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1610" yWindow="-60" windowWidth="8730" windowHeight="9315" tabRatio="762"/>
  </bookViews>
  <sheets>
    <sheet name="様式1_横持ちH25以前" sheetId="22" r:id="rId1"/>
    <sheet name="様式1_ペイロードH26以降" sheetId="1" r:id="rId2"/>
    <sheet name="様式3" sheetId="2" r:id="rId3"/>
    <sheet name="様式4" sheetId="3" r:id="rId4"/>
    <sheet name="Eファイル（入院）" sheetId="5" r:id="rId5"/>
    <sheet name="Fファイル（入院）" sheetId="6" r:id="rId6"/>
    <sheet name="Dファイル" sheetId="4" r:id="rId7"/>
    <sheet name="外来Eファイル" sheetId="11" r:id="rId8"/>
    <sheet name="外来Fファイル" sheetId="12" r:id="rId9"/>
    <sheet name="自由記載" sheetId="2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xlnm._FilterDatabase" localSheetId="6" hidden="1">Dファイル!$B$7:$AQ$37</definedName>
    <definedName name="_xlnm._FilterDatabase" localSheetId="4" hidden="1">'Eファイル（入院）'!$B$7:$AQ$32</definedName>
    <definedName name="_xlnm._FilterDatabase" localSheetId="5" hidden="1">'Fファイル（入院）'!$B$7:$AQ$30</definedName>
    <definedName name="_xlnm._FilterDatabase" localSheetId="7" hidden="1">外来Eファイル!$B$7:$AQ$32</definedName>
    <definedName name="_xlnm._FilterDatabase" localSheetId="8" hidden="1">外来Fファイル!$B$7:$AQ$30</definedName>
    <definedName name="_xlnm._FilterDatabase" localSheetId="9" hidden="1">自由記載!$B$6:$AR$23</definedName>
    <definedName name="_xlnm._FilterDatabase" localSheetId="1" hidden="1">様式1_ペイロードH26以降!$B$7:$AR$24</definedName>
    <definedName name="_xlnm._FilterDatabase" localSheetId="0" hidden="1">様式1_横持ちH25以前!$B$7:$AQ$133</definedName>
    <definedName name="_xlnm._FilterDatabase" localSheetId="2" hidden="1">様式3!$B$7:$AQ$13</definedName>
    <definedName name="_xlnm._FilterDatabase" localSheetId="3" hidden="1">様式4!$B$7:$AQ$12</definedName>
    <definedName name="_wrn.月例報告." hidden="1">{"月例報告",#N/A,FALSE,"STB"}</definedName>
    <definedName name="a">#REF!</definedName>
    <definedName name="AccessDatabase" hidden="1">"C:\Documents and Settings\kawana.OHSAKI\My Documents\作業中\ＤＢらいぶらり.mdb"</definedName>
    <definedName name="b">#REF!</definedName>
    <definedName name="BusMemo0001" localSheetId="4">#REF!</definedName>
    <definedName name="BusMemo0001" localSheetId="5">#REF!</definedName>
    <definedName name="BusMemo0001" localSheetId="7">#REF!</definedName>
    <definedName name="BusMemo0001" localSheetId="8">#REF!</definedName>
    <definedName name="BusMemo0001" localSheetId="9">#REF!</definedName>
    <definedName name="BusMemo0001" localSheetId="1">#REF!</definedName>
    <definedName name="BusMemo0001" localSheetId="0">#REF!</definedName>
    <definedName name="BusMemo0001" localSheetId="2">#REF!</definedName>
    <definedName name="BusMemo0001" localSheetId="3">#REF!</definedName>
    <definedName name="BusMemo0001">#REF!</definedName>
    <definedName name="BusMemo0001_2" localSheetId="9">#REF!</definedName>
    <definedName name="BusMemo0001_2">#REF!</definedName>
    <definedName name="BusMemo0002" localSheetId="4">#REF!</definedName>
    <definedName name="BusMemo0002" localSheetId="5">#REF!</definedName>
    <definedName name="BusMemo0002" localSheetId="7">#REF!</definedName>
    <definedName name="BusMemo0002" localSheetId="8">#REF!</definedName>
    <definedName name="BusMemo0002" localSheetId="9">#REF!</definedName>
    <definedName name="BusMemo0002" localSheetId="1">#REF!</definedName>
    <definedName name="BusMemo0002" localSheetId="0">#REF!</definedName>
    <definedName name="BusMemo0002" localSheetId="2">#REF!</definedName>
    <definedName name="BusMemo0002" localSheetId="3">#REF!</definedName>
    <definedName name="BusMemo0002">#REF!</definedName>
    <definedName name="BusMemo0002_2" localSheetId="9">#REF!</definedName>
    <definedName name="BusMemo0002_2">#REF!</definedName>
    <definedName name="BusMemo0003" localSheetId="4">#REF!</definedName>
    <definedName name="BusMemo0003" localSheetId="5">#REF!</definedName>
    <definedName name="BusMemo0003" localSheetId="7">#REF!</definedName>
    <definedName name="BusMemo0003" localSheetId="8">#REF!</definedName>
    <definedName name="BusMemo0003" localSheetId="9">#REF!</definedName>
    <definedName name="BusMemo0003" localSheetId="1">#REF!</definedName>
    <definedName name="BusMemo0003" localSheetId="0">#REF!</definedName>
    <definedName name="BusMemo0003" localSheetId="2">#REF!</definedName>
    <definedName name="BusMemo0003" localSheetId="3">#REF!</definedName>
    <definedName name="BusMemo0003">#REF!</definedName>
    <definedName name="BusMemo0003_2" localSheetId="9">#REF!</definedName>
    <definedName name="BusMemo0003_2">#REF!</definedName>
    <definedName name="BusMemo0004" localSheetId="4">#REF!</definedName>
    <definedName name="BusMemo0004" localSheetId="5">#REF!</definedName>
    <definedName name="BusMemo0004" localSheetId="7">#REF!</definedName>
    <definedName name="BusMemo0004" localSheetId="8">#REF!</definedName>
    <definedName name="BusMemo0004" localSheetId="9">#REF!</definedName>
    <definedName name="BusMemo0004" localSheetId="1">#REF!</definedName>
    <definedName name="BusMemo0004" localSheetId="0">#REF!</definedName>
    <definedName name="BusMemo0004" localSheetId="2">#REF!</definedName>
    <definedName name="BusMemo0004" localSheetId="3">#REF!</definedName>
    <definedName name="BusMemo0004">#REF!</definedName>
    <definedName name="BusMemo0004_2" localSheetId="9">#REF!</definedName>
    <definedName name="BusMemo0004_2">#REF!</definedName>
    <definedName name="BusMemo0011" localSheetId="4">#REF!</definedName>
    <definedName name="BusMemo0011" localSheetId="5">#REF!</definedName>
    <definedName name="BusMemo0011" localSheetId="7">#REF!</definedName>
    <definedName name="BusMemo0011" localSheetId="8">#REF!</definedName>
    <definedName name="BusMemo0011" localSheetId="9">#REF!</definedName>
    <definedName name="BusMemo0011" localSheetId="1">#REF!</definedName>
    <definedName name="BusMemo0011" localSheetId="0">#REF!</definedName>
    <definedName name="BusMemo0011" localSheetId="2">#REF!</definedName>
    <definedName name="BusMemo0011" localSheetId="3">#REF!</definedName>
    <definedName name="BusMemo0011">#REF!</definedName>
    <definedName name="BusMemo0011_2" localSheetId="9">#REF!</definedName>
    <definedName name="BusMemo0011_2">#REF!</definedName>
    <definedName name="Contact01">#REF!</definedName>
    <definedName name="CTLGP">#REF!</definedName>
    <definedName name="d">[1]TB!$B$2:$B$52</definedName>
    <definedName name="e">#REF!</definedName>
    <definedName name="EJBラインテスト件数">[2]ＰＴ障害状況!#REF!</definedName>
    <definedName name="EJBラインバグ件数">[2]ＰＴ障害状況!#REF!</definedName>
    <definedName name="f">#REF!</definedName>
    <definedName name="g">#REF!</definedName>
    <definedName name="h">#REF!</definedName>
    <definedName name="i">#REF!</definedName>
    <definedName name="IOリスト項目" localSheetId="9">#REF!</definedName>
    <definedName name="IOリスト項目" localSheetId="0">#REF!</definedName>
    <definedName name="IOリスト項目">#REF!</definedName>
    <definedName name="IO選択項目" localSheetId="9">#REF!</definedName>
    <definedName name="IO選択項目" localSheetId="0">#REF!</definedName>
    <definedName name="IO選択項目">#REF!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 localSheetId="6">Dファイル!$B$1:$AQ$37</definedName>
    <definedName name="_xlnm.Print_Area" localSheetId="4">'Eファイル（入院）'!$B$1:$AQ$33</definedName>
    <definedName name="_xlnm.Print_Area" localSheetId="5">'Fファイル（入院）'!$B$1:$AQ$31</definedName>
    <definedName name="_xlnm.Print_Area" localSheetId="7">外来Eファイル!$B$1:$AQ$33</definedName>
    <definedName name="_xlnm.Print_Area" localSheetId="8">外来Fファイル!$B$1:$AQ$31</definedName>
    <definedName name="_xlnm.Print_Area" localSheetId="9">自由記載!$B$1:$AQ$23</definedName>
    <definedName name="_xlnm.Print_Area" localSheetId="1">様式1_ペイロードH26以降!$B$1:$AQ$24</definedName>
    <definedName name="_xlnm.Print_Area" localSheetId="0">様式1_横持ちH25以前!$B$1:$AQ$133</definedName>
    <definedName name="_xlnm.Print_Area" localSheetId="2">様式3!$B$1:$AQ$13</definedName>
    <definedName name="_xlnm.Print_Area" localSheetId="3">様式4!$B$1:$AQ$12</definedName>
    <definedName name="_xlnm.Print_Area">#REF!</definedName>
    <definedName name="print_area1">#REF!</definedName>
    <definedName name="_xlnm.Print_Titles" localSheetId="6">Dファイル!$1:$7</definedName>
    <definedName name="_xlnm.Print_Titles" localSheetId="4">'Eファイル（入院）'!$1:$7</definedName>
    <definedName name="_xlnm.Print_Titles" localSheetId="5">'Fファイル（入院）'!$1:$7</definedName>
    <definedName name="_xlnm.Print_Titles" localSheetId="7">外来Eファイル!$1:$7</definedName>
    <definedName name="_xlnm.Print_Titles" localSheetId="8">外来Fファイル!$1:$7</definedName>
    <definedName name="_xlnm.Print_Titles" localSheetId="9">自由記載!$6:$6</definedName>
    <definedName name="_xlnm.Print_Titles" localSheetId="1">様式1_ペイロードH26以降!$7:$7</definedName>
    <definedName name="_xlnm.Print_Titles" localSheetId="0">様式1_横持ちH25以前!$1:$7</definedName>
    <definedName name="_xlnm.Print_Titles" localSheetId="2">様式3!$7:$7</definedName>
    <definedName name="_xlnm.Print_Titles" localSheetId="3">様式4!$7:$7</definedName>
    <definedName name="s">#REF!</definedName>
    <definedName name="sht_ｸﾗｽ定義" localSheetId="9">#REF!</definedName>
    <definedName name="sht_ｸﾗｽ定義" localSheetId="0">#REF!</definedName>
    <definedName name="sht_ｸﾗｽ定義">#REF!</definedName>
    <definedName name="sht_構造体定義" localSheetId="9">#REF!</definedName>
    <definedName name="sht_構造体定義" localSheetId="0">#REF!</definedName>
    <definedName name="sht_構造体定義">#REF!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Z_5B995180_E9D3_4AB4_B532_0A97D006EA58_.wvu.PrintArea" localSheetId="6" hidden="1">Dファイル!$B$1:$AQ$37</definedName>
    <definedName name="Z_5B995180_E9D3_4AB4_B532_0A97D006EA58_.wvu.PrintArea" localSheetId="4" hidden="1">'Eファイル（入院）'!$B$1:$AQ$32</definedName>
    <definedName name="Z_5B995180_E9D3_4AB4_B532_0A97D006EA58_.wvu.PrintArea" localSheetId="5" hidden="1">'Fファイル（入院）'!$B$1:$AQ$30</definedName>
    <definedName name="Z_5B995180_E9D3_4AB4_B532_0A97D006EA58_.wvu.PrintArea" localSheetId="7" hidden="1">外来Eファイル!$B$1:$AQ$32</definedName>
    <definedName name="Z_5B995180_E9D3_4AB4_B532_0A97D006EA58_.wvu.PrintArea" localSheetId="8" hidden="1">外来Fファイル!$B$1:$AQ$30</definedName>
    <definedName name="Z_5B995180_E9D3_4AB4_B532_0A97D006EA58_.wvu.PrintArea" localSheetId="9" hidden="1">自由記載!$B$1:$AQ$23</definedName>
    <definedName name="Z_5B995180_E9D3_4AB4_B532_0A97D006EA58_.wvu.PrintArea" localSheetId="1" hidden="1">様式1_ペイロードH26以降!$B$1:$AQ$24</definedName>
    <definedName name="Z_5B995180_E9D3_4AB4_B532_0A97D006EA58_.wvu.PrintArea" localSheetId="0" hidden="1">様式1_横持ちH25以前!$B$1:$AQ$133</definedName>
    <definedName name="Z_5B995180_E9D3_4AB4_B532_0A97D006EA58_.wvu.PrintArea" localSheetId="2" hidden="1">様式3!$B$1:$AQ$13</definedName>
    <definedName name="Z_5B995180_E9D3_4AB4_B532_0A97D006EA58_.wvu.PrintArea" localSheetId="3" hidden="1">様式4!$B$1:$AQ$12</definedName>
    <definedName name="Z_5B995180_E9D3_4AB4_B532_0A97D006EA58_.wvu.PrintTitles" localSheetId="6" hidden="1">Dファイル!$7:$7</definedName>
    <definedName name="Z_5B995180_E9D3_4AB4_B532_0A97D006EA58_.wvu.PrintTitles" localSheetId="4" hidden="1">'Eファイル（入院）'!$7:$7</definedName>
    <definedName name="Z_5B995180_E9D3_4AB4_B532_0A97D006EA58_.wvu.PrintTitles" localSheetId="5" hidden="1">'Fファイル（入院）'!$7:$7</definedName>
    <definedName name="Z_5B995180_E9D3_4AB4_B532_0A97D006EA58_.wvu.PrintTitles" localSheetId="7" hidden="1">外来Eファイル!$7:$7</definedName>
    <definedName name="Z_5B995180_E9D3_4AB4_B532_0A97D006EA58_.wvu.PrintTitles" localSheetId="8" hidden="1">外来Fファイル!$7:$7</definedName>
    <definedName name="Z_5B995180_E9D3_4AB4_B532_0A97D006EA58_.wvu.PrintTitles" localSheetId="9" hidden="1">自由記載!$6:$6</definedName>
    <definedName name="Z_5B995180_E9D3_4AB4_B532_0A97D006EA58_.wvu.PrintTitles" localSheetId="1" hidden="1">様式1_ペイロードH26以降!$7:$7</definedName>
    <definedName name="Z_5B995180_E9D3_4AB4_B532_0A97D006EA58_.wvu.PrintTitles" localSheetId="0" hidden="1">様式1_横持ちH25以前!$7:$7</definedName>
    <definedName name="Z_5B995180_E9D3_4AB4_B532_0A97D006EA58_.wvu.PrintTitles" localSheetId="2" hidden="1">様式3!$7:$7</definedName>
    <definedName name="Z_5B995180_E9D3_4AB4_B532_0A97D006EA58_.wvu.PrintTitles" localSheetId="3" hidden="1">様式4!$7:$7</definedName>
    <definedName name="Z_D6D56885_E58A_40E5_A347_5B0F4F077ECC_.wvu.PrintArea" localSheetId="6" hidden="1">Dファイル!$B$1:$AQ$37</definedName>
    <definedName name="Z_D6D56885_E58A_40E5_A347_5B0F4F077ECC_.wvu.PrintArea" localSheetId="4" hidden="1">'Eファイル（入院）'!$B$1:$AQ$32</definedName>
    <definedName name="Z_D6D56885_E58A_40E5_A347_5B0F4F077ECC_.wvu.PrintArea" localSheetId="5" hidden="1">'Fファイル（入院）'!$B$1:$AQ$30</definedName>
    <definedName name="Z_D6D56885_E58A_40E5_A347_5B0F4F077ECC_.wvu.PrintArea" localSheetId="7" hidden="1">外来Eファイル!$B$1:$AQ$32</definedName>
    <definedName name="Z_D6D56885_E58A_40E5_A347_5B0F4F077ECC_.wvu.PrintArea" localSheetId="8" hidden="1">外来Fファイル!$B$1:$AQ$30</definedName>
    <definedName name="Z_D6D56885_E58A_40E5_A347_5B0F4F077ECC_.wvu.PrintArea" localSheetId="9" hidden="1">自由記載!$B$1:$AQ$23</definedName>
    <definedName name="Z_D6D56885_E58A_40E5_A347_5B0F4F077ECC_.wvu.PrintArea" localSheetId="1" hidden="1">様式1_ペイロードH26以降!$B$1:$AQ$24</definedName>
    <definedName name="Z_D6D56885_E58A_40E5_A347_5B0F4F077ECC_.wvu.PrintArea" localSheetId="0" hidden="1">様式1_横持ちH25以前!$B$1:$AQ$133</definedName>
    <definedName name="Z_D6D56885_E58A_40E5_A347_5B0F4F077ECC_.wvu.PrintArea" localSheetId="2" hidden="1">様式3!$B$1:$AQ$13</definedName>
    <definedName name="Z_D6D56885_E58A_40E5_A347_5B0F4F077ECC_.wvu.PrintArea" localSheetId="3" hidden="1">様式4!$B$1:$AQ$12</definedName>
    <definedName name="Z_D6D56885_E58A_40E5_A347_5B0F4F077ECC_.wvu.PrintTitles" localSheetId="6" hidden="1">Dファイル!$7:$7</definedName>
    <definedName name="Z_D6D56885_E58A_40E5_A347_5B0F4F077ECC_.wvu.PrintTitles" localSheetId="4" hidden="1">'Eファイル（入院）'!$7:$7</definedName>
    <definedName name="Z_D6D56885_E58A_40E5_A347_5B0F4F077ECC_.wvu.PrintTitles" localSheetId="5" hidden="1">'Fファイル（入院）'!$7:$7</definedName>
    <definedName name="Z_D6D56885_E58A_40E5_A347_5B0F4F077ECC_.wvu.PrintTitles" localSheetId="7" hidden="1">外来Eファイル!$7:$7</definedName>
    <definedName name="Z_D6D56885_E58A_40E5_A347_5B0F4F077ECC_.wvu.PrintTitles" localSheetId="8" hidden="1">外来Fファイル!$7:$7</definedName>
    <definedName name="Z_D6D56885_E58A_40E5_A347_5B0F4F077ECC_.wvu.PrintTitles" localSheetId="9" hidden="1">自由記載!$6:$6</definedName>
    <definedName name="Z_D6D56885_E58A_40E5_A347_5B0F4F077ECC_.wvu.PrintTitles" localSheetId="1" hidden="1">様式1_ペイロードH26以降!$7:$7</definedName>
    <definedName name="Z_D6D56885_E58A_40E5_A347_5B0F4F077ECC_.wvu.PrintTitles" localSheetId="0" hidden="1">様式1_横持ちH25以前!$7:$7</definedName>
    <definedName name="Z_D6D56885_E58A_40E5_A347_5B0F4F077ECC_.wvu.PrintTitles" localSheetId="2" hidden="1">様式3!$7:$7</definedName>
    <definedName name="Z_D6D56885_E58A_40E5_A347_5B0F4F077ECC_.wvu.PrintTitles" localSheetId="3" hidden="1">様式4!$7:$7</definedName>
    <definedName name="あ" localSheetId="4">#REF!</definedName>
    <definedName name="あ" localSheetId="5">#REF!</definedName>
    <definedName name="あ" localSheetId="8">#REF!</definedName>
    <definedName name="あ" localSheetId="9">#REF!</definedName>
    <definedName name="あ" localSheetId="1">#REF!</definedName>
    <definedName name="あ" localSheetId="0">#REF!</definedName>
    <definedName name="あ" localSheetId="2">#REF!</definedName>
    <definedName name="あ" localSheetId="3">#REF!</definedName>
    <definedName name="あ">#REF!</definedName>
    <definedName name="あ_2" localSheetId="9">#REF!</definedName>
    <definedName name="あ_2">#REF!</definedName>
    <definedName name="あＺ">#REF!</definedName>
    <definedName name="サブシステムＩＤ">[3]参照!$C$6:$C$8</definedName>
    <definedName name="サブシステム名">[3]参照!$D$6:$D$8</definedName>
    <definedName name="フォーム共通定義_「画面ＩＤ」入力セルの位置_行" localSheetId="9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9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引継ぎリスト項目" localSheetId="9">#REF!</definedName>
    <definedName name="引継ぎリスト項目" localSheetId="0">#REF!</definedName>
    <definedName name="引継ぎリスト項目">#REF!</definedName>
    <definedName name="画面イベント定義_「画面ＩＤ」入力セルの位置_行" localSheetId="9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9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画面ラインテスト件数">[2]ＰＴ障害状況!#REF!</definedName>
    <definedName name="画面ラインバグ件数">[2]ＰＴ障害状況!#REF!</definedName>
    <definedName name="機能" localSheetId="9">#REF!</definedName>
    <definedName name="機能">#REF!</definedName>
    <definedName name="機能ID">[4]機能一覧!$A$1:$C$65536</definedName>
    <definedName name="機能ID_小分類" localSheetId="9">#REF!</definedName>
    <definedName name="機能ID_小分類">#REF!</definedName>
    <definedName name="機能ID_大分類" localSheetId="9">#REF!</definedName>
    <definedName name="機能ID_大分類">#REF!</definedName>
    <definedName name="機能ID_中分類" localSheetId="9">#REF!</definedName>
    <definedName name="機能ID_中分類">#REF!</definedName>
    <definedName name="機能分類" localSheetId="9">#REF!</definedName>
    <definedName name="機能分類">#REF!</definedName>
    <definedName name="機能分類_小">[4]機能一覧!$A$1:$F$65536</definedName>
    <definedName name="機能分類_大">[4]機能一覧!$A$1:$D$65536</definedName>
    <definedName name="機能分類_中">[4]機能一覧!$A$1:$E$65536</definedName>
    <definedName name="機能要素">[4]機能一覧!$A$1:$G$65536</definedName>
    <definedName name="型リスト">[5]list!$A$2:$A$10</definedName>
    <definedName name="形式">[6]list!$A$2:$A$8</definedName>
    <definedName name="項目仕様" localSheetId="9">自由記載!#REF!</definedName>
    <definedName name="項目仕様">様式1_ペイロードH26以降!$BI$7:$BJ$7</definedName>
    <definedName name="作成頻度リスト">#REF!</definedName>
    <definedName name="紙サイズ">[6]list!$B$2:$B$10</definedName>
    <definedName name="主管部署ＩＤ">[3]参照!#REF!</definedName>
    <definedName name="主管部署名">[3]参照!#REF!</definedName>
    <definedName name="受託">[7]TB!$B$2:$B$52</definedName>
    <definedName name="受託１">[1]TB!$B$2:$B$52</definedName>
    <definedName name="終わり">#REF!</definedName>
    <definedName name="集計条件" localSheetId="9">自由記載!#REF!</definedName>
    <definedName name="集計条件">様式1_ペイロードH26以降!$BD$7:$BG$7</definedName>
    <definedName name="出力区分">[6]list!$C$2:$C$5</definedName>
    <definedName name="設計状態リスト">#REF!</definedName>
    <definedName name="属性">[8]参照!$C$27:$C$39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通常オブジェクト" localSheetId="9">#REF!</definedName>
    <definedName name="通常オブジェクト" localSheetId="0">#REF!</definedName>
    <definedName name="通常オブジェクト">#REF!</definedName>
    <definedName name="版数">MAX([9]変更履歴!$A$7:$B$17)</definedName>
    <definedName name="表示リスト項目" localSheetId="9">#REF!</definedName>
    <definedName name="表示リスト項目" localSheetId="0">#REF!</definedName>
    <definedName name="表示リスト項目">#REF!</definedName>
    <definedName name="表示編集必須">[10]list!$A$2:$A$4</definedName>
    <definedName name="変更日">MAX([9]変更履歴!$C$7:$E$17)</definedName>
    <definedName name="簿価残災対">#REF!</definedName>
    <definedName name="未選択リスト項目" localSheetId="9">#REF!</definedName>
    <definedName name="未選択リスト項目" localSheetId="0">#REF!</definedName>
    <definedName name="未選択リスト項目">#REF!</definedName>
  </definedNames>
  <calcPr calcId="145621" concurrentManualCount="2"/>
  <customWorkbookViews>
    <customWorkbookView name="pni19029 - 個人用ビュー" guid="{D6D56885-E58A-40E5-A347-5B0F4F077ECC}" mergeInterval="0" personalView="1" maximized="1" xWindow="1" yWindow="1" windowWidth="1276" windowHeight="793" tabRatio="878" activeSheetId="1"/>
    <customWorkbookView name="pni18912 - 個人用ビュー" guid="{5B995180-E9D3-4AB4-B532-0A97D006EA58}" mergeInterval="0" personalView="1" maximized="1" xWindow="1" yWindow="1" windowWidth="1250" windowHeight="748" tabRatio="878" activeSheetId="1"/>
  </customWorkbookViews>
</workbook>
</file>

<file path=xl/calcChain.xml><?xml version="1.0" encoding="utf-8"?>
<calcChain xmlns="http://schemas.openxmlformats.org/spreadsheetml/2006/main">
  <c r="B11" i="12" l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10" i="22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9" i="22"/>
  <c r="W4" i="6" l="1"/>
  <c r="W4" i="5"/>
  <c r="W4" i="4"/>
  <c r="W4" i="3"/>
  <c r="W4" i="2"/>
  <c r="W4" i="22"/>
  <c r="B9" i="12" l="1"/>
  <c r="B10" i="12" s="1"/>
  <c r="B9" i="6"/>
  <c r="B10" i="6" s="1"/>
  <c r="B10" i="11"/>
  <c r="B9" i="11"/>
  <c r="B10" i="5"/>
  <c r="B9" i="5"/>
  <c r="B9" i="4"/>
  <c r="B10" i="3"/>
  <c r="B11" i="3" s="1"/>
  <c r="B12" i="3" s="1"/>
  <c r="B9" i="3"/>
  <c r="B11" i="2"/>
  <c r="B12" i="2" s="1"/>
  <c r="B13" i="2" s="1"/>
  <c r="B10" i="2"/>
  <c r="B10" i="1"/>
  <c r="BC4" i="12"/>
  <c r="BA4" i="12"/>
  <c r="W4" i="12" s="1"/>
  <c r="BC4" i="11"/>
  <c r="BA4" i="11"/>
  <c r="BC4" i="6"/>
  <c r="BA4" i="6"/>
  <c r="BC4" i="5"/>
  <c r="BA4" i="5"/>
  <c r="BC4" i="4"/>
  <c r="BA4" i="4"/>
  <c r="BC4" i="3"/>
  <c r="BA4" i="3"/>
  <c r="BC4" i="2"/>
  <c r="BA4" i="2"/>
  <c r="BC4" i="22"/>
  <c r="BA4" i="22"/>
  <c r="BC4" i="1"/>
  <c r="BA4" i="1"/>
  <c r="W4" i="1" l="1"/>
  <c r="W4" i="11"/>
</calcChain>
</file>

<file path=xl/sharedStrings.xml><?xml version="1.0" encoding="utf-8"?>
<sst xmlns="http://schemas.openxmlformats.org/spreadsheetml/2006/main" count="1111" uniqueCount="470">
  <si>
    <t>テーブル名</t>
    <rPh sb="4" eb="5">
      <t>メイ</t>
    </rPh>
    <phoneticPr fontId="4"/>
  </si>
  <si>
    <t>属性名</t>
    <rPh sb="0" eb="2">
      <t>ゾクセイ</t>
    </rPh>
    <rPh sb="2" eb="3">
      <t>メイ</t>
    </rPh>
    <phoneticPr fontId="4"/>
  </si>
  <si>
    <t>カラム名</t>
    <rPh sb="3" eb="4">
      <t>メイ</t>
    </rPh>
    <phoneticPr fontId="4"/>
  </si>
  <si>
    <t>データ型</t>
    <rPh sb="3" eb="4">
      <t>ガタ</t>
    </rPh>
    <phoneticPr fontId="4"/>
  </si>
  <si>
    <t>該当月</t>
  </si>
  <si>
    <t>施設コード</t>
  </si>
  <si>
    <t>データ識別番号</t>
  </si>
  <si>
    <t>入院年月日</t>
  </si>
  <si>
    <t>統括診療情報番号</t>
  </si>
  <si>
    <t>退院年月日</t>
  </si>
  <si>
    <t>データ区分</t>
  </si>
  <si>
    <t>順序番号</t>
  </si>
  <si>
    <t>解釈番号</t>
  </si>
  <si>
    <t>行為点数</t>
  </si>
  <si>
    <t>行為薬剤料</t>
  </si>
  <si>
    <t>行為材料料</t>
  </si>
  <si>
    <t>診療科区分</t>
  </si>
  <si>
    <t>医療機関別係数</t>
  </si>
  <si>
    <t>病棟区分</t>
  </si>
  <si>
    <t>円点区分</t>
  </si>
  <si>
    <t>入外区分</t>
  </si>
  <si>
    <t>行為回数</t>
  </si>
  <si>
    <t>施設タイプ</t>
  </si>
  <si>
    <t>保険者番号</t>
  </si>
  <si>
    <t>算定開始日</t>
  </si>
  <si>
    <t>レセプト種別コード</t>
  </si>
  <si>
    <t>算定終了日</t>
  </si>
  <si>
    <t>実施年月日</t>
  </si>
  <si>
    <t>算定起算日</t>
  </si>
  <si>
    <t>分類番号</t>
  </si>
  <si>
    <t>診療明細名称</t>
  </si>
  <si>
    <t>使用量</t>
  </si>
  <si>
    <t>基準単位</t>
  </si>
  <si>
    <t>レセプト科区分</t>
  </si>
  <si>
    <t>出来高実績点数</t>
  </si>
  <si>
    <t>行為明細番号</t>
  </si>
  <si>
    <t>医師コード</t>
  </si>
  <si>
    <t>病院点数マスタコード</t>
  </si>
  <si>
    <t>病棟コード</t>
  </si>
  <si>
    <t>連番</t>
    <rPh sb="0" eb="2">
      <t>レンバン</t>
    </rPh>
    <phoneticPr fontId="4"/>
  </si>
  <si>
    <t>ペイロード2</t>
  </si>
  <si>
    <t>ペイロード3</t>
  </si>
  <si>
    <t>ペイロード4</t>
  </si>
  <si>
    <t>ペイロード6</t>
  </si>
  <si>
    <t>ペイロード7</t>
  </si>
  <si>
    <t>ペイロード8</t>
  </si>
  <si>
    <t>ペイロード9</t>
  </si>
  <si>
    <t>名称1</t>
    <rPh sb="0" eb="2">
      <t>メイショウ</t>
    </rPh>
    <phoneticPr fontId="4"/>
  </si>
  <si>
    <t>名称2</t>
    <rPh sb="0" eb="2">
      <t>メイショウ</t>
    </rPh>
    <phoneticPr fontId="4"/>
  </si>
  <si>
    <t>#</t>
    <phoneticPr fontId="4"/>
  </si>
  <si>
    <t>レセプト電算処理システム用コード</t>
    <phoneticPr fontId="4"/>
  </si>
  <si>
    <t>AD_DATE</t>
  </si>
  <si>
    <t>CODE</t>
  </si>
  <si>
    <t>VER</t>
  </si>
  <si>
    <t>RNBN</t>
  </si>
  <si>
    <t>PAYLOAD1</t>
  </si>
  <si>
    <t>PAYLOAD2</t>
  </si>
  <si>
    <t>PAYLOAD3</t>
  </si>
  <si>
    <t>PAYLOAD4</t>
  </si>
  <si>
    <t>PAYLOAD6</t>
  </si>
  <si>
    <t>PAYLOAD7</t>
  </si>
  <si>
    <t>PAYLOAD8</t>
  </si>
  <si>
    <t>PAYLOAD9</t>
  </si>
  <si>
    <t>CONCD_MO</t>
  </si>
  <si>
    <t>医療保険外との組合せ</t>
    <phoneticPr fontId="4"/>
  </si>
  <si>
    <t>UND_NUM</t>
  </si>
  <si>
    <t>REZEPT_KND_CODE</t>
  </si>
  <si>
    <t>FACLTY_CODE</t>
  </si>
  <si>
    <t>DATA_IDT_NUM</t>
  </si>
  <si>
    <t>CNT_MNG_NUM</t>
  </si>
  <si>
    <t>DIS_DATE</t>
  </si>
  <si>
    <t>UNINSURED_CMB</t>
  </si>
  <si>
    <t>DATA_CLASS</t>
  </si>
  <si>
    <t>ORD_NUM</t>
  </si>
  <si>
    <t>HSP_PNT_MST_CODE</t>
  </si>
  <si>
    <t>REZEPT_SYS_CODE</t>
  </si>
  <si>
    <t>MEDI_ACT_NAME</t>
  </si>
  <si>
    <t>YENTEN_CLASS</t>
  </si>
  <si>
    <t>INS_NUM</t>
  </si>
  <si>
    <t>ACT_DATE</t>
  </si>
  <si>
    <t>REZEPT_DEPT_CLASS</t>
  </si>
  <si>
    <t>DOC_CODE</t>
  </si>
  <si>
    <t>WARD_CODE</t>
  </si>
  <si>
    <t>WARD_CLASS</t>
  </si>
  <si>
    <t>NYUGAI_CLASS</t>
  </si>
  <si>
    <t>FACLTY_TYPE</t>
  </si>
  <si>
    <t>CAL_STRT_DATE</t>
  </si>
  <si>
    <t>CAL_END_DATE</t>
  </si>
  <si>
    <t>MEDI_ORG_COEFFICIENT</t>
  </si>
  <si>
    <t>MCD_NAME</t>
  </si>
  <si>
    <t>AMNT</t>
  </si>
  <si>
    <t>BASE_UNIT</t>
  </si>
  <si>
    <t>PIECE_RSLT_PNT</t>
  </si>
  <si>
    <t>DETAILS_PNT_KNGK</t>
  </si>
  <si>
    <t>FACLTY_CODE</t>
    <phoneticPr fontId="4"/>
  </si>
  <si>
    <t>AD_DATE</t>
    <phoneticPr fontId="8"/>
  </si>
  <si>
    <t>回数管理番号</t>
    <phoneticPr fontId="4"/>
  </si>
  <si>
    <t>UNF_MEDI_INFO_NUM</t>
    <phoneticPr fontId="8"/>
  </si>
  <si>
    <t>統括診療情報番号</t>
    <phoneticPr fontId="4"/>
  </si>
  <si>
    <t>バージョン</t>
    <phoneticPr fontId="4"/>
  </si>
  <si>
    <t>ペイロード1</t>
    <phoneticPr fontId="4"/>
  </si>
  <si>
    <t>KUI_DETAILS_NUM</t>
    <phoneticPr fontId="8"/>
  </si>
  <si>
    <t>レセプト電算処理システム用コード</t>
    <phoneticPr fontId="4"/>
  </si>
  <si>
    <t>診療明細名称</t>
    <phoneticPr fontId="4"/>
  </si>
  <si>
    <t>使用量</t>
    <phoneticPr fontId="4"/>
  </si>
  <si>
    <t>明細点数・金額</t>
    <phoneticPr fontId="4"/>
  </si>
  <si>
    <t>PIECE_RSLT_PNT</t>
    <phoneticPr fontId="8"/>
  </si>
  <si>
    <t>KUI_PNT</t>
    <phoneticPr fontId="8"/>
  </si>
  <si>
    <t>KUI_YKZI_FEE</t>
    <phoneticPr fontId="8"/>
  </si>
  <si>
    <t>KUI_MTRL_FEE</t>
    <phoneticPr fontId="8"/>
  </si>
  <si>
    <t>KUI_CNT</t>
    <phoneticPr fontId="8"/>
  </si>
  <si>
    <t>KUI_PNT</t>
    <phoneticPr fontId="8"/>
  </si>
  <si>
    <t>KUI_YKZI_FEE</t>
    <phoneticPr fontId="8"/>
  </si>
  <si>
    <t>KUI_MTRL_FEE</t>
    <phoneticPr fontId="8"/>
  </si>
  <si>
    <t>KUI_CNT</t>
    <phoneticPr fontId="8"/>
  </si>
  <si>
    <t>施設コード</t>
    <phoneticPr fontId="4"/>
  </si>
  <si>
    <t>KUI_DETAILS_NUM</t>
    <phoneticPr fontId="8"/>
  </si>
  <si>
    <t>明細点数・金額</t>
    <phoneticPr fontId="4"/>
  </si>
  <si>
    <t>施設コード</t>
    <phoneticPr fontId="4"/>
  </si>
  <si>
    <t>データ識別番号</t>
    <phoneticPr fontId="4"/>
  </si>
  <si>
    <t>退院年月日</t>
    <phoneticPr fontId="4"/>
  </si>
  <si>
    <t>入院年月日</t>
    <phoneticPr fontId="4"/>
  </si>
  <si>
    <t>データ区分</t>
    <phoneticPr fontId="4"/>
  </si>
  <si>
    <t>順序番号</t>
    <phoneticPr fontId="4"/>
  </si>
  <si>
    <t>病院点数マスターコード</t>
    <phoneticPr fontId="4"/>
  </si>
  <si>
    <t>解釈番号</t>
    <phoneticPr fontId="4"/>
  </si>
  <si>
    <t>診療行為名称</t>
    <phoneticPr fontId="4"/>
  </si>
  <si>
    <t>行為点数</t>
    <phoneticPr fontId="4"/>
  </si>
  <si>
    <t>行為薬剤料</t>
    <phoneticPr fontId="4"/>
  </si>
  <si>
    <t>行為材料料</t>
    <phoneticPr fontId="4"/>
  </si>
  <si>
    <t>レセプト科区分</t>
    <phoneticPr fontId="4"/>
  </si>
  <si>
    <t>MEDI_CARE_DEPT_CLASS</t>
    <phoneticPr fontId="8"/>
  </si>
  <si>
    <t>医師コード</t>
    <phoneticPr fontId="4"/>
  </si>
  <si>
    <t>病棟コード</t>
    <phoneticPr fontId="4"/>
  </si>
  <si>
    <t>CAL_KSAN_DATE</t>
    <phoneticPr fontId="8"/>
  </si>
  <si>
    <t>BNRI_NUM</t>
    <phoneticPr fontId="8"/>
  </si>
  <si>
    <t>病院点数マスタコード</t>
    <phoneticPr fontId="4"/>
  </si>
  <si>
    <t>WARD_CLASS</t>
    <phoneticPr fontId="8"/>
  </si>
  <si>
    <t>WARD_CLASS</t>
    <phoneticPr fontId="4"/>
  </si>
  <si>
    <t>AD_DATE</t>
    <phoneticPr fontId="8"/>
  </si>
  <si>
    <t>MEDI_CARE_DEPT_CLASS</t>
    <phoneticPr fontId="8"/>
  </si>
  <si>
    <t>WARD_CLASS</t>
    <phoneticPr fontId="4"/>
  </si>
  <si>
    <t>NYUGAI_CLASS</t>
    <phoneticPr fontId="8"/>
  </si>
  <si>
    <t>PIECE_HUKTS_FLG</t>
    <phoneticPr fontId="4"/>
  </si>
  <si>
    <t>出来高包括フラグ</t>
    <phoneticPr fontId="4"/>
  </si>
  <si>
    <t>MEDI_CARE_DEPT_CODE</t>
    <phoneticPr fontId="4"/>
  </si>
  <si>
    <t>診療科コード</t>
    <phoneticPr fontId="4"/>
  </si>
  <si>
    <t>UNF_MEDI_INFO_NUM</t>
    <phoneticPr fontId="8"/>
  </si>
  <si>
    <t>SEX</t>
    <phoneticPr fontId="4"/>
  </si>
  <si>
    <t>性別</t>
    <phoneticPr fontId="4"/>
  </si>
  <si>
    <t>BIRTH_DATE</t>
    <phoneticPr fontId="4"/>
  </si>
  <si>
    <t>生年月日</t>
    <phoneticPr fontId="4"/>
  </si>
  <si>
    <t>PT_ADDR_RESION_PST_CODE</t>
    <phoneticPr fontId="4"/>
  </si>
  <si>
    <t>患者住所地域の郵便番号</t>
    <phoneticPr fontId="4"/>
  </si>
  <si>
    <t>AD_MEDI_CARE_AIM</t>
    <phoneticPr fontId="4"/>
  </si>
  <si>
    <t>入院中の主な診療目的</t>
  </si>
  <si>
    <t>TKN_UM</t>
    <phoneticPr fontId="4"/>
  </si>
  <si>
    <t>治験実施の有無</t>
    <phoneticPr fontId="4"/>
  </si>
  <si>
    <t>AD_DATE</t>
    <phoneticPr fontId="8"/>
  </si>
  <si>
    <t>入院年月日</t>
    <phoneticPr fontId="4"/>
  </si>
  <si>
    <t>DIS_DATE</t>
    <phoneticPr fontId="4"/>
  </si>
  <si>
    <t>退院年月日</t>
    <phoneticPr fontId="4"/>
  </si>
  <si>
    <t>TENKA_UM</t>
    <phoneticPr fontId="4"/>
  </si>
  <si>
    <t>転科の有無</t>
  </si>
  <si>
    <t>AD_KIR</t>
    <phoneticPr fontId="4"/>
  </si>
  <si>
    <t>入院経路</t>
    <phoneticPr fontId="4"/>
  </si>
  <si>
    <t>OTHER_HSP_SHUKI_UM</t>
    <phoneticPr fontId="4"/>
  </si>
  <si>
    <t>他院よりの紹介の有無</t>
    <phoneticPr fontId="4"/>
  </si>
  <si>
    <t>OWN_HSP_GIRI_AD</t>
    <phoneticPr fontId="4"/>
  </si>
  <si>
    <t>自院の外来からの入院</t>
    <phoneticPr fontId="4"/>
  </si>
  <si>
    <t>YTI_KNKYU_MEDI_AD</t>
    <phoneticPr fontId="4"/>
  </si>
  <si>
    <t>予定・救急医療入院</t>
    <phoneticPr fontId="4"/>
  </si>
  <si>
    <t>KYUKYUSH_HNSU_UM</t>
    <phoneticPr fontId="4"/>
  </si>
  <si>
    <t>救急車による搬送の有無</t>
    <phoneticPr fontId="4"/>
  </si>
  <si>
    <t>DIS_SK</t>
    <phoneticPr fontId="4"/>
  </si>
  <si>
    <t>退院先</t>
    <phoneticPr fontId="4"/>
  </si>
  <si>
    <t>DIS_TM_OUTCOME</t>
    <phoneticPr fontId="4"/>
  </si>
  <si>
    <t>退院時転帰</t>
  </si>
  <si>
    <t>DEATH_24H_UM</t>
    <phoneticPr fontId="4"/>
  </si>
  <si>
    <t>24時間以内の死亡の有無</t>
    <phoneticPr fontId="4"/>
  </si>
  <si>
    <t>ZNKI_DIS_DATE</t>
    <phoneticPr fontId="4"/>
  </si>
  <si>
    <t>前回退院年月日</t>
    <phoneticPr fontId="4"/>
  </si>
  <si>
    <t>ZNKI_SAME_ILL_RE_AD_UM</t>
    <phoneticPr fontId="4"/>
  </si>
  <si>
    <t>前回同一疾病で自院入院の有無</t>
    <phoneticPr fontId="4"/>
  </si>
  <si>
    <t>SURVEY_TISHU_GEN_WARD_AD_UM</t>
    <phoneticPr fontId="8"/>
  </si>
  <si>
    <t>調査対象となる一般病棟への入院の有無</t>
  </si>
  <si>
    <t>SURVEY_TISHU_MENTAL_WARD_AD_UM</t>
    <phoneticPr fontId="8"/>
  </si>
  <si>
    <t>調査対象となる精神病棟への入院の有無</t>
  </si>
  <si>
    <t>SURVEY_TISHU_OTHER_WARD_AD_UM</t>
    <phoneticPr fontId="8"/>
  </si>
  <si>
    <t>その他病棟への入院の有無</t>
  </si>
  <si>
    <t>FORM1_STRT_DATE</t>
    <phoneticPr fontId="4"/>
  </si>
  <si>
    <t>様式1開始日</t>
    <phoneticPr fontId="4"/>
  </si>
  <si>
    <t>FORM1_END_DATE</t>
    <phoneticPr fontId="4"/>
  </si>
  <si>
    <t>様式1終了日</t>
    <phoneticPr fontId="4"/>
  </si>
  <si>
    <t>MAIN_ILL_NAME</t>
    <phoneticPr fontId="4"/>
  </si>
  <si>
    <t>主傷病名</t>
    <phoneticPr fontId="4"/>
  </si>
  <si>
    <t>MAIN_ILL_ICD_10_CODE</t>
    <phoneticPr fontId="4"/>
  </si>
  <si>
    <t>主傷病ICD10コード</t>
    <phoneticPr fontId="4"/>
  </si>
  <si>
    <t>KIKI_ILL_NAME</t>
    <phoneticPr fontId="4"/>
  </si>
  <si>
    <t>入院の契機となった傷病名</t>
    <phoneticPr fontId="4"/>
  </si>
  <si>
    <t>KIKI_ILL_ICD_10_CODE</t>
    <phoneticPr fontId="4"/>
  </si>
  <si>
    <t>入院の契機となった傷病ICD10コード</t>
    <phoneticPr fontId="4"/>
  </si>
  <si>
    <t>MEDI_RSRC_ILL_NAME</t>
    <phoneticPr fontId="4"/>
  </si>
  <si>
    <t>医療資源を最も投入した傷病名</t>
    <phoneticPr fontId="4"/>
  </si>
  <si>
    <t>MEDI_RSRC_ICD_10_CODE</t>
    <phoneticPr fontId="4"/>
  </si>
  <si>
    <t>医療資源を最も投入した傷病ICD10コード</t>
    <phoneticPr fontId="4"/>
  </si>
  <si>
    <t>MEDI_RSRC_2_ILL_NAME</t>
    <phoneticPr fontId="4"/>
  </si>
  <si>
    <t>医療資源を2番目に投入した傷病名</t>
    <phoneticPr fontId="4"/>
  </si>
  <si>
    <t>MEDI_RSRC_2_ICD_10_CODE</t>
    <phoneticPr fontId="4"/>
  </si>
  <si>
    <t>医療資源を2番目に投入した傷病ICD10コード</t>
    <phoneticPr fontId="4"/>
  </si>
  <si>
    <t>HIZN_SHU_ILL_NAME1</t>
    <phoneticPr fontId="4"/>
  </si>
  <si>
    <t>入院時併存症名１</t>
    <phoneticPr fontId="4"/>
  </si>
  <si>
    <t>HIZN_SHU_ICD_10_CODE1</t>
    <phoneticPr fontId="4"/>
  </si>
  <si>
    <t>入院時併存症ICD10コード１</t>
    <phoneticPr fontId="4"/>
  </si>
  <si>
    <t>HIZN_SHU_ILL_NAME2</t>
    <phoneticPr fontId="4"/>
  </si>
  <si>
    <t>入院時併存症名２</t>
  </si>
  <si>
    <t>HIZN_SHU_ICD_10_CODE2</t>
    <phoneticPr fontId="4"/>
  </si>
  <si>
    <t>入院時併存症ICD10コード２</t>
  </si>
  <si>
    <t>HIZN_SHU_ILL_NAME3</t>
    <phoneticPr fontId="4"/>
  </si>
  <si>
    <t>入院時併存症名３</t>
  </si>
  <si>
    <t>HIZN_SHU_ICD_10_CODE3</t>
    <phoneticPr fontId="4"/>
  </si>
  <si>
    <t>入院時併存症ICD10コード３</t>
  </si>
  <si>
    <t>HIZN_SHU_ILL_NAME4</t>
    <phoneticPr fontId="4"/>
  </si>
  <si>
    <t>入院時併存症名４</t>
  </si>
  <si>
    <t>HIZN_SHU_ICD_10_CODE4</t>
    <phoneticPr fontId="4"/>
  </si>
  <si>
    <t>入院時併存症ICD10コード４</t>
  </si>
  <si>
    <t>SECONDARY_DISEASE_ILL_NAME1</t>
    <phoneticPr fontId="4"/>
  </si>
  <si>
    <t>入院後発症疾患名1</t>
    <phoneticPr fontId="4"/>
  </si>
  <si>
    <t>SECONDARY_DISEASE_ICD_10_CODE1</t>
    <phoneticPr fontId="4"/>
  </si>
  <si>
    <t>入院後発症疾患ICD10コード１</t>
    <phoneticPr fontId="4"/>
  </si>
  <si>
    <t>SECONDARY_DISEASE_ILL_NAME2</t>
    <phoneticPr fontId="4"/>
  </si>
  <si>
    <t>入院後発症疾患名2</t>
  </si>
  <si>
    <t>SECONDARY_DISEASE_ICD_10_CODE2</t>
    <phoneticPr fontId="4"/>
  </si>
  <si>
    <t>入院後発症疾患ICD10コード２</t>
  </si>
  <si>
    <t>SECONDARY_DISEASE_ILL_NAME3</t>
    <phoneticPr fontId="4"/>
  </si>
  <si>
    <t>入院後発症疾患名3</t>
  </si>
  <si>
    <t>SECONDARY_DISEASE_ICD_10_CODE3</t>
    <phoneticPr fontId="4"/>
  </si>
  <si>
    <t>入院後発症疾患ICD10コード３</t>
  </si>
  <si>
    <t>SECONDARY_DISEASE_ILL_NAME4</t>
    <phoneticPr fontId="4"/>
  </si>
  <si>
    <t>入院後発症疾患名4</t>
  </si>
  <si>
    <t>SECONDARY_DISEASE_ICD_10_CODE4</t>
    <phoneticPr fontId="4"/>
  </si>
  <si>
    <t>入院後発症疾患ICD10コード４</t>
  </si>
  <si>
    <t>SURGERY_NAME1</t>
    <phoneticPr fontId="4"/>
  </si>
  <si>
    <t>手術名１</t>
    <phoneticPr fontId="4"/>
  </si>
  <si>
    <t>PNT_HYU_CODE1</t>
    <phoneticPr fontId="4"/>
  </si>
  <si>
    <t>手術点数表コード１</t>
    <phoneticPr fontId="4"/>
  </si>
  <si>
    <t>SURGERY_CNT1</t>
    <phoneticPr fontId="4"/>
  </si>
  <si>
    <t>手術回数１</t>
    <phoneticPr fontId="4"/>
  </si>
  <si>
    <t>SURGERY_GW_CNT1</t>
    <phoneticPr fontId="4"/>
  </si>
  <si>
    <t>手術側数１</t>
    <phoneticPr fontId="4"/>
  </si>
  <si>
    <t>SURGERY_DAY1</t>
    <phoneticPr fontId="4"/>
  </si>
  <si>
    <t>手術日１</t>
    <phoneticPr fontId="4"/>
  </si>
  <si>
    <t>MSI1</t>
    <phoneticPr fontId="4"/>
  </si>
  <si>
    <t>麻酔１</t>
    <phoneticPr fontId="4"/>
  </si>
  <si>
    <t>SURGERY_NAME2</t>
    <phoneticPr fontId="4"/>
  </si>
  <si>
    <t>手術名２</t>
  </si>
  <si>
    <t>PNT_HYU_CODE2</t>
    <phoneticPr fontId="4"/>
  </si>
  <si>
    <t>手術点数表コード２</t>
  </si>
  <si>
    <t>SURGERY_CNT2</t>
    <phoneticPr fontId="4"/>
  </si>
  <si>
    <t>手術回数２</t>
  </si>
  <si>
    <t>SURGERY_GW_CNT2</t>
    <phoneticPr fontId="4"/>
  </si>
  <si>
    <t>手術側数２</t>
  </si>
  <si>
    <t>SURGERY_DAY2</t>
    <phoneticPr fontId="4"/>
  </si>
  <si>
    <t>手術日２</t>
  </si>
  <si>
    <t>MSI2</t>
    <phoneticPr fontId="4"/>
  </si>
  <si>
    <t>麻酔２</t>
  </si>
  <si>
    <t>SURGERY_NAME3</t>
    <phoneticPr fontId="4"/>
  </si>
  <si>
    <t>手術名３</t>
  </si>
  <si>
    <t>PNT_HYU_CODE3</t>
    <phoneticPr fontId="4"/>
  </si>
  <si>
    <t>手術点数表コード３</t>
  </si>
  <si>
    <t>SURGERY_CNT3</t>
    <phoneticPr fontId="4"/>
  </si>
  <si>
    <t>手術回数３</t>
  </si>
  <si>
    <t>SURGERY_GW_CNT3</t>
    <phoneticPr fontId="4"/>
  </si>
  <si>
    <t>手術側数３</t>
  </si>
  <si>
    <t>SURGERY_DAY3</t>
    <phoneticPr fontId="4"/>
  </si>
  <si>
    <t>手術日３</t>
  </si>
  <si>
    <t>MSI3</t>
    <phoneticPr fontId="4"/>
  </si>
  <si>
    <t>麻酔３</t>
  </si>
  <si>
    <t>SURGERY_NAME4</t>
    <phoneticPr fontId="4"/>
  </si>
  <si>
    <t>手術名４</t>
  </si>
  <si>
    <t>PNT_HYU_CODE4</t>
    <phoneticPr fontId="4"/>
  </si>
  <si>
    <t>手術点数表コード４</t>
  </si>
  <si>
    <t>SURGERY_CNT4</t>
    <phoneticPr fontId="4"/>
  </si>
  <si>
    <t>手術回数４</t>
  </si>
  <si>
    <t>SURGERY_GW_CNT4</t>
    <phoneticPr fontId="4"/>
  </si>
  <si>
    <t>手術側数４</t>
  </si>
  <si>
    <t>SURGERY_DAY4</t>
    <phoneticPr fontId="4"/>
  </si>
  <si>
    <t>手術日４</t>
  </si>
  <si>
    <t>MSI4</t>
    <phoneticPr fontId="4"/>
  </si>
  <si>
    <t>麻酔４</t>
  </si>
  <si>
    <t>SURGERY_NAME5</t>
    <phoneticPr fontId="4"/>
  </si>
  <si>
    <t>手術名５</t>
  </si>
  <si>
    <t>PNT_HYU_CODE5</t>
    <phoneticPr fontId="4"/>
  </si>
  <si>
    <t>手術点数表コード５</t>
  </si>
  <si>
    <t>SURGERY_CNT5</t>
    <phoneticPr fontId="4"/>
  </si>
  <si>
    <t>手術回数５</t>
  </si>
  <si>
    <t>SURGERY_GW_CNT5</t>
    <phoneticPr fontId="4"/>
  </si>
  <si>
    <t>手術側数５</t>
  </si>
  <si>
    <t>SURGERY_DAY5</t>
    <phoneticPr fontId="4"/>
  </si>
  <si>
    <t>手術日５</t>
  </si>
  <si>
    <t>MSI5</t>
    <phoneticPr fontId="4"/>
  </si>
  <si>
    <t>麻酔５</t>
  </si>
  <si>
    <t>NINSIN_UM</t>
    <phoneticPr fontId="4"/>
  </si>
  <si>
    <t>現在の妊娠の有無</t>
    <phoneticPr fontId="4"/>
  </si>
  <si>
    <t>BRTH_TM_WEIGHT</t>
    <phoneticPr fontId="4"/>
  </si>
  <si>
    <t>出生時体重</t>
    <phoneticPr fontId="4"/>
  </si>
  <si>
    <t>BRTH_TM_NINSIN_WEEKS</t>
    <phoneticPr fontId="4"/>
  </si>
  <si>
    <t>出生時妊娠週数</t>
    <phoneticPr fontId="4"/>
  </si>
  <si>
    <t>HIGHT</t>
    <phoneticPr fontId="4"/>
  </si>
  <si>
    <t>身長</t>
    <phoneticPr fontId="4"/>
  </si>
  <si>
    <t>WEIGHT</t>
    <phoneticPr fontId="4"/>
  </si>
  <si>
    <t>体重</t>
  </si>
  <si>
    <t>KITUEN_IDX</t>
    <phoneticPr fontId="4"/>
  </si>
  <si>
    <t>喫煙指数</t>
    <phoneticPr fontId="4"/>
  </si>
  <si>
    <t>AD_TM_JCS</t>
    <phoneticPr fontId="4"/>
  </si>
  <si>
    <t>入院時意識障害がある場合のJCS</t>
    <phoneticPr fontId="4"/>
  </si>
  <si>
    <t>DIS_TM_JCS</t>
    <phoneticPr fontId="4"/>
  </si>
  <si>
    <t>退院時意識障害がある場合のJCS</t>
    <phoneticPr fontId="4"/>
  </si>
  <si>
    <t>AD_TM_ADL_SCORE</t>
    <phoneticPr fontId="4"/>
  </si>
  <si>
    <t>入院時のADLスコア</t>
    <phoneticPr fontId="4"/>
  </si>
  <si>
    <t>DIS_TM_ADL_SCORE</t>
    <phoneticPr fontId="4"/>
  </si>
  <si>
    <t>退院時のADLスコア</t>
    <phoneticPr fontId="4"/>
  </si>
  <si>
    <t>CANS_SYHT_SIHT</t>
    <phoneticPr fontId="4"/>
  </si>
  <si>
    <t>がんの初発再発</t>
    <phoneticPr fontId="4"/>
  </si>
  <si>
    <t>UICC_BYUKI_BNRI_T</t>
    <phoneticPr fontId="4"/>
  </si>
  <si>
    <t>UICC病期分類T</t>
    <phoneticPr fontId="4"/>
  </si>
  <si>
    <t>UICC_BYUKI_BNRI_N</t>
    <phoneticPr fontId="4"/>
  </si>
  <si>
    <t>UICC病期分類N</t>
  </si>
  <si>
    <t>UICC_BYUKI_BNRI_M</t>
    <phoneticPr fontId="4"/>
  </si>
  <si>
    <t>UICC病期分類M</t>
  </si>
  <si>
    <t>CANS_STAGE</t>
    <phoneticPr fontId="4"/>
  </si>
  <si>
    <t>癌取り扱い規約に基づくがんのStage分類</t>
    <phoneticPr fontId="4"/>
  </si>
  <si>
    <t>HASSHOU_BFR_RANKIN_SCALE</t>
    <phoneticPr fontId="4"/>
  </si>
  <si>
    <t>発症前RankinScale</t>
    <phoneticPr fontId="4"/>
  </si>
  <si>
    <t>DIS_TM_RANKIN_SCALE</t>
    <phoneticPr fontId="4"/>
  </si>
  <si>
    <t>退院時modifiedRankinScale</t>
  </si>
  <si>
    <t>NUSCCHU_HASSHOU_SEASON</t>
    <phoneticPr fontId="4"/>
  </si>
  <si>
    <t>脳卒中の発症時期</t>
    <phoneticPr fontId="4"/>
  </si>
  <si>
    <t>HUGHJONES_BNRI</t>
    <phoneticPr fontId="4"/>
  </si>
  <si>
    <t>NYHA_SNKNU_BNRI</t>
    <phoneticPr fontId="4"/>
  </si>
  <si>
    <t>心不全のNYHA心機能分類</t>
    <phoneticPr fontId="4"/>
  </si>
  <si>
    <t>CCS_BNRI</t>
    <phoneticPr fontId="4"/>
  </si>
  <si>
    <t>狭心症・慢性虚血性心疾患のCCS分類</t>
    <phoneticPr fontId="4"/>
  </si>
  <si>
    <t>KILLIP_BNRI</t>
    <phoneticPr fontId="4"/>
  </si>
  <si>
    <t>急性心筋梗塞のKillip分類</t>
    <phoneticPr fontId="4"/>
  </si>
  <si>
    <t>HIEN_JYUSHUD_BNRI</t>
    <phoneticPr fontId="4"/>
  </si>
  <si>
    <t>肺炎の重症度分類</t>
    <phoneticPr fontId="4"/>
  </si>
  <si>
    <t>CHILDPUGH_BNRI</t>
    <phoneticPr fontId="4"/>
  </si>
  <si>
    <t>肝硬変のChild-Pugh分類</t>
    <phoneticPr fontId="4"/>
  </si>
  <si>
    <t>ACUTE_SIEN_JYUSHUD_BNRIA</t>
    <phoneticPr fontId="4"/>
  </si>
  <si>
    <t>急性膵炎の重症度分類</t>
    <phoneticPr fontId="4"/>
  </si>
  <si>
    <t>B_INDEX</t>
    <phoneticPr fontId="4"/>
  </si>
  <si>
    <t>Burnindex</t>
    <phoneticPr fontId="4"/>
  </si>
  <si>
    <t>OTHER_JYUSHUD_BNRI_NAME</t>
    <phoneticPr fontId="4"/>
  </si>
  <si>
    <t>その他の重症度分類名称</t>
    <phoneticPr fontId="4"/>
  </si>
  <si>
    <t>OTHER_JYUSHUD_BNRI_NUM</t>
    <phoneticPr fontId="4"/>
  </si>
  <si>
    <t>その他の重症度分類番号または記号</t>
    <phoneticPr fontId="4"/>
  </si>
  <si>
    <t>AD_TM_NINSIN_WEEKS</t>
    <phoneticPr fontId="4"/>
  </si>
  <si>
    <t>入院時の妊娠週数</t>
  </si>
  <si>
    <t>MENTAL_NYUIN_TYPE</t>
    <phoneticPr fontId="4"/>
  </si>
  <si>
    <t>精神保健福祉法における入院形態</t>
    <phoneticPr fontId="4"/>
  </si>
  <si>
    <t>MENTAL_KKR_DAYS</t>
    <phoneticPr fontId="4"/>
  </si>
  <si>
    <t>精神保健福祉法に基づく隔離日数</t>
    <phoneticPr fontId="4"/>
  </si>
  <si>
    <t>MENTAL_KUSK_DAYS</t>
    <phoneticPr fontId="4"/>
  </si>
  <si>
    <t>精神保健福祉法に基づく身体拘束日数</t>
    <phoneticPr fontId="4"/>
  </si>
  <si>
    <t>AD_TM_GAF_SHKD</t>
    <phoneticPr fontId="4"/>
  </si>
  <si>
    <t>入院時GAF尺度</t>
    <phoneticPr fontId="4"/>
  </si>
  <si>
    <t>DISEASE_NAME_ADD_CODE</t>
    <phoneticPr fontId="4"/>
  </si>
  <si>
    <t>病名付加コード</t>
  </si>
  <si>
    <t>CHEMO_UM</t>
    <phoneticPr fontId="4"/>
  </si>
  <si>
    <t>化学療法の有無</t>
    <phoneticPr fontId="4"/>
  </si>
  <si>
    <t>TEMOZOLO_UM</t>
    <phoneticPr fontId="4"/>
  </si>
  <si>
    <t>テモゾロミド初回治療の有無</t>
  </si>
  <si>
    <t>AD_SYUHN_BNBN_UM</t>
    <phoneticPr fontId="4"/>
  </si>
  <si>
    <t>入院周辺の分娩の有無</t>
    <phoneticPr fontId="4"/>
  </si>
  <si>
    <t>BNBN_SYKT_AMNT</t>
    <phoneticPr fontId="4"/>
  </si>
  <si>
    <t>分娩時出血量</t>
    <phoneticPr fontId="4"/>
  </si>
  <si>
    <t>UICC_BYUKI_BNRI_EDITION</t>
    <phoneticPr fontId="4"/>
  </si>
  <si>
    <t>UICC病期分類版</t>
  </si>
  <si>
    <t>RE_AD_KND</t>
    <phoneticPr fontId="4"/>
  </si>
  <si>
    <t>再入院調査の再入院種別</t>
    <phoneticPr fontId="4"/>
  </si>
  <si>
    <t>RE_AD_REASON_KND</t>
    <phoneticPr fontId="4"/>
  </si>
  <si>
    <t>再入院調査の理由の種別</t>
    <phoneticPr fontId="4"/>
  </si>
  <si>
    <t>RE_AD_REASON_JYU_KSI_RAN</t>
    <phoneticPr fontId="4"/>
  </si>
  <si>
    <t>再入院調査の自由記載欄</t>
    <phoneticPr fontId="4"/>
  </si>
  <si>
    <t>RE_TNTU_KND</t>
    <phoneticPr fontId="4"/>
  </si>
  <si>
    <t>再転棟調査の再転棟種別</t>
    <phoneticPr fontId="4"/>
  </si>
  <si>
    <t>RE_TNTU_REASON_KND</t>
    <phoneticPr fontId="4"/>
  </si>
  <si>
    <t>再転棟調査の理由の種別</t>
    <phoneticPr fontId="4"/>
  </si>
  <si>
    <t>RE_TNTU_REASON_JYU_KSI_RAN</t>
    <phoneticPr fontId="4"/>
  </si>
  <si>
    <t>再転棟調査の自由記載欄</t>
  </si>
  <si>
    <t>D002_FORM3（様式3）</t>
    <phoneticPr fontId="4"/>
  </si>
  <si>
    <t>D003_FORM4（様式4）</t>
    <phoneticPr fontId="4"/>
  </si>
  <si>
    <t>D004_D_FILE（Dファイル）</t>
    <phoneticPr fontId="4"/>
  </si>
  <si>
    <t>集計期間</t>
    <rPh sb="0" eb="2">
      <t>シュウケイ</t>
    </rPh>
    <rPh sb="2" eb="4">
      <t>キカン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</si>
  <si>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</si>
  <si>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</si>
  <si>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～</t>
    <phoneticPr fontId="4"/>
  </si>
  <si>
    <t>ＤＰＣデータ提供依頼テンプレート（集計）</t>
    <rPh sb="6" eb="8">
      <t>テイキョウ</t>
    </rPh>
    <rPh sb="8" eb="10">
      <t>イライ</t>
    </rPh>
    <rPh sb="17" eb="19">
      <t>シュウケイ</t>
    </rPh>
    <phoneticPr fontId="4"/>
  </si>
  <si>
    <t>FROM</t>
    <phoneticPr fontId="4"/>
  </si>
  <si>
    <t>TO</t>
    <phoneticPr fontId="4"/>
  </si>
  <si>
    <t>期間開始年度</t>
    <rPh sb="0" eb="2">
      <t>キカン</t>
    </rPh>
    <rPh sb="2" eb="4">
      <t>カイシ</t>
    </rPh>
    <rPh sb="4" eb="6">
      <t>ネンド</t>
    </rPh>
    <phoneticPr fontId="4"/>
  </si>
  <si>
    <t>期間終了年度</t>
    <rPh sb="0" eb="2">
      <t>キカン</t>
    </rPh>
    <rPh sb="2" eb="4">
      <t>シュウリョウ</t>
    </rPh>
    <rPh sb="4" eb="6">
      <t>ネンド</t>
    </rPh>
    <phoneticPr fontId="4"/>
  </si>
  <si>
    <t>D001_FORM1（様式1_ペイロードH26以降）</t>
    <phoneticPr fontId="4"/>
  </si>
  <si>
    <t>D013_FORM1_YKMT（様式1_横持ちH25以前）</t>
    <phoneticPr fontId="4"/>
  </si>
  <si>
    <t>文字</t>
  </si>
  <si>
    <t>文字</t>
    <rPh sb="0" eb="2">
      <t>モジ</t>
    </rPh>
    <phoneticPr fontId="4"/>
  </si>
  <si>
    <t>最大桁数</t>
    <rPh sb="0" eb="2">
      <t>サイダイ</t>
    </rPh>
    <rPh sb="2" eb="4">
      <t>ケタスウ</t>
    </rPh>
    <phoneticPr fontId="4"/>
  </si>
  <si>
    <t>項目仕様</t>
    <rPh sb="0" eb="2">
      <t>コウモク</t>
    </rPh>
    <rPh sb="2" eb="4">
      <t>シヨウ</t>
    </rPh>
    <phoneticPr fontId="4"/>
  </si>
  <si>
    <t>条件等記入欄</t>
    <rPh sb="0" eb="2">
      <t>ジョウケン</t>
    </rPh>
    <rPh sb="2" eb="3">
      <t>ナド</t>
    </rPh>
    <rPh sb="3" eb="5">
      <t>キニュウ</t>
    </rPh>
    <rPh sb="5" eb="6">
      <t>ラン</t>
    </rPh>
    <phoneticPr fontId="4"/>
  </si>
  <si>
    <t>件数（レコード単位）</t>
    <rPh sb="0" eb="2">
      <t>ケンスウ</t>
    </rPh>
    <rPh sb="7" eb="9">
      <t>タンイ</t>
    </rPh>
    <phoneticPr fontId="22"/>
  </si>
  <si>
    <t>合計</t>
    <rPh sb="0" eb="2">
      <t>ゴウケイ</t>
    </rPh>
    <phoneticPr fontId="22"/>
  </si>
  <si>
    <t>平均</t>
    <rPh sb="0" eb="2">
      <t>ヘイキン</t>
    </rPh>
    <phoneticPr fontId="22"/>
  </si>
  <si>
    <t>集計条件</t>
    <rPh sb="0" eb="2">
      <t>シュウケイ</t>
    </rPh>
    <rPh sb="2" eb="4">
      <t>ジョウケン</t>
    </rPh>
    <phoneticPr fontId="4"/>
  </si>
  <si>
    <t>件数（入院単位）</t>
    <rPh sb="0" eb="2">
      <t>ケンスウ</t>
    </rPh>
    <rPh sb="3" eb="5">
      <t>ニュウイン</t>
    </rPh>
    <rPh sb="5" eb="7">
      <t>タンイ</t>
    </rPh>
    <phoneticPr fontId="22"/>
  </si>
  <si>
    <t>絞込み条件</t>
    <rPh sb="0" eb="2">
      <t>シボリコ</t>
    </rPh>
    <rPh sb="3" eb="5">
      <t>ジョウケン</t>
    </rPh>
    <phoneticPr fontId="4"/>
  </si>
  <si>
    <t>集計軸</t>
    <rPh sb="0" eb="2">
      <t>シュウケイ</t>
    </rPh>
    <rPh sb="2" eb="3">
      <t>ジク</t>
    </rPh>
    <phoneticPr fontId="4"/>
  </si>
  <si>
    <t>D022_GIRI_F_FILE_KYTU（外来Fファイル）</t>
    <phoneticPr fontId="4"/>
  </si>
  <si>
    <t>D015_F_FILE_KYTU（Fファイル（入院））</t>
    <phoneticPr fontId="4"/>
  </si>
  <si>
    <t>D014_E_FILE_KYTU（Eファイル（入院））</t>
    <rPh sb="23" eb="25">
      <t>ニュウイン</t>
    </rPh>
    <phoneticPr fontId="4"/>
  </si>
  <si>
    <t>D021_GIRI_E_FILE_KYTU（外来Eファイル）</t>
    <phoneticPr fontId="4"/>
  </si>
  <si>
    <t>自由記載（条件の詳細等）</t>
    <rPh sb="0" eb="2">
      <t>ジユウ</t>
    </rPh>
    <rPh sb="2" eb="4">
      <t>キサイ</t>
    </rPh>
    <rPh sb="5" eb="7">
      <t>ジョウケン</t>
    </rPh>
    <rPh sb="8" eb="10">
      <t>ショウサイ</t>
    </rPh>
    <rPh sb="10" eb="11">
      <t>ナド</t>
    </rPh>
    <phoneticPr fontId="4"/>
  </si>
  <si>
    <t>自由記載欄</t>
    <rPh sb="0" eb="2">
      <t>ジユウ</t>
    </rPh>
    <rPh sb="2" eb="4">
      <t>キサイ</t>
    </rPh>
    <rPh sb="4" eb="5">
      <t>ラン</t>
    </rPh>
    <phoneticPr fontId="4"/>
  </si>
  <si>
    <t>備考</t>
    <rPh sb="0" eb="2">
      <t>ビコウ</t>
    </rPh>
    <phoneticPr fontId="4"/>
  </si>
  <si>
    <t>数値</t>
    <rPh sb="0" eb="2">
      <t>スウチ</t>
    </rPh>
    <phoneticPr fontId="4"/>
  </si>
  <si>
    <t>-</t>
    <phoneticPr fontId="4"/>
  </si>
  <si>
    <t>-</t>
    <phoneticPr fontId="4"/>
  </si>
  <si>
    <t xml:space="preserve">ペイロードの内容を条件指定する場合は、必ずコードをあわせて指定してください。
複数のコードのペイロード内容に対して条件を指定する場合は、このシートを複写いただき、「条件等記入欄」へシート間の条件が and / or のいずれの指定であるのか記載してください。
</t>
    <rPh sb="6" eb="8">
      <t>ナイヨウ</t>
    </rPh>
    <rPh sb="9" eb="11">
      <t>ジョウケン</t>
    </rPh>
    <rPh sb="11" eb="13">
      <t>シテイ</t>
    </rPh>
    <rPh sb="15" eb="17">
      <t>バアイ</t>
    </rPh>
    <rPh sb="19" eb="20">
      <t>カナラ</t>
    </rPh>
    <rPh sb="29" eb="31">
      <t>シテイ</t>
    </rPh>
    <rPh sb="40" eb="42">
      <t>フクスウ</t>
    </rPh>
    <rPh sb="52" eb="54">
      <t>ナイヨウ</t>
    </rPh>
    <rPh sb="55" eb="56">
      <t>タイ</t>
    </rPh>
    <rPh sb="58" eb="60">
      <t>ジョウケン</t>
    </rPh>
    <rPh sb="61" eb="63">
      <t>シテイ</t>
    </rPh>
    <rPh sb="65" eb="67">
      <t>バアイ</t>
    </rPh>
    <rPh sb="75" eb="77">
      <t>フクシャ</t>
    </rPh>
    <rPh sb="83" eb="85">
      <t>ジョウケン</t>
    </rPh>
    <rPh sb="85" eb="86">
      <t>ナド</t>
    </rPh>
    <rPh sb="86" eb="88">
      <t>キニュウ</t>
    </rPh>
    <rPh sb="88" eb="89">
      <t>ラン</t>
    </rPh>
    <rPh sb="94" eb="95">
      <t>アイダ</t>
    </rPh>
    <rPh sb="96" eb="98">
      <t>ジョウケン</t>
    </rPh>
    <rPh sb="114" eb="116">
      <t>シテイ</t>
    </rPh>
    <rPh sb="121" eb="123">
      <t>キサイ</t>
    </rPh>
    <phoneticPr fontId="4"/>
  </si>
  <si>
    <t>Hugh-Jones分類</t>
    <phoneticPr fontId="4"/>
  </si>
  <si>
    <t xml:space="preserve">Hugh-Jones分類については平成23,24年度と平成25年度とで異なる値が記録されていますので、各年度の調査実施説明資料をご確認いただき、指定条件をご確認ください。
</t>
    <rPh sb="17" eb="19">
      <t>ヘイセイ</t>
    </rPh>
    <rPh sb="24" eb="26">
      <t>ネンド</t>
    </rPh>
    <rPh sb="27" eb="29">
      <t>ヘイセイ</t>
    </rPh>
    <rPh sb="31" eb="33">
      <t>ネンド</t>
    </rPh>
    <rPh sb="35" eb="36">
      <t>コト</t>
    </rPh>
    <rPh sb="38" eb="39">
      <t>アタイ</t>
    </rPh>
    <rPh sb="40" eb="42">
      <t>キロク</t>
    </rPh>
    <rPh sb="51" eb="52">
      <t>カク</t>
    </rPh>
    <rPh sb="52" eb="54">
      <t>ネンド</t>
    </rPh>
    <rPh sb="55" eb="57">
      <t>チョウサ</t>
    </rPh>
    <rPh sb="57" eb="59">
      <t>ジッシ</t>
    </rPh>
    <rPh sb="59" eb="61">
      <t>セツメイ</t>
    </rPh>
    <rPh sb="61" eb="63">
      <t>シリョウ</t>
    </rPh>
    <rPh sb="65" eb="67">
      <t>カクニン</t>
    </rPh>
    <rPh sb="72" eb="74">
      <t>シテイ</t>
    </rPh>
    <rPh sb="74" eb="76">
      <t>ジョウケン</t>
    </rPh>
    <rPh sb="78" eb="80">
      <t>カクニン</t>
    </rPh>
    <phoneticPr fontId="4"/>
  </si>
  <si>
    <t>平成24年度から記載の開始された項目であるため、平成23年度のデータでは全てNULL（長さゼロの文字列）が格納されています。</t>
    <phoneticPr fontId="4"/>
  </si>
  <si>
    <t>H23年度以降の記録はNULL（長さゼロの文字列）となっています。</t>
    <rPh sb="3" eb="5">
      <t>ネンド</t>
    </rPh>
    <rPh sb="5" eb="7">
      <t>イコウ</t>
    </rPh>
    <rPh sb="8" eb="10">
      <t>キロク</t>
    </rPh>
    <phoneticPr fontId="4"/>
  </si>
  <si>
    <t xml:space="preserve">データ取得元は統合EFファイルのEF-11「診療明細名称」です。
</t>
    <rPh sb="3" eb="5">
      <t>シュトク</t>
    </rPh>
    <rPh sb="5" eb="6">
      <t>モト</t>
    </rPh>
    <rPh sb="7" eb="9">
      <t>トウゴウ</t>
    </rPh>
    <rPh sb="22" eb="24">
      <t>シンリョウ</t>
    </rPh>
    <rPh sb="24" eb="26">
      <t>メイサイ</t>
    </rPh>
    <rPh sb="26" eb="28">
      <t>メイショウ</t>
    </rPh>
    <phoneticPr fontId="4"/>
  </si>
  <si>
    <t xml:space="preserve">データ取得元は統合EFファイルのEF-15「円・点区分」です。
</t>
    <rPh sb="3" eb="5">
      <t>シュトク</t>
    </rPh>
    <rPh sb="5" eb="6">
      <t>モト</t>
    </rPh>
    <rPh sb="7" eb="9">
      <t>トウゴウ</t>
    </rPh>
    <rPh sb="22" eb="23">
      <t>エン</t>
    </rPh>
    <rPh sb="24" eb="25">
      <t>テン</t>
    </rPh>
    <rPh sb="25" eb="27">
      <t>クブン</t>
    </rPh>
    <phoneticPr fontId="4"/>
  </si>
  <si>
    <t>※医療機関から提出された統合EFファイルの中から、Eファイルのものを分離して格納したテーブルです。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トウゴウ</t>
    </rPh>
    <rPh sb="21" eb="22">
      <t>ナカ</t>
    </rPh>
    <rPh sb="34" eb="36">
      <t>ブンリ</t>
    </rPh>
    <rPh sb="38" eb="40">
      <t>カクノウ</t>
    </rPh>
    <phoneticPr fontId="4"/>
  </si>
  <si>
    <t>※医療機関から提出された統合EFファイルの中から、Fファイルのものを分離して格納したテーブルです。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トウゴウ</t>
    </rPh>
    <rPh sb="21" eb="22">
      <t>ナカ</t>
    </rPh>
    <rPh sb="34" eb="36">
      <t>ブンリ</t>
    </rPh>
    <rPh sb="38" eb="40">
      <t>カクノウ</t>
    </rPh>
    <phoneticPr fontId="4"/>
  </si>
  <si>
    <t xml:space="preserve">データ取得元は統合EFファイルのEF-17「出来高・包括フラグ」です。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</si>
  <si>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データ取得元は統合EFファイルのEF-14「明細点数」です。
</t>
    <rPh sb="3" eb="5">
      <t>シュトク</t>
    </rPh>
    <rPh sb="5" eb="6">
      <t>モト</t>
    </rPh>
    <rPh sb="7" eb="9">
      <t>トウゴウ</t>
    </rPh>
    <rPh sb="22" eb="24">
      <t>メイサイ</t>
    </rPh>
    <rPh sb="24" eb="26">
      <t>テンスウ</t>
    </rPh>
    <phoneticPr fontId="4"/>
  </si>
  <si>
    <t xml:space="preserve">データ取得元は統合EFファイルのEF-21「行為回数」です。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rPh sb="22" eb="24">
      <t>コウイ</t>
    </rPh>
    <rPh sb="24" eb="26">
      <t>カイスウ</t>
    </rPh>
    <rPh sb="31" eb="33">
      <t>トウゴウ</t>
    </rPh>
    <rPh sb="43" eb="44">
      <t>ゼン</t>
    </rPh>
    <rPh sb="50" eb="52">
      <t>キロク</t>
    </rPh>
    <rPh sb="68" eb="70">
      <t>カクノウ</t>
    </rPh>
    <phoneticPr fontId="4"/>
  </si>
  <si>
    <t xml:space="preserve">データ取得元は統合EFファイルのEF-24「実施年月日」です。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rPh sb="22" eb="24">
      <t>ジッシ</t>
    </rPh>
    <rPh sb="24" eb="27">
      <t>ネンガッピ</t>
    </rPh>
    <phoneticPr fontId="4"/>
  </si>
  <si>
    <t xml:space="preserve">データ取得元は統合EFファイルのEF-26「診療科区分」です。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</si>
  <si>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データ取得元は統合EFファイルのEF-27「医師コード」です。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</si>
  <si>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データ取得元は統合EFファイルのEF-28「病棟コード」です。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</si>
  <si>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データ取得元は統合EFファイルのEF-29「病棟区分」です。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</si>
  <si>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>※医療機関から提出された外来統合EFファイルの中から、外来Eファイルのものを分離して格納したテーブルです。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ガイライ</t>
    </rPh>
    <rPh sb="14" eb="16">
      <t>トウゴウ</t>
    </rPh>
    <rPh sb="23" eb="24">
      <t>ナカ</t>
    </rPh>
    <rPh sb="27" eb="29">
      <t>ガイライ</t>
    </rPh>
    <rPh sb="38" eb="40">
      <t>ブンリ</t>
    </rPh>
    <rPh sb="42" eb="44">
      <t>カクノウ</t>
    </rPh>
    <phoneticPr fontId="4"/>
  </si>
  <si>
    <t>※医療機関から提出された外来統合EFファイルの中から、外来Fファイルのものを分離して格納したテーブルです。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ガイライ</t>
    </rPh>
    <rPh sb="14" eb="16">
      <t>トウゴウ</t>
    </rPh>
    <rPh sb="23" eb="24">
      <t>ナカ</t>
    </rPh>
    <rPh sb="27" eb="29">
      <t>ガイライ</t>
    </rPh>
    <rPh sb="38" eb="40">
      <t>ブンリ</t>
    </rPh>
    <rPh sb="42" eb="44">
      <t>カクノウ</t>
    </rPh>
    <phoneticPr fontId="4"/>
  </si>
  <si>
    <t xml:space="preserve">データ取得元は外来統合EFファイルのEF-11「診療明細名称」です。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シンリョウ</t>
    </rPh>
    <rPh sb="26" eb="28">
      <t>メイサイ</t>
    </rPh>
    <rPh sb="28" eb="30">
      <t>メイショウ</t>
    </rPh>
    <phoneticPr fontId="4"/>
  </si>
  <si>
    <t xml:space="preserve">データ取得元は外来統合EFファイルのEF-15「円・点区分」です。
</t>
    <rPh sb="3" eb="5">
      <t>シュトク</t>
    </rPh>
    <rPh sb="5" eb="6">
      <t>モト</t>
    </rPh>
    <rPh sb="7" eb="9">
      <t>ガイライ</t>
    </rPh>
    <rPh sb="9" eb="11">
      <t>トウゴウ</t>
    </rPh>
    <rPh sb="24" eb="25">
      <t>エン</t>
    </rPh>
    <rPh sb="26" eb="27">
      <t>テン</t>
    </rPh>
    <rPh sb="27" eb="29">
      <t>クブン</t>
    </rPh>
    <phoneticPr fontId="4"/>
  </si>
  <si>
    <t xml:space="preserve">データ取得元は外来統合EFファイルのEF-14「明細点数」です。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メイサイ</t>
    </rPh>
    <rPh sb="26" eb="28">
      <t>テンスウ</t>
    </rPh>
    <phoneticPr fontId="4"/>
  </si>
  <si>
    <t xml:space="preserve">データ取得元は外来統合EFファイルのEF-17「出来高・包括フラグ」です。
</t>
    <rPh sb="3" eb="5">
      <t>シュトク</t>
    </rPh>
    <rPh sb="5" eb="6">
      <t>モト</t>
    </rPh>
    <rPh sb="7" eb="9">
      <t>ガイライ</t>
    </rPh>
    <rPh sb="9" eb="11">
      <t>トウゴウ</t>
    </rPh>
    <phoneticPr fontId="4"/>
  </si>
  <si>
    <t xml:space="preserve">データ取得元は外来統合EFファイルのEF-21「行為回数」です。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コウイ</t>
    </rPh>
    <rPh sb="26" eb="28">
      <t>カイスウ</t>
    </rPh>
    <rPh sb="33" eb="35">
      <t>ガイライ</t>
    </rPh>
    <rPh sb="35" eb="37">
      <t>トウゴウ</t>
    </rPh>
    <rPh sb="47" eb="48">
      <t>ゼン</t>
    </rPh>
    <rPh sb="54" eb="56">
      <t>キロク</t>
    </rPh>
    <rPh sb="72" eb="74">
      <t>カクノウ</t>
    </rPh>
    <phoneticPr fontId="4"/>
  </si>
  <si>
    <t xml:space="preserve">データ取得元は外来統合EFファイルのEF-24「実施年月日」です。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ジッシ</t>
    </rPh>
    <rPh sb="26" eb="29">
      <t>ネンガッピ</t>
    </rPh>
    <phoneticPr fontId="4"/>
  </si>
  <si>
    <t xml:space="preserve">データ取得元は外来統合EFファイルのEF-26「診療科区分」です。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</si>
  <si>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データ取得元は外来統合EFファイルのEF-27「医師コード」です。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</si>
  <si>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データ取得元は外来統合EFファイルのEF-28「病棟コード」です。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</si>
  <si>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データ取得元は外来統合EFファイルのEF-29「病棟区分」です。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</si>
  <si>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予定・救急医療入院については平成23年度と平成24,25年度とで異なる記録となっていますのでご注意ください。
条件等記入欄で条件を指定する場合、平成23年度については1桁で、平成24,25年度については3桁で指定してください。
</t>
    <rPh sb="0" eb="2">
      <t>ヨテイ</t>
    </rPh>
    <rPh sb="3" eb="5">
      <t>キュウキュウ</t>
    </rPh>
    <rPh sb="5" eb="7">
      <t>イリョウ</t>
    </rPh>
    <rPh sb="7" eb="9">
      <t>ニュウイン</t>
    </rPh>
    <rPh sb="14" eb="16">
      <t>ヘイセイ</t>
    </rPh>
    <rPh sb="18" eb="20">
      <t>ネンド</t>
    </rPh>
    <rPh sb="21" eb="23">
      <t>ヘイセイ</t>
    </rPh>
    <rPh sb="28" eb="30">
      <t>ネンド</t>
    </rPh>
    <rPh sb="32" eb="33">
      <t>コト</t>
    </rPh>
    <rPh sb="35" eb="37">
      <t>キロク</t>
    </rPh>
    <rPh sb="47" eb="49">
      <t>チュウイ</t>
    </rPh>
    <rPh sb="55" eb="57">
      <t>ジョウケン</t>
    </rPh>
    <rPh sb="57" eb="58">
      <t>ナド</t>
    </rPh>
    <rPh sb="58" eb="60">
      <t>キニュウ</t>
    </rPh>
    <rPh sb="60" eb="61">
      <t>ラン</t>
    </rPh>
    <rPh sb="62" eb="64">
      <t>ジョウケン</t>
    </rPh>
    <rPh sb="65" eb="67">
      <t>シテイ</t>
    </rPh>
    <rPh sb="69" eb="71">
      <t>バアイ</t>
    </rPh>
    <rPh sb="72" eb="74">
      <t>ヘイセイ</t>
    </rPh>
    <rPh sb="76" eb="78">
      <t>ネンド</t>
    </rPh>
    <rPh sb="84" eb="85">
      <t>ケタ</t>
    </rPh>
    <rPh sb="87" eb="89">
      <t>ヘイセイ</t>
    </rPh>
    <rPh sb="94" eb="96">
      <t>ネンド</t>
    </rPh>
    <rPh sb="102" eb="103">
      <t>ケタ</t>
    </rPh>
    <rPh sb="104" eb="106">
      <t>シテイ</t>
    </rPh>
    <phoneticPr fontId="4"/>
  </si>
  <si>
    <t xml:space="preserve">脳卒中の発症時期については平成23年度と平成24,25年度とで異なる記録となっていますのでご注意ください。
条件等記入欄で条件を指定する場合、平成23年度については8桁で、平成24,25年度については1桁で指定してください。
また、平成24年度と平成25年度でも異なる値が記録されていますので、各年度の調査実施説明資料をご確認いただき、指定条件をご確認ください。
</t>
    <rPh sb="13" eb="15">
      <t>ヘイセイ</t>
    </rPh>
    <rPh sb="17" eb="19">
      <t>ネンド</t>
    </rPh>
    <rPh sb="20" eb="22">
      <t>ヘイセイ</t>
    </rPh>
    <rPh sb="27" eb="29">
      <t>ネンド</t>
    </rPh>
    <rPh sb="31" eb="32">
      <t>コト</t>
    </rPh>
    <rPh sb="34" eb="36">
      <t>キロク</t>
    </rPh>
    <rPh sb="46" eb="48">
      <t>チュウイ</t>
    </rPh>
    <rPh sb="54" eb="56">
      <t>ジョウケン</t>
    </rPh>
    <rPh sb="56" eb="57">
      <t>ナド</t>
    </rPh>
    <rPh sb="57" eb="59">
      <t>キニュウ</t>
    </rPh>
    <rPh sb="59" eb="60">
      <t>ラン</t>
    </rPh>
    <rPh sb="61" eb="63">
      <t>ジョウケン</t>
    </rPh>
    <rPh sb="64" eb="66">
      <t>シテイ</t>
    </rPh>
    <rPh sb="68" eb="70">
      <t>バアイ</t>
    </rPh>
    <rPh sb="71" eb="73">
      <t>ヘイセイ</t>
    </rPh>
    <rPh sb="75" eb="77">
      <t>ネンド</t>
    </rPh>
    <rPh sb="83" eb="84">
      <t>ケタ</t>
    </rPh>
    <rPh sb="86" eb="88">
      <t>ヘイセイ</t>
    </rPh>
    <rPh sb="93" eb="95">
      <t>ネンド</t>
    </rPh>
    <rPh sb="101" eb="102">
      <t>ケタ</t>
    </rPh>
    <rPh sb="103" eb="105">
      <t>シテイ</t>
    </rPh>
    <rPh sb="116" eb="118">
      <t>ヘイセイ</t>
    </rPh>
    <rPh sb="120" eb="122">
      <t>ネンド</t>
    </rPh>
    <rPh sb="123" eb="125">
      <t>ヘイセイ</t>
    </rPh>
    <rPh sb="127" eb="129">
      <t>ネンド</t>
    </rPh>
    <rPh sb="131" eb="132">
      <t>コト</t>
    </rPh>
    <rPh sb="134" eb="135">
      <t>アタイ</t>
    </rPh>
    <rPh sb="136" eb="138">
      <t>キロク</t>
    </rPh>
    <rPh sb="147" eb="148">
      <t>カク</t>
    </rPh>
    <rPh sb="148" eb="150">
      <t>ネンド</t>
    </rPh>
    <rPh sb="151" eb="153">
      <t>チョウサ</t>
    </rPh>
    <rPh sb="153" eb="155">
      <t>ジッシ</t>
    </rPh>
    <rPh sb="155" eb="157">
      <t>セツメイ</t>
    </rPh>
    <rPh sb="157" eb="159">
      <t>シリョウ</t>
    </rPh>
    <rPh sb="161" eb="163">
      <t>カクニン</t>
    </rPh>
    <rPh sb="168" eb="170">
      <t>シテイ</t>
    </rPh>
    <rPh sb="170" eb="172">
      <t>ジョウケン</t>
    </rPh>
    <rPh sb="174" eb="176">
      <t>カクニン</t>
    </rPh>
    <phoneticPr fontId="4"/>
  </si>
  <si>
    <t>PAYLOAD5</t>
    <phoneticPr fontId="4"/>
  </si>
  <si>
    <t>ペイロード5</t>
    <phoneticPr fontId="4"/>
  </si>
  <si>
    <t>コード</t>
    <phoneticPr fontId="4"/>
  </si>
  <si>
    <t>西暦年4桁と月2桁で格納。
例：2016年4月データ
　　 →201604
ただし、月によらないデータ項目（開設者コードなど）は0が格納されています。</t>
    <rPh sb="0" eb="2">
      <t>セイレキ</t>
    </rPh>
    <rPh sb="2" eb="3">
      <t>ネン</t>
    </rPh>
    <rPh sb="4" eb="5">
      <t>ケタ</t>
    </rPh>
    <rPh sb="6" eb="7">
      <t>ゲツ</t>
    </rPh>
    <rPh sb="8" eb="9">
      <t>ケタ</t>
    </rPh>
    <rPh sb="10" eb="12">
      <t>カクノウ</t>
    </rPh>
    <rPh sb="14" eb="15">
      <t>レイ</t>
    </rPh>
    <rPh sb="66" eb="68">
      <t>カクノウ</t>
    </rPh>
    <phoneticPr fontId="4"/>
  </si>
  <si>
    <t xml:space="preserve">月を格納。
例：2016年4月のデータ
　　→4
ただし、月によらないデータ項目（開設者コードなど）は0を設定する。
</t>
    <rPh sb="0" eb="1">
      <t>ゲツ</t>
    </rPh>
    <rPh sb="2" eb="4">
      <t>カクノウ</t>
    </rPh>
    <rPh sb="6" eb="7">
      <t>レイ</t>
    </rPh>
    <rPh sb="12" eb="13">
      <t>ネン</t>
    </rPh>
    <rPh sb="14" eb="15">
      <t>ガツ</t>
    </rPh>
    <phoneticPr fontId="4"/>
  </si>
  <si>
    <t>該当年月</t>
    <phoneticPr fontId="4"/>
  </si>
  <si>
    <t>NAME1</t>
    <phoneticPr fontId="4"/>
  </si>
  <si>
    <t>NAME2</t>
    <phoneticPr fontId="4"/>
  </si>
  <si>
    <t>ATAI</t>
    <phoneticPr fontId="4"/>
  </si>
  <si>
    <t>値</t>
    <phoneticPr fontId="4"/>
  </si>
  <si>
    <t>CONCD_PRD</t>
    <phoneticPr fontId="4"/>
  </si>
  <si>
    <t xml:space="preserve">  期間指定確認</t>
    <rPh sb="2" eb="4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</si>
</sst>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.000_);_(&quot;$&quot;* \(#,##0.000\);_(&quot;$&quot;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&quot;$&quot;#,##0\ ;\(&quot;$&quot;#,##0\)"/>
    <numFmt numFmtId="181" formatCode="&quot;｣&quot;#,##0.00;\-&quot;｣&quot;#,##0.00"/>
    <numFmt numFmtId="182" formatCode="#,##0_ ;[Red]&quot;¥&quot;\!\-#,##0&quot;¥&quot;\!\ "/>
    <numFmt numFmtId="183" formatCode="#,##0.0;\-#,##0.0"/>
    <numFmt numFmtId="184" formatCode="#,##0\-;&quot;▲&quot;#,##0\-"/>
    <numFmt numFmtId="185" formatCode="&quot;¥&quot;#,##0;[Red]\-&quot;¥&quot;#,##0"/>
    <numFmt numFmtId="186" formatCode="&quot;¥&quot;#,##0\-;&quot;¥&quot;&quot;▲&quot;#,##0\-"/>
    <numFmt numFmtId="187" formatCode="0_ ;[Red]&quot;¥&quot;\!\-0&quot;¥&quot;\!\ "/>
    <numFmt numFmtId="188" formatCode="0_);\(0\)"/>
    <numFmt numFmtId="189" formatCode="#,##0_ "/>
    <numFmt numFmtId="190" formatCode="&quot;¥&quot;#,##0;\-&quot;¥&quot;#,##0"/>
    <numFmt numFmtId="191" formatCode="General_)"/>
  </numFmts>
  <fonts count="1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?? ?????"/>
      <family val="3"/>
    </font>
    <font>
      <sz val="12"/>
      <name val="ＭＳ 明朝"/>
      <family val="1"/>
      <charset val="128"/>
    </font>
    <font>
      <sz val="10"/>
      <color indexed="63"/>
      <name val="Arial"/>
      <family val="2"/>
    </font>
    <font>
      <sz val="9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9"/>
      <color indexed="9"/>
      <name val="ＭＳ Ｐゴシック"/>
      <family val="3"/>
      <charset val="128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中ゴシックＢＢＢ"/>
      <family val="1"/>
      <charset val="128"/>
    </font>
    <font>
      <b/>
      <sz val="10"/>
      <color indexed="28"/>
      <name val="Arial"/>
      <family val="2"/>
    </font>
    <font>
      <b/>
      <sz val="10"/>
      <color indexed="9"/>
      <name val="Arial"/>
      <family val="2"/>
    </font>
    <font>
      <sz val="10"/>
      <color indexed="2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1"/>
      <color indexed="25"/>
      <name val="Arial"/>
      <family val="2"/>
    </font>
    <font>
      <u/>
      <sz val="10"/>
      <color indexed="12"/>
      <name val="Arial"/>
      <family val="2"/>
    </font>
    <font>
      <sz val="10"/>
      <color indexed="25"/>
      <name val="Arial"/>
      <family val="2"/>
    </font>
    <font>
      <sz val="10"/>
      <color indexed="28"/>
      <name val="Arial"/>
      <family val="2"/>
    </font>
    <font>
      <b/>
      <sz val="11"/>
      <name val="Helv"/>
      <family val="2"/>
    </font>
    <font>
      <sz val="10"/>
      <color indexed="16"/>
      <name val="Arial"/>
      <family val="2"/>
    </font>
    <font>
      <sz val="10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12"/>
      <color indexed="18"/>
      <name val="MS Sans Serif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i/>
      <sz val="10"/>
      <name val="Times New Roman"/>
      <family val="1"/>
    </font>
    <font>
      <sz val="15"/>
      <name val="明朝"/>
      <family val="1"/>
      <charset val="128"/>
    </font>
    <font>
      <b/>
      <sz val="18"/>
      <color indexed="25"/>
      <name val="Cambria"/>
      <family val="1"/>
    </font>
    <font>
      <sz val="9"/>
      <name val="明朝"/>
      <family val="1"/>
      <charset val="128"/>
    </font>
    <font>
      <sz val="10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1"/>
      <name val="明朝"/>
      <family val="3"/>
      <charset val="128"/>
    </font>
    <font>
      <b/>
      <sz val="10"/>
      <color indexed="10"/>
      <name val="明朝"/>
      <family val="1"/>
      <charset val="128"/>
    </font>
    <font>
      <i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・団"/>
      <family val="1"/>
      <charset val="128"/>
    </font>
    <font>
      <b/>
      <sz val="14"/>
      <name val="明朝"/>
      <family val="1"/>
      <charset val="128"/>
    </font>
    <font>
      <sz val="9"/>
      <color indexed="16"/>
      <name val="明朝"/>
      <family val="1"/>
      <charset val="128"/>
    </font>
    <font>
      <sz val="14"/>
      <name val="明朝"/>
      <family val="3"/>
      <charset val="128"/>
    </font>
    <font>
      <b/>
      <sz val="14"/>
      <color indexed="9"/>
      <name val="明朝"/>
      <family val="1"/>
      <charset val="128"/>
    </font>
    <font>
      <sz val="9"/>
      <color indexed="17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indexed="20"/>
      <name val="ＭＳ Ｐゴシック"/>
      <family val="3"/>
      <charset val="128"/>
    </font>
    <font>
      <sz val="10"/>
      <name val="ＭＳ Ｐ・団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明朝"/>
      <family val="3"/>
      <charset val="128"/>
    </font>
    <font>
      <sz val="14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52"/>
      <name val="ＭＳ Ｐゴシック"/>
      <family val="3"/>
      <charset val="128"/>
    </font>
    <font>
      <b/>
      <sz val="9"/>
      <color indexed="63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ＨＧ丸ゴシックM"/>
      <family val="3"/>
      <charset val="128"/>
    </font>
    <font>
      <sz val="12"/>
      <name val="Times New Roman"/>
      <family val="1"/>
    </font>
    <font>
      <sz val="11"/>
      <color indexed="9"/>
      <name val="ＭＳ Ｐゴシック"/>
      <family val="3"/>
      <charset val="128"/>
    </font>
    <font>
      <sz val="12"/>
      <name val="システム"/>
      <family val="3"/>
      <charset val="128"/>
    </font>
    <font>
      <sz val="12"/>
      <name val="Tms Rmn"/>
      <family val="1"/>
    </font>
    <font>
      <b/>
      <sz val="12"/>
      <name val="Helv"/>
      <family val="2"/>
    </font>
    <font>
      <sz val="12"/>
      <name val="Helv"/>
      <family val="2"/>
    </font>
    <font>
      <sz val="11"/>
      <color indexed="8"/>
      <name val="游ゴシック"/>
      <family val="3"/>
      <charset val="128"/>
    </font>
    <font>
      <b/>
      <sz val="12"/>
      <color indexed="9"/>
      <name val="Tms Rmn"/>
      <family val="1"/>
    </font>
    <font>
      <b/>
      <sz val="12"/>
      <name val="Tms Rmn"/>
      <family val="1"/>
    </font>
    <font>
      <sz val="11"/>
      <name val="ＨＧ丸ゴシックM"/>
      <family val="3"/>
      <charset val="128"/>
    </font>
    <font>
      <sz val="14"/>
      <name val="ＨＧ丸ゴシックM"/>
      <family val="3"/>
      <charset val="128"/>
    </font>
    <font>
      <b/>
      <sz val="12"/>
      <color indexed="8"/>
      <name val="Tms Rmn"/>
      <family val="1"/>
    </font>
    <font>
      <sz val="10"/>
      <color rgb="FFFF0000"/>
      <name val="Arial"/>
      <family val="2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theme="10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IPAex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</fonts>
  <fills count="7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13"/>
      </patternFill>
    </fill>
    <fill>
      <patternFill patternType="solid">
        <fgColor indexed="11"/>
      </patternFill>
    </fill>
    <fill>
      <patternFill patternType="solid">
        <fgColor indexed="19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</patternFill>
    </fill>
    <fill>
      <patternFill patternType="solid">
        <fgColor indexed="52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21"/>
      </patternFill>
    </fill>
    <fill>
      <patternFill patternType="darkGray">
        <fgColor indexed="22"/>
      </patternFill>
    </fill>
    <fill>
      <patternFill patternType="mediumGray">
        <fgColor indexed="13"/>
      </patternFill>
    </fill>
    <fill>
      <patternFill patternType="mediumGray">
        <fgColor indexed="10"/>
      </patternFill>
    </fill>
    <fill>
      <patternFill patternType="mediumGray">
        <fgColor indexed="11"/>
      </patternFill>
    </fill>
    <fill>
      <patternFill patternType="mediumGray">
        <fgColor indexed="15"/>
      </patternFill>
    </fill>
    <fill>
      <patternFill patternType="mediumGray">
        <fgColor indexed="20"/>
      </patternFill>
    </fill>
    <fill>
      <patternFill patternType="mediumGray">
        <fgColor indexed="21"/>
      </patternFill>
    </fill>
    <fill>
      <patternFill patternType="solid">
        <fgColor indexed="23"/>
        <bgColor indexed="9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6"/>
      </bottom>
      <diagonal/>
    </border>
    <border>
      <left/>
      <right/>
      <top/>
      <bottom style="double">
        <color indexed="28"/>
      </bottom>
      <diagonal/>
    </border>
    <border>
      <left/>
      <right/>
      <top/>
      <bottom style="medium">
        <color indexed="6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ck">
        <color indexed="23"/>
      </left>
      <right style="thick">
        <color indexed="9"/>
      </right>
      <top style="thick">
        <color indexed="23"/>
      </top>
      <bottom style="thick">
        <color indexed="9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9"/>
      </left>
      <right style="thick">
        <color indexed="8"/>
      </right>
      <top style="thick">
        <color indexed="9"/>
      </top>
      <bottom style="thick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704">
    <xf numFmtId="0" fontId="0" fillId="0" borderId="0"/>
    <xf numFmtId="0" fontId="9" fillId="0" borderId="0">
      <alignment vertical="center"/>
    </xf>
    <xf numFmtId="0" fontId="10" fillId="0" borderId="0"/>
    <xf numFmtId="0" fontId="3" fillId="0" borderId="0">
      <alignment vertical="center"/>
    </xf>
    <xf numFmtId="0" fontId="10" fillId="0" borderId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0" borderId="0"/>
    <xf numFmtId="0" fontId="17" fillId="0" borderId="25" applyNumberFormat="0" applyFont="0" applyFill="0" applyAlignment="0" applyProtection="0"/>
    <xf numFmtId="0" fontId="10" fillId="0" borderId="25" applyNumberFormat="0" applyFont="0" applyFill="0" applyAlignment="0" applyProtection="0"/>
    <xf numFmtId="40" fontId="12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21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1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6" borderId="0" applyNumberFormat="0" applyBorder="0" applyAlignment="0" applyProtection="0"/>
    <xf numFmtId="0" fontId="20" fillId="10" borderId="0" applyNumberFormat="0" applyBorder="0" applyAlignment="0" applyProtection="0"/>
    <xf numFmtId="0" fontId="22" fillId="0" borderId="0">
      <alignment horizontal="center" wrapText="1"/>
      <protection locked="0"/>
    </xf>
    <xf numFmtId="0" fontId="23" fillId="6" borderId="0" applyNumberFormat="0" applyBorder="0" applyAlignment="0" applyProtection="0"/>
    <xf numFmtId="0" fontId="24" fillId="0" borderId="0"/>
    <xf numFmtId="176" fontId="23" fillId="0" borderId="0" applyFill="0" applyBorder="0" applyAlignment="0"/>
    <xf numFmtId="0" fontId="25" fillId="30" borderId="26" applyNumberFormat="0" applyAlignment="0" applyProtection="0"/>
    <xf numFmtId="0" fontId="26" fillId="21" borderId="27" applyNumberFormat="0" applyAlignment="0" applyProtection="0"/>
    <xf numFmtId="4" fontId="27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10" fillId="0" borderId="0" applyFont="0" applyFill="0" applyBorder="0" applyAlignment="0" applyProtection="0"/>
    <xf numFmtId="177" fontId="7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0" fillId="0" borderId="0">
      <alignment horizontal="left"/>
    </xf>
    <xf numFmtId="0" fontId="31" fillId="0" borderId="0" applyNumberFormat="0" applyFill="0" applyBorder="0" applyAlignment="0" applyProtection="0"/>
    <xf numFmtId="2" fontId="29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/>
    <xf numFmtId="38" fontId="33" fillId="5" borderId="0" applyNumberFormat="0" applyBorder="0" applyAlignment="0" applyProtection="0"/>
    <xf numFmtId="0" fontId="34" fillId="0" borderId="1" applyNumberFormat="0" applyAlignment="0" applyProtection="0">
      <alignment horizontal="left" vertical="center"/>
    </xf>
    <xf numFmtId="0" fontId="34" fillId="0" borderId="28">
      <alignment horizontal="left" vertical="center"/>
    </xf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7" fillId="0" borderId="0" applyBorder="0"/>
    <xf numFmtId="0" fontId="38" fillId="10" borderId="26" applyNumberFormat="0" applyAlignment="0" applyProtection="0"/>
    <xf numFmtId="10" fontId="33" fillId="31" borderId="24" applyNumberFormat="0" applyBorder="0" applyAlignment="0" applyProtection="0"/>
    <xf numFmtId="0" fontId="38" fillId="10" borderId="26" applyNumberFormat="0" applyAlignment="0" applyProtection="0"/>
    <xf numFmtId="0" fontId="7" fillId="0" borderId="0"/>
    <xf numFmtId="0" fontId="39" fillId="0" borderId="30" applyNumberFormat="0" applyFill="0" applyAlignment="0" applyProtection="0"/>
    <xf numFmtId="0" fontId="40" fillId="0" borderId="31"/>
    <xf numFmtId="0" fontId="41" fillId="10" borderId="0" applyNumberFormat="0" applyBorder="0" applyAlignment="0" applyProtection="0"/>
    <xf numFmtId="181" fontId="42" fillId="0" borderId="0"/>
    <xf numFmtId="0" fontId="28" fillId="10" borderId="32" applyNumberFormat="0" applyFont="0" applyAlignment="0" applyProtection="0"/>
    <xf numFmtId="0" fontId="10" fillId="32" borderId="32" applyNumberFormat="0" applyFont="0" applyAlignment="0" applyProtection="0"/>
    <xf numFmtId="0" fontId="43" fillId="30" borderId="33" applyNumberFormat="0" applyAlignment="0" applyProtection="0"/>
    <xf numFmtId="14" fontId="22" fillId="0" borderId="0">
      <alignment horizontal="center" wrapText="1"/>
      <protection locked="0"/>
    </xf>
    <xf numFmtId="10" fontId="27" fillId="0" borderId="0" applyFont="0" applyFill="0" applyBorder="0" applyAlignment="0" applyProtection="0"/>
    <xf numFmtId="10" fontId="28" fillId="0" borderId="0" applyFont="0" applyFill="0" applyBorder="0" applyAlignment="0" applyProtection="0"/>
    <xf numFmtId="10" fontId="10" fillId="0" borderId="0" applyFont="0" applyFill="0" applyBorder="0" applyAlignment="0" applyProtection="0"/>
    <xf numFmtId="4" fontId="30" fillId="0" borderId="0">
      <alignment horizontal="right"/>
    </xf>
    <xf numFmtId="0" fontId="44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45" fillId="0" borderId="31">
      <alignment horizontal="center"/>
    </xf>
    <xf numFmtId="4" fontId="46" fillId="0" borderId="0">
      <alignment horizontal="right"/>
    </xf>
    <xf numFmtId="4" fontId="47" fillId="33" borderId="34" applyNumberFormat="0" applyProtection="0">
      <alignment vertical="center"/>
    </xf>
    <xf numFmtId="4" fontId="48" fillId="33" borderId="34" applyNumberFormat="0" applyProtection="0">
      <alignment vertical="center"/>
    </xf>
    <xf numFmtId="4" fontId="49" fillId="33" borderId="34" applyNumberFormat="0" applyProtection="0">
      <alignment horizontal="left" vertical="center"/>
    </xf>
    <xf numFmtId="4" fontId="50" fillId="34" borderId="34" applyNumberFormat="0" applyProtection="0">
      <alignment horizontal="left" vertical="center"/>
    </xf>
    <xf numFmtId="4" fontId="51" fillId="35" borderId="34" applyNumberFormat="0" applyProtection="0">
      <alignment vertical="center"/>
    </xf>
    <xf numFmtId="4" fontId="52" fillId="5" borderId="34" applyNumberFormat="0" applyProtection="0">
      <alignment vertical="center"/>
    </xf>
    <xf numFmtId="4" fontId="51" fillId="36" borderId="34" applyNumberFormat="0" applyProtection="0">
      <alignment vertical="center"/>
    </xf>
    <xf numFmtId="4" fontId="53" fillId="35" borderId="34" applyNumberFormat="0" applyProtection="0">
      <alignment vertical="center"/>
    </xf>
    <xf numFmtId="4" fontId="54" fillId="37" borderId="34" applyNumberFormat="0" applyProtection="0">
      <alignment horizontal="left" vertical="center"/>
    </xf>
    <xf numFmtId="4" fontId="54" fillId="38" borderId="34" applyNumberFormat="0" applyProtection="0">
      <alignment horizontal="left" vertical="center"/>
    </xf>
    <xf numFmtId="4" fontId="55" fillId="34" borderId="34" applyNumberFormat="0" applyProtection="0">
      <alignment horizontal="left" vertical="center"/>
    </xf>
    <xf numFmtId="4" fontId="56" fillId="17" borderId="34" applyNumberFormat="0" applyProtection="0">
      <alignment vertical="center"/>
    </xf>
    <xf numFmtId="4" fontId="57" fillId="39" borderId="34" applyNumberFormat="0" applyProtection="0">
      <alignment horizontal="left" vertical="center"/>
    </xf>
    <xf numFmtId="4" fontId="58" fillId="38" borderId="34" applyNumberFormat="0" applyProtection="0">
      <alignment horizontal="left" vertical="center"/>
    </xf>
    <xf numFmtId="4" fontId="20" fillId="34" borderId="34" applyNumberFormat="0" applyProtection="0">
      <alignment horizontal="left" vertical="center"/>
    </xf>
    <xf numFmtId="4" fontId="59" fillId="39" borderId="34" applyNumberFormat="0" applyProtection="0">
      <alignment vertical="center"/>
    </xf>
    <xf numFmtId="4" fontId="60" fillId="39" borderId="34" applyNumberFormat="0" applyProtection="0">
      <alignment vertical="center"/>
    </xf>
    <xf numFmtId="4" fontId="54" fillId="38" borderId="34" applyNumberFormat="0" applyProtection="0">
      <alignment horizontal="left" vertical="center"/>
    </xf>
    <xf numFmtId="4" fontId="61" fillId="39" borderId="34" applyNumberFormat="0" applyProtection="0">
      <alignment vertical="center"/>
    </xf>
    <xf numFmtId="4" fontId="62" fillId="39" borderId="34" applyNumberFormat="0" applyProtection="0">
      <alignment vertical="center"/>
    </xf>
    <xf numFmtId="4" fontId="54" fillId="38" borderId="34" applyNumberFormat="0" applyProtection="0">
      <alignment horizontal="left" vertical="center"/>
    </xf>
    <xf numFmtId="4" fontId="63" fillId="39" borderId="34" applyNumberFormat="0" applyProtection="0">
      <alignment vertical="center"/>
    </xf>
    <xf numFmtId="4" fontId="64" fillId="39" borderId="34" applyNumberFormat="0" applyProtection="0">
      <alignment vertical="center"/>
    </xf>
    <xf numFmtId="4" fontId="54" fillId="31" borderId="34" applyNumberFormat="0" applyProtection="0">
      <alignment horizontal="left" vertical="center"/>
    </xf>
    <xf numFmtId="4" fontId="65" fillId="17" borderId="34" applyNumberFormat="0" applyProtection="0">
      <alignment horizontal="left"/>
    </xf>
    <xf numFmtId="4" fontId="66" fillId="39" borderId="34" applyNumberFormat="0" applyProtection="0">
      <alignment vertical="center"/>
    </xf>
    <xf numFmtId="0" fontId="67" fillId="0" borderId="0">
      <alignment horizontal="left"/>
    </xf>
    <xf numFmtId="0" fontId="14" fillId="39" borderId="0">
      <alignment horizontal="left" vertical="top"/>
    </xf>
    <xf numFmtId="0" fontId="14" fillId="39" borderId="0">
      <alignment horizontal="left" vertical="top"/>
    </xf>
    <xf numFmtId="0" fontId="40" fillId="0" borderId="0"/>
    <xf numFmtId="0" fontId="68" fillId="0" borderId="0">
      <alignment horizontal="center"/>
    </xf>
    <xf numFmtId="0" fontId="69" fillId="0" borderId="0" applyNumberFormat="0" applyFill="0" applyBorder="0" applyAlignment="0" applyProtection="0"/>
    <xf numFmtId="0" fontId="29" fillId="0" borderId="35" applyNumberFormat="0" applyFont="0" applyFill="0" applyAlignment="0" applyProtection="0"/>
    <xf numFmtId="0" fontId="10" fillId="0" borderId="35" applyNumberFormat="0" applyFont="0" applyFill="0" applyAlignment="0" applyProtection="0"/>
    <xf numFmtId="0" fontId="39" fillId="0" borderId="0" applyNumberFormat="0" applyFill="0" applyBorder="0" applyAlignment="0" applyProtection="0"/>
    <xf numFmtId="0" fontId="70" fillId="0" borderId="24"/>
    <xf numFmtId="0" fontId="70" fillId="40" borderId="4"/>
    <xf numFmtId="0" fontId="70" fillId="0" borderId="24">
      <protection locked="0" hidden="1"/>
    </xf>
    <xf numFmtId="0" fontId="42" fillId="0" borderId="0"/>
    <xf numFmtId="0" fontId="71" fillId="0" borderId="36" applyBorder="0"/>
    <xf numFmtId="0" fontId="12" fillId="41" borderId="37"/>
    <xf numFmtId="0" fontId="72" fillId="42" borderId="38">
      <alignment horizontal="center" vertical="center"/>
    </xf>
    <xf numFmtId="0" fontId="72" fillId="43" borderId="38">
      <alignment horizontal="center" vertical="center"/>
    </xf>
    <xf numFmtId="0" fontId="72" fillId="44" borderId="38">
      <alignment horizontal="center" vertical="center"/>
    </xf>
    <xf numFmtId="0" fontId="72" fillId="45" borderId="38">
      <alignment horizontal="center" vertical="center"/>
    </xf>
    <xf numFmtId="0" fontId="72" fillId="46" borderId="38">
      <alignment horizontal="center" vertical="center"/>
    </xf>
    <xf numFmtId="0" fontId="12" fillId="0" borderId="24"/>
    <xf numFmtId="0" fontId="73" fillId="40" borderId="4"/>
    <xf numFmtId="0" fontId="74" fillId="0" borderId="24">
      <alignment vertical="center"/>
    </xf>
    <xf numFmtId="0" fontId="70" fillId="0" borderId="24">
      <protection locked="0"/>
    </xf>
    <xf numFmtId="0" fontId="75" fillId="0" borderId="0" applyNumberFormat="0" applyFill="0" applyBorder="0" applyAlignment="0" applyProtection="0"/>
    <xf numFmtId="0" fontId="12" fillId="0" borderId="0"/>
    <xf numFmtId="0" fontId="10" fillId="0" borderId="39"/>
    <xf numFmtId="0" fontId="10" fillId="0" borderId="39"/>
    <xf numFmtId="182" fontId="76" fillId="0" borderId="0" applyBorder="0">
      <alignment horizontal="right"/>
    </xf>
    <xf numFmtId="182" fontId="76" fillId="0" borderId="0" applyBorder="0">
      <alignment horizontal="right"/>
    </xf>
    <xf numFmtId="0" fontId="77" fillId="0" borderId="0" applyNumberFormat="0" applyFill="0" applyBorder="0" applyAlignment="0" applyProtection="0">
      <alignment vertical="center"/>
    </xf>
    <xf numFmtId="49" fontId="10" fillId="0" borderId="0" applyFont="0"/>
    <xf numFmtId="49" fontId="10" fillId="0" borderId="0" applyFont="0"/>
    <xf numFmtId="0" fontId="78" fillId="0" borderId="0" applyNumberFormat="0" applyFill="0" applyBorder="0" applyAlignment="0" applyProtection="0">
      <alignment vertical="center"/>
    </xf>
    <xf numFmtId="43" fontId="28" fillId="0" borderId="0" applyFont="0" applyFill="0" applyBorder="0" applyAlignment="0" applyProtection="0"/>
    <xf numFmtId="38" fontId="79" fillId="0" borderId="0" applyFont="0" applyFill="0" applyBorder="0" applyProtection="0">
      <alignment vertical="center"/>
    </xf>
    <xf numFmtId="183" fontId="80" fillId="0" borderId="0" applyFont="0" applyFill="0" applyBorder="0" applyAlignment="0">
      <alignment horizontal="centerContinuous"/>
    </xf>
    <xf numFmtId="183" fontId="10" fillId="0" borderId="0" applyFont="0" applyFill="0" applyBorder="0" applyAlignment="0">
      <alignment horizontal="centerContinuous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81" fillId="42" borderId="4">
      <alignment horizontal="center" vertical="center"/>
    </xf>
    <xf numFmtId="0" fontId="82" fillId="47" borderId="1">
      <alignment vertical="center"/>
    </xf>
    <xf numFmtId="0" fontId="83" fillId="48" borderId="40">
      <alignment horizontal="distributed" vertical="center"/>
    </xf>
    <xf numFmtId="0" fontId="83" fillId="29" borderId="40">
      <alignment horizontal="distributed" vertical="center"/>
    </xf>
    <xf numFmtId="0" fontId="83" fillId="29" borderId="40">
      <alignment horizontal="distributed" vertical="center"/>
    </xf>
    <xf numFmtId="0" fontId="83" fillId="29" borderId="40">
      <alignment horizontal="distributed" vertical="center"/>
    </xf>
    <xf numFmtId="0" fontId="83" fillId="29" borderId="40">
      <alignment horizontal="distributed" vertical="center"/>
    </xf>
    <xf numFmtId="184" fontId="71" fillId="0" borderId="41">
      <protection locked="0"/>
    </xf>
    <xf numFmtId="184" fontId="71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6" fontId="71" fillId="0" borderId="41">
      <protection locked="0"/>
    </xf>
    <xf numFmtId="186" fontId="71" fillId="0" borderId="41">
      <protection locked="0"/>
    </xf>
    <xf numFmtId="0" fontId="84" fillId="2" borderId="0" applyNumberFormat="0" applyBorder="0" applyAlignment="0" applyProtection="0">
      <alignment vertical="center"/>
    </xf>
    <xf numFmtId="0" fontId="85" fillId="0" borderId="0"/>
    <xf numFmtId="0" fontId="85" fillId="0" borderId="0"/>
    <xf numFmtId="0" fontId="86" fillId="12" borderId="0" applyNumberFormat="0" applyBorder="0" applyAlignment="0" applyProtection="0">
      <alignment vertical="center"/>
    </xf>
    <xf numFmtId="0" fontId="10" fillId="0" borderId="0"/>
    <xf numFmtId="187" fontId="76" fillId="0" borderId="0" applyFill="0" applyBorder="0"/>
    <xf numFmtId="187" fontId="76" fillId="0" borderId="0" applyFill="0" applyBorder="0"/>
    <xf numFmtId="182" fontId="76" fillId="0" borderId="0" applyFill="0" applyBorder="0"/>
    <xf numFmtId="182" fontId="76" fillId="0" borderId="0" applyFill="0" applyBorder="0"/>
    <xf numFmtId="188" fontId="76" fillId="0" borderId="0" applyBorder="0">
      <alignment horizontal="left"/>
    </xf>
    <xf numFmtId="49" fontId="76" fillId="39" borderId="42">
      <alignment horizontal="center"/>
    </xf>
    <xf numFmtId="49" fontId="76" fillId="39" borderId="42">
      <alignment horizontal="center"/>
    </xf>
    <xf numFmtId="189" fontId="76" fillId="39" borderId="42">
      <alignment horizontal="right"/>
    </xf>
    <xf numFmtId="189" fontId="76" fillId="39" borderId="42">
      <alignment horizontal="right"/>
    </xf>
    <xf numFmtId="14" fontId="76" fillId="39" borderId="0" applyBorder="0">
      <alignment horizontal="center"/>
    </xf>
    <xf numFmtId="14" fontId="76" fillId="39" borderId="0" applyBorder="0">
      <alignment horizontal="center"/>
    </xf>
    <xf numFmtId="49" fontId="76" fillId="0" borderId="42"/>
    <xf numFmtId="49" fontId="76" fillId="0" borderId="42"/>
    <xf numFmtId="8" fontId="87" fillId="0" borderId="0" applyFont="0" applyFill="0" applyBorder="0" applyAlignment="0" applyProtection="0"/>
    <xf numFmtId="6" fontId="87" fillId="0" borderId="0" applyFont="0" applyFill="0" applyBorder="0" applyAlignment="0" applyProtection="0"/>
    <xf numFmtId="0" fontId="10" fillId="31" borderId="43" applyNumberFormat="0" applyFont="0" applyAlignment="0" applyProtection="0">
      <alignment vertical="center"/>
    </xf>
    <xf numFmtId="190" fontId="17" fillId="0" borderId="44"/>
    <xf numFmtId="190" fontId="17" fillId="0" borderId="44"/>
    <xf numFmtId="14" fontId="76" fillId="0" borderId="45" applyBorder="0">
      <alignment horizontal="left"/>
    </xf>
    <xf numFmtId="14" fontId="76" fillId="0" borderId="45" applyBorder="0">
      <alignment horizontal="left"/>
    </xf>
    <xf numFmtId="14" fontId="76" fillId="0" borderId="0" applyFill="0" applyBorder="0"/>
    <xf numFmtId="14" fontId="76" fillId="0" borderId="0" applyFill="0" applyBorder="0"/>
    <xf numFmtId="0" fontId="10" fillId="0" borderId="0"/>
    <xf numFmtId="0" fontId="13" fillId="0" borderId="0">
      <alignment vertical="center"/>
    </xf>
    <xf numFmtId="0" fontId="88" fillId="0" borderId="0">
      <alignment vertical="center"/>
    </xf>
    <xf numFmtId="0" fontId="10" fillId="0" borderId="0"/>
    <xf numFmtId="0" fontId="88" fillId="0" borderId="0">
      <alignment vertical="center"/>
    </xf>
    <xf numFmtId="0" fontId="10" fillId="0" borderId="0"/>
    <xf numFmtId="0" fontId="88" fillId="0" borderId="0">
      <alignment vertical="center"/>
    </xf>
    <xf numFmtId="0" fontId="9" fillId="0" borderId="0">
      <alignment vertical="center"/>
    </xf>
    <xf numFmtId="0" fontId="76" fillId="0" borderId="0"/>
    <xf numFmtId="0" fontId="76" fillId="0" borderId="0"/>
    <xf numFmtId="0" fontId="10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0" fillId="0" borderId="0"/>
    <xf numFmtId="0" fontId="90" fillId="0" borderId="0"/>
    <xf numFmtId="0" fontId="91" fillId="0" borderId="24">
      <protection hidden="1"/>
    </xf>
    <xf numFmtId="49" fontId="90" fillId="0" borderId="0"/>
    <xf numFmtId="49" fontId="90" fillId="0" borderId="0"/>
    <xf numFmtId="49" fontId="76" fillId="0" borderId="0"/>
    <xf numFmtId="49" fontId="76" fillId="0" borderId="0"/>
    <xf numFmtId="1" fontId="92" fillId="0" borderId="0"/>
    <xf numFmtId="1" fontId="92" fillId="0" borderId="0"/>
    <xf numFmtId="0" fontId="21" fillId="4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52" borderId="27" applyNumberFormat="0" applyAlignment="0" applyProtection="0">
      <alignment vertical="center"/>
    </xf>
    <xf numFmtId="0" fontId="98" fillId="0" borderId="0"/>
    <xf numFmtId="0" fontId="99" fillId="0" borderId="49" applyNumberFormat="0" applyFill="0" applyAlignment="0" applyProtection="0">
      <alignment vertical="center"/>
    </xf>
    <xf numFmtId="0" fontId="100" fillId="5" borderId="26" applyNumberFormat="0" applyAlignment="0" applyProtection="0">
      <alignment vertical="center"/>
    </xf>
    <xf numFmtId="0" fontId="101" fillId="5" borderId="33" applyNumberFormat="0" applyAlignment="0" applyProtection="0">
      <alignment vertical="center"/>
    </xf>
    <xf numFmtId="0" fontId="102" fillId="15" borderId="26" applyNumberFormat="0" applyAlignment="0" applyProtection="0">
      <alignment vertical="center"/>
    </xf>
    <xf numFmtId="0" fontId="103" fillId="33" borderId="0" applyNumberFormat="0" applyBorder="0" applyAlignment="0" applyProtection="0">
      <alignment vertical="center"/>
    </xf>
    <xf numFmtId="0" fontId="104" fillId="0" borderId="50" applyNumberFormat="0" applyFill="0" applyAlignment="0" applyProtection="0">
      <alignment vertical="center"/>
    </xf>
    <xf numFmtId="0" fontId="106" fillId="0" borderId="0"/>
    <xf numFmtId="0" fontId="28" fillId="0" borderId="0"/>
    <xf numFmtId="0" fontId="107" fillId="0" borderId="0" applyNumberFormat="0" applyFill="0" applyBorder="0" applyAlignment="0" applyProtection="0"/>
    <xf numFmtId="0" fontId="10" fillId="0" borderId="0"/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108" fillId="59" borderId="0" applyNumberFormat="0" applyBorder="0" applyAlignment="0" applyProtection="0">
      <alignment vertical="center"/>
    </xf>
    <xf numFmtId="0" fontId="108" fillId="59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0" fontId="109" fillId="0" borderId="0" applyFont="0" applyBorder="0" applyAlignment="0">
      <alignment horizontal="left"/>
    </xf>
    <xf numFmtId="0" fontId="110" fillId="0" borderId="0" applyNumberFormat="0" applyFill="0" applyBorder="0" applyAlignment="0" applyProtection="0"/>
    <xf numFmtId="191" fontId="111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113" fillId="0" borderId="0">
      <alignment vertical="center"/>
    </xf>
    <xf numFmtId="0" fontId="114" fillId="63" borderId="0"/>
    <xf numFmtId="0" fontId="115" fillId="0" borderId="0"/>
    <xf numFmtId="49" fontId="76" fillId="0" borderId="23" applyFill="0" applyBorder="0" applyProtection="0">
      <alignment vertical="center"/>
    </xf>
    <xf numFmtId="0" fontId="28" fillId="0" borderId="0"/>
    <xf numFmtId="0" fontId="116" fillId="0" borderId="0">
      <alignment horizontal="center" vertical="center"/>
    </xf>
    <xf numFmtId="49" fontId="117" fillId="0" borderId="0" applyFill="0" applyBorder="0" applyProtection="0">
      <alignment horizontal="centerContinuous" vertical="center"/>
    </xf>
    <xf numFmtId="0" fontId="117" fillId="31" borderId="0" applyFill="0" applyBorder="0" applyProtection="0">
      <alignment horizontal="center" vertical="center"/>
    </xf>
    <xf numFmtId="49" fontId="117" fillId="0" borderId="0" applyFill="0" applyBorder="0" applyProtection="0">
      <alignment horizontal="centerContinuous"/>
      <protection locked="0"/>
    </xf>
    <xf numFmtId="0" fontId="118" fillId="0" borderId="51"/>
    <xf numFmtId="0" fontId="110" fillId="0" borderId="0"/>
    <xf numFmtId="0" fontId="108" fillId="64" borderId="0" applyNumberFormat="0" applyBorder="0" applyAlignment="0" applyProtection="0">
      <alignment vertical="center"/>
    </xf>
    <xf numFmtId="0" fontId="108" fillId="64" borderId="0" applyNumberFormat="0" applyBorder="0" applyAlignment="0" applyProtection="0">
      <alignment vertical="center"/>
    </xf>
    <xf numFmtId="0" fontId="108" fillId="65" borderId="0" applyNumberFormat="0" applyBorder="0" applyAlignment="0" applyProtection="0">
      <alignment vertical="center"/>
    </xf>
    <xf numFmtId="0" fontId="108" fillId="65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9" fillId="0" borderId="0">
      <alignment vertical="top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20" fillId="16" borderId="27" applyNumberFormat="0" applyAlignment="0" applyProtection="0">
      <alignment vertical="center"/>
    </xf>
    <xf numFmtId="0" fontId="120" fillId="16" borderId="27" applyNumberFormat="0" applyAlignment="0" applyProtection="0">
      <alignment vertical="center"/>
    </xf>
    <xf numFmtId="0" fontId="121" fillId="68" borderId="0" applyNumberFormat="0" applyBorder="0" applyAlignment="0" applyProtection="0">
      <alignment vertical="center"/>
    </xf>
    <xf numFmtId="0" fontId="121" fillId="6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10" fillId="6" borderId="43" applyNumberFormat="0" applyFont="0" applyAlignment="0" applyProtection="0">
      <alignment vertical="center"/>
    </xf>
    <xf numFmtId="0" fontId="10" fillId="6" borderId="43" applyNumberFormat="0" applyFont="0" applyAlignment="0" applyProtection="0">
      <alignment vertical="center"/>
    </xf>
    <xf numFmtId="0" fontId="123" fillId="0" borderId="50" applyNumberFormat="0" applyFill="0" applyAlignment="0" applyProtection="0">
      <alignment vertical="center"/>
    </xf>
    <xf numFmtId="0" fontId="123" fillId="0" borderId="50" applyNumberFormat="0" applyFill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125" fillId="69" borderId="26" applyNumberFormat="0" applyAlignment="0" applyProtection="0">
      <alignment vertical="center"/>
    </xf>
    <xf numFmtId="0" fontId="125" fillId="69" borderId="26" applyNumberFormat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0" fontId="127" fillId="0" borderId="49" applyNumberFormat="0" applyFill="0" applyAlignment="0" applyProtection="0">
      <alignment vertical="center"/>
    </xf>
    <xf numFmtId="0" fontId="127" fillId="0" borderId="49" applyNumberFormat="0" applyFill="0" applyAlignment="0" applyProtection="0">
      <alignment vertical="center"/>
    </xf>
    <xf numFmtId="0" fontId="128" fillId="69" borderId="33" applyNumberFormat="0" applyAlignment="0" applyProtection="0">
      <alignment vertical="center"/>
    </xf>
    <xf numFmtId="0" fontId="128" fillId="69" borderId="33" applyNumberFormat="0" applyAlignment="0" applyProtection="0">
      <alignment vertical="center"/>
    </xf>
    <xf numFmtId="0" fontId="10" fillId="0" borderId="0"/>
    <xf numFmtId="0" fontId="129" fillId="0" borderId="0" applyNumberForma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8" fontId="7" fillId="0" borderId="0" applyFont="0" applyFill="0" applyBorder="0" applyAlignment="0" applyProtection="0"/>
    <xf numFmtId="0" fontId="130" fillId="21" borderId="26" applyNumberFormat="0" applyAlignment="0" applyProtection="0">
      <alignment vertical="center"/>
    </xf>
    <xf numFmtId="0" fontId="130" fillId="21" borderId="2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2" fillId="38" borderId="4" applyNumberFormat="0">
      <alignment horizontal="center"/>
    </xf>
    <xf numFmtId="0" fontId="133" fillId="55" borderId="0" applyNumberFormat="0" applyBorder="0" applyAlignment="0" applyProtection="0">
      <alignment vertical="center"/>
    </xf>
    <xf numFmtId="0" fontId="133" fillId="55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108" fillId="59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37" fontId="135" fillId="0" borderId="0"/>
    <xf numFmtId="0" fontId="108" fillId="64" borderId="0" applyNumberFormat="0" applyBorder="0" applyAlignment="0" applyProtection="0">
      <alignment vertical="center"/>
    </xf>
    <xf numFmtId="0" fontId="108" fillId="65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20" fillId="16" borderId="27" applyNumberFormat="0" applyAlignment="0" applyProtection="0">
      <alignment vertical="center"/>
    </xf>
    <xf numFmtId="0" fontId="6" fillId="0" borderId="0">
      <alignment vertical="top" wrapText="1"/>
    </xf>
    <xf numFmtId="0" fontId="121" fillId="68" borderId="0" applyNumberFormat="0" applyBorder="0" applyAlignment="0" applyProtection="0">
      <alignment vertical="center"/>
    </xf>
    <xf numFmtId="0" fontId="123" fillId="0" borderId="50" applyNumberFormat="0" applyFill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125" fillId="69" borderId="26" applyNumberFormat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27" fillId="0" borderId="49" applyNumberFormat="0" applyFill="0" applyAlignment="0" applyProtection="0">
      <alignment vertical="center"/>
    </xf>
    <xf numFmtId="0" fontId="128" fillId="69" borderId="33" applyNumberFormat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130" fillId="21" borderId="26" applyNumberFormat="0" applyAlignment="0" applyProtection="0">
      <alignment vertical="center"/>
    </xf>
    <xf numFmtId="0" fontId="133" fillId="55" borderId="0" applyNumberFormat="0" applyBorder="0" applyAlignment="0" applyProtection="0">
      <alignment vertical="center"/>
    </xf>
  </cellStyleXfs>
  <cellXfs count="212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5" xfId="0" applyFont="1" applyFill="1" applyBorder="1" applyAlignment="1">
      <alignment horizontal="center" vertical="center"/>
    </xf>
    <xf numFmtId="0" fontId="5" fillId="0" borderId="0" xfId="0" applyFont="1" applyAlignment="1"/>
    <xf numFmtId="0" fontId="5" fillId="3" borderId="0" xfId="0" applyFont="1" applyFill="1"/>
    <xf numFmtId="0" fontId="6" fillId="0" borderId="0" xfId="0" applyFont="1" applyBorder="1" applyAlignment="1">
      <alignment vertical="center"/>
    </xf>
    <xf numFmtId="0" fontId="6" fillId="0" borderId="7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/>
    <xf numFmtId="0" fontId="6" fillId="0" borderId="9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5" fillId="0" borderId="0" xfId="0" applyFont="1" applyFill="1" applyBorder="1"/>
    <xf numFmtId="0" fontId="6" fillId="0" borderId="6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/>
    </xf>
    <xf numFmtId="0" fontId="5" fillId="0" borderId="0" xfId="0" applyFont="1" applyFill="1" applyAlignment="1"/>
    <xf numFmtId="0" fontId="0" fillId="0" borderId="12" xfId="0" applyFont="1" applyFill="1" applyBorder="1" applyAlignment="1">
      <alignment vertical="top"/>
    </xf>
    <xf numFmtId="0" fontId="0" fillId="0" borderId="13" xfId="0" applyFont="1" applyFill="1" applyBorder="1" applyAlignment="1">
      <alignment vertical="top"/>
    </xf>
    <xf numFmtId="0" fontId="11" fillId="0" borderId="0" xfId="0" applyFont="1" applyFill="1"/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6" fillId="0" borderId="16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6" fillId="0" borderId="14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7" fillId="2" borderId="21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0" fillId="0" borderId="0" xfId="0" applyBorder="1" applyAlignme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3" xfId="0" applyFont="1" applyBorder="1" applyAlignment="1">
      <alignment vertical="center"/>
    </xf>
    <xf numFmtId="0" fontId="5" fillId="3" borderId="0" xfId="0" applyFont="1" applyFill="1" applyBorder="1"/>
    <xf numFmtId="0" fontId="7" fillId="2" borderId="55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left" vertical="top"/>
    </xf>
    <xf numFmtId="0" fontId="5" fillId="70" borderId="52" xfId="0" applyFont="1" applyFill="1" applyBorder="1" applyAlignment="1">
      <alignment horizontal="left" vertical="top"/>
    </xf>
    <xf numFmtId="0" fontId="0" fillId="70" borderId="52" xfId="0" applyFill="1" applyBorder="1" applyAlignment="1">
      <alignment horizontal="left" vertical="top"/>
    </xf>
    <xf numFmtId="0" fontId="0" fillId="70" borderId="59" xfId="0" applyFill="1" applyBorder="1" applyAlignment="1">
      <alignment horizontal="left" vertical="top"/>
    </xf>
    <xf numFmtId="0" fontId="5" fillId="70" borderId="0" xfId="0" applyFont="1" applyFill="1" applyBorder="1" applyAlignment="1">
      <alignment horizontal="left" vertical="top"/>
    </xf>
    <xf numFmtId="0" fontId="0" fillId="70" borderId="0" xfId="0" applyFill="1" applyBorder="1" applyAlignment="1">
      <alignment horizontal="left" vertical="top"/>
    </xf>
    <xf numFmtId="0" fontId="0" fillId="70" borderId="60" xfId="0" applyFill="1" applyBorder="1" applyAlignment="1">
      <alignment horizontal="left" vertical="top"/>
    </xf>
    <xf numFmtId="0" fontId="5" fillId="70" borderId="31" xfId="0" applyFont="1" applyFill="1" applyBorder="1" applyAlignment="1">
      <alignment horizontal="left" vertical="top"/>
    </xf>
    <xf numFmtId="0" fontId="0" fillId="70" borderId="31" xfId="0" applyFill="1" applyBorder="1" applyAlignment="1">
      <alignment horizontal="left" vertical="top"/>
    </xf>
    <xf numFmtId="0" fontId="0" fillId="70" borderId="62" xfId="0" applyFill="1" applyBorder="1" applyAlignment="1">
      <alignment horizontal="left" vertical="top"/>
    </xf>
    <xf numFmtId="0" fontId="6" fillId="70" borderId="58" xfId="0" applyFont="1" applyFill="1" applyBorder="1" applyAlignment="1">
      <alignment vertical="top"/>
    </xf>
    <xf numFmtId="0" fontId="6" fillId="70" borderId="52" xfId="2" applyFont="1" applyFill="1" applyBorder="1" applyAlignment="1">
      <alignment horizontal="left" vertical="top"/>
    </xf>
    <xf numFmtId="0" fontId="6" fillId="70" borderId="52" xfId="0" applyFont="1" applyFill="1" applyBorder="1" applyAlignment="1">
      <alignment vertical="top"/>
    </xf>
    <xf numFmtId="0" fontId="6" fillId="70" borderId="23" xfId="0" applyFont="1" applyFill="1" applyBorder="1" applyAlignment="1">
      <alignment vertical="top"/>
    </xf>
    <xf numFmtId="0" fontId="6" fillId="70" borderId="0" xfId="2" applyFont="1" applyFill="1" applyBorder="1" applyAlignment="1">
      <alignment horizontal="left" vertical="top"/>
    </xf>
    <xf numFmtId="0" fontId="6" fillId="70" borderId="0" xfId="0" applyFont="1" applyFill="1" applyBorder="1" applyAlignment="1">
      <alignment vertical="top"/>
    </xf>
    <xf numFmtId="0" fontId="6" fillId="70" borderId="61" xfId="0" applyFont="1" applyFill="1" applyBorder="1" applyAlignment="1">
      <alignment vertical="top"/>
    </xf>
    <xf numFmtId="0" fontId="6" fillId="70" borderId="31" xfId="2" applyFont="1" applyFill="1" applyBorder="1" applyAlignment="1">
      <alignment horizontal="left" vertical="top"/>
    </xf>
    <xf numFmtId="0" fontId="6" fillId="70" borderId="3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7" fillId="2" borderId="3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6" fillId="0" borderId="14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6" fillId="0" borderId="16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6" fillId="0" borderId="0" xfId="0" applyFont="1" applyFill="1" applyBorder="1"/>
    <xf numFmtId="0" fontId="6" fillId="0" borderId="0" xfId="0" applyFont="1" applyBorder="1"/>
    <xf numFmtId="0" fontId="5" fillId="0" borderId="0" xfId="0" applyFont="1" applyFill="1" applyAlignment="1">
      <alignment vertical="top"/>
    </xf>
    <xf numFmtId="0" fontId="5" fillId="0" borderId="0" xfId="0" applyFont="1" applyBorder="1"/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6" fillId="0" borderId="16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7" fillId="2" borderId="5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2" borderId="54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8" xfId="0" applyFill="1" applyBorder="1" applyAlignment="1">
      <alignment horizontal="left" vertical="top" wrapText="1"/>
    </xf>
    <xf numFmtId="0" fontId="0" fillId="0" borderId="63" xfId="0" applyFill="1" applyBorder="1" applyAlignment="1">
      <alignment horizontal="left" vertical="top" wrapText="1"/>
    </xf>
    <xf numFmtId="0" fontId="5" fillId="70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5" fillId="70" borderId="11" xfId="0" applyFont="1" applyFill="1" applyBorder="1" applyAlignment="1">
      <alignment horizontal="left" vertical="top" wrapText="1"/>
    </xf>
    <xf numFmtId="0" fontId="0" fillId="70" borderId="12" xfId="0" applyFill="1" applyBorder="1" applyAlignment="1">
      <alignment horizontal="left" vertical="top" wrapText="1"/>
    </xf>
    <xf numFmtId="0" fontId="0" fillId="70" borderId="13" xfId="0" applyFill="1" applyBorder="1" applyAlignment="1">
      <alignment horizontal="left" vertical="top" wrapText="1"/>
    </xf>
    <xf numFmtId="0" fontId="6" fillId="0" borderId="11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6" fillId="0" borderId="13" xfId="2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5" fillId="7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8" xfId="0" applyFont="1" applyFill="1" applyBorder="1" applyAlignment="1">
      <alignment vertical="top"/>
    </xf>
    <xf numFmtId="0" fontId="0" fillId="0" borderId="22" xfId="0" applyBorder="1" applyAlignment="1">
      <alignment horizontal="center" vertical="center" wrapText="1"/>
    </xf>
    <xf numFmtId="0" fontId="5" fillId="70" borderId="64" xfId="0" applyFont="1" applyFill="1" applyBorder="1" applyAlignment="1">
      <alignment horizontal="left" vertical="top" wrapText="1"/>
    </xf>
    <xf numFmtId="0" fontId="0" fillId="0" borderId="64" xfId="0" applyBorder="1" applyAlignment="1">
      <alignment horizontal="left" vertical="top" wrapText="1"/>
    </xf>
    <xf numFmtId="0" fontId="6" fillId="70" borderId="3" xfId="0" applyFont="1" applyFill="1" applyBorder="1" applyAlignment="1"/>
    <xf numFmtId="0" fontId="0" fillId="70" borderId="2" xfId="0" applyFill="1" applyBorder="1" applyAlignment="1"/>
    <xf numFmtId="0" fontId="136" fillId="0" borderId="53" xfId="0" applyFont="1" applyBorder="1" applyAlignment="1">
      <alignment horizontal="center"/>
    </xf>
    <xf numFmtId="0" fontId="137" fillId="0" borderId="53" xfId="0" applyFont="1" applyBorder="1" applyAlignment="1"/>
    <xf numFmtId="0" fontId="6" fillId="0" borderId="14" xfId="2" applyFont="1" applyFill="1" applyBorder="1" applyAlignment="1">
      <alignment horizontal="left" vertical="top" wrapText="1"/>
    </xf>
    <xf numFmtId="0" fontId="6" fillId="0" borderId="18" xfId="2" applyFont="1" applyFill="1" applyBorder="1" applyAlignment="1">
      <alignment horizontal="left" vertical="top" wrapText="1"/>
    </xf>
    <xf numFmtId="0" fontId="6" fillId="0" borderId="15" xfId="2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6" fillId="0" borderId="56" xfId="0" applyFont="1" applyFill="1" applyBorder="1" applyAlignment="1">
      <alignment vertical="top"/>
    </xf>
    <xf numFmtId="0" fontId="5" fillId="70" borderId="14" xfId="0" applyFont="1" applyFill="1" applyBorder="1" applyAlignment="1">
      <alignment horizontal="left" vertical="top" wrapText="1"/>
    </xf>
    <xf numFmtId="0" fontId="0" fillId="70" borderId="18" xfId="0" applyFill="1" applyBorder="1" applyAlignment="1">
      <alignment horizontal="left" vertical="top" wrapText="1"/>
    </xf>
    <xf numFmtId="0" fontId="0" fillId="70" borderId="15" xfId="0" applyFill="1" applyBorder="1" applyAlignment="1">
      <alignment horizontal="left" vertical="top" wrapText="1"/>
    </xf>
    <xf numFmtId="0" fontId="0" fillId="0" borderId="64" xfId="0" applyFill="1" applyBorder="1" applyAlignment="1">
      <alignment horizontal="left" vertical="top" wrapText="1"/>
    </xf>
    <xf numFmtId="0" fontId="0" fillId="0" borderId="65" xfId="0" applyFill="1" applyBorder="1" applyAlignment="1">
      <alignment horizontal="left" vertical="top" wrapText="1"/>
    </xf>
    <xf numFmtId="0" fontId="105" fillId="0" borderId="11" xfId="0" applyFont="1" applyFill="1" applyBorder="1" applyAlignment="1">
      <alignment vertical="top"/>
    </xf>
    <xf numFmtId="0" fontId="105" fillId="0" borderId="12" xfId="0" applyFont="1" applyFill="1" applyBorder="1" applyAlignment="1">
      <alignment vertical="top"/>
    </xf>
    <xf numFmtId="0" fontId="105" fillId="0" borderId="13" xfId="0" applyFont="1" applyFill="1" applyBorder="1" applyAlignment="1">
      <alignment vertical="top"/>
    </xf>
    <xf numFmtId="0" fontId="0" fillId="0" borderId="72" xfId="0" applyFill="1" applyBorder="1" applyAlignment="1">
      <alignment horizontal="left" vertical="top" wrapText="1"/>
    </xf>
    <xf numFmtId="0" fontId="0" fillId="0" borderId="51" xfId="0" applyFill="1" applyBorder="1" applyAlignment="1">
      <alignment horizontal="left" vertical="top" wrapText="1"/>
    </xf>
    <xf numFmtId="0" fontId="0" fillId="0" borderId="73" xfId="0" applyFill="1" applyBorder="1" applyAlignment="1">
      <alignment horizontal="left" vertical="top" wrapText="1"/>
    </xf>
    <xf numFmtId="0" fontId="0" fillId="0" borderId="74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60" xfId="0" applyFill="1" applyBorder="1" applyAlignment="1">
      <alignment horizontal="left" vertical="top" wrapText="1"/>
    </xf>
    <xf numFmtId="0" fontId="0" fillId="0" borderId="75" xfId="0" applyFill="1" applyBorder="1" applyAlignment="1">
      <alignment horizontal="left" vertical="top" wrapText="1"/>
    </xf>
    <xf numFmtId="0" fontId="0" fillId="0" borderId="31" xfId="0" applyFill="1" applyBorder="1" applyAlignment="1">
      <alignment horizontal="left" vertical="top" wrapText="1"/>
    </xf>
    <xf numFmtId="0" fontId="0" fillId="0" borderId="62" xfId="0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5" fillId="70" borderId="16" xfId="0" applyFont="1" applyFill="1" applyBorder="1" applyAlignment="1">
      <alignment horizontal="left" vertical="top" wrapText="1"/>
    </xf>
    <xf numFmtId="0" fontId="0" fillId="70" borderId="20" xfId="0" applyFill="1" applyBorder="1" applyAlignment="1">
      <alignment horizontal="left" vertical="top" wrapText="1"/>
    </xf>
    <xf numFmtId="0" fontId="0" fillId="70" borderId="17" xfId="0" applyFill="1" applyBorder="1" applyAlignment="1">
      <alignment horizontal="left" vertical="top" wrapText="1"/>
    </xf>
    <xf numFmtId="0" fontId="0" fillId="0" borderId="67" xfId="0" applyFill="1" applyBorder="1" applyAlignment="1">
      <alignment horizontal="left" vertical="top" wrapText="1"/>
    </xf>
    <xf numFmtId="0" fontId="0" fillId="0" borderId="68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69" xfId="0" applyFill="1" applyBorder="1" applyAlignment="1">
      <alignment horizontal="left" vertical="top" wrapText="1"/>
    </xf>
    <xf numFmtId="0" fontId="0" fillId="0" borderId="70" xfId="0" applyFill="1" applyBorder="1" applyAlignment="1">
      <alignment horizontal="left" vertical="top" wrapText="1"/>
    </xf>
    <xf numFmtId="0" fontId="0" fillId="0" borderId="71" xfId="0" applyFill="1" applyBorder="1" applyAlignment="1">
      <alignment horizontal="left" vertical="top" wrapText="1"/>
    </xf>
    <xf numFmtId="0" fontId="6" fillId="0" borderId="14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6" fillId="0" borderId="16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left" vertical="top" wrapText="1"/>
    </xf>
    <xf numFmtId="0" fontId="6" fillId="0" borderId="17" xfId="2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66" xfId="0" applyFill="1" applyBorder="1" applyAlignment="1">
      <alignment horizontal="left" vertical="top" wrapText="1"/>
    </xf>
    <xf numFmtId="0" fontId="6" fillId="0" borderId="16" xfId="2" applyFont="1" applyFill="1" applyBorder="1" applyAlignment="1">
      <alignment vertical="top" wrapText="1"/>
    </xf>
    <xf numFmtId="0" fontId="6" fillId="0" borderId="20" xfId="2" applyFont="1" applyFill="1" applyBorder="1" applyAlignment="1">
      <alignment vertical="top" wrapText="1"/>
    </xf>
    <xf numFmtId="0" fontId="6" fillId="0" borderId="17" xfId="2" applyFont="1" applyFill="1" applyBorder="1" applyAlignment="1">
      <alignment vertical="top" wrapText="1"/>
    </xf>
    <xf numFmtId="0" fontId="6" fillId="0" borderId="11" xfId="2" applyFont="1" applyFill="1" applyBorder="1" applyAlignment="1">
      <alignment vertical="top" wrapText="1"/>
    </xf>
    <xf numFmtId="0" fontId="6" fillId="0" borderId="12" xfId="2" applyFont="1" applyFill="1" applyBorder="1" applyAlignment="1">
      <alignment vertical="top" wrapText="1"/>
    </xf>
    <xf numFmtId="0" fontId="6" fillId="0" borderId="13" xfId="2" applyFont="1" applyFill="1" applyBorder="1" applyAlignment="1">
      <alignment vertical="top" wrapText="1"/>
    </xf>
    <xf numFmtId="0" fontId="6" fillId="3" borderId="11" xfId="2" applyFont="1" applyFill="1" applyBorder="1" applyAlignment="1">
      <alignment vertical="top" wrapText="1"/>
    </xf>
    <xf numFmtId="0" fontId="6" fillId="3" borderId="12" xfId="2" applyFont="1" applyFill="1" applyBorder="1" applyAlignment="1">
      <alignment vertical="top" wrapText="1"/>
    </xf>
    <xf numFmtId="0" fontId="6" fillId="3" borderId="13" xfId="2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6" fillId="0" borderId="10" xfId="0" applyFont="1" applyFill="1" applyBorder="1" applyAlignment="1">
      <alignment vertical="top"/>
    </xf>
    <xf numFmtId="0" fontId="5" fillId="70" borderId="56" xfId="0" applyFont="1" applyFill="1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56" xfId="0" applyFill="1" applyBorder="1" applyAlignment="1">
      <alignment horizontal="left" vertical="top" wrapText="1"/>
    </xf>
    <xf numFmtId="0" fontId="0" fillId="0" borderId="76" xfId="0" applyFill="1" applyBorder="1" applyAlignment="1">
      <alignment horizontal="left"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1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0" fontId="5" fillId="70" borderId="12" xfId="0" applyFont="1" applyFill="1" applyBorder="1" applyAlignment="1">
      <alignment horizontal="left" vertical="top" wrapText="1"/>
    </xf>
    <xf numFmtId="0" fontId="5" fillId="70" borderId="13" xfId="0" applyFont="1" applyFill="1" applyBorder="1" applyAlignment="1">
      <alignment horizontal="left" vertical="top" wrapText="1"/>
    </xf>
  </cellXfs>
  <cellStyles count="704">
    <cellStyle name="_x000c_ーセン_x000c_" xfId="5"/>
    <cellStyle name="_x000c_ーセン_x000c_ 2" xfId="6"/>
    <cellStyle name="??_Check" xfId="7"/>
    <cellStyle name="_C-NW-005-V0.1_ケーブル管理票_080602" xfId="486"/>
    <cellStyle name="_別紙_20080317" xfId="487"/>
    <cellStyle name="=C:\WINNT\SYSTEM32\COMMAND.COM" xfId="488"/>
    <cellStyle name="0,0_x000d__x000a_NA_x000d__x000a_" xfId="489"/>
    <cellStyle name="121" xfId="8"/>
    <cellStyle name="121 2" xfId="9"/>
    <cellStyle name="1月" xfId="10"/>
    <cellStyle name="1月 2" xfId="11"/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20% - アクセント 1 2" xfId="490"/>
    <cellStyle name="20% - アクセント 1 3" xfId="491"/>
    <cellStyle name="20% - アクセント 1 4" xfId="658"/>
    <cellStyle name="20% - アクセント 2 2" xfId="492"/>
    <cellStyle name="20% - アクセント 2 3" xfId="493"/>
    <cellStyle name="20% - アクセント 2 4" xfId="659"/>
    <cellStyle name="20% - アクセント 3 2" xfId="494"/>
    <cellStyle name="20% - アクセント 3 3" xfId="495"/>
    <cellStyle name="20% - アクセント 3 4" xfId="660"/>
    <cellStyle name="20% - アクセント 4 2" xfId="496"/>
    <cellStyle name="20% - アクセント 4 3" xfId="497"/>
    <cellStyle name="20% - アクセント 4 4" xfId="661"/>
    <cellStyle name="20% - アクセント 5 2" xfId="498"/>
    <cellStyle name="20% - アクセント 5 3" xfId="499"/>
    <cellStyle name="20% - アクセント 5 4" xfId="662"/>
    <cellStyle name="20% - アクセント 6 2" xfId="500"/>
    <cellStyle name="20% - アクセント 6 3" xfId="501"/>
    <cellStyle name="20% - アクセント 6 4" xfId="663"/>
    <cellStyle name="20% - 强调文字颜色 1" xfId="18"/>
    <cellStyle name="20% - 强调文字颜色 2" xfId="19"/>
    <cellStyle name="20% - 强调文字颜色 3" xfId="20"/>
    <cellStyle name="20% - 强调文字颜色 4" xfId="21"/>
    <cellStyle name="20% - 强调文字颜色 5" xfId="22"/>
    <cellStyle name="20% - 强调文字颜色 6" xfId="23"/>
    <cellStyle name="40% - Accent1" xfId="24"/>
    <cellStyle name="40% - Accent2" xfId="25"/>
    <cellStyle name="40% - Accent3" xfId="26"/>
    <cellStyle name="40% - Accent4" xfId="27"/>
    <cellStyle name="40% - Accent5" xfId="28"/>
    <cellStyle name="40% - Accent6" xfId="29"/>
    <cellStyle name="40% - アクセント 1 2" xfId="502"/>
    <cellStyle name="40% - アクセント 1 3" xfId="503"/>
    <cellStyle name="40% - アクセント 1 4" xfId="664"/>
    <cellStyle name="40% - アクセント 2 2" xfId="504"/>
    <cellStyle name="40% - アクセント 2 3" xfId="505"/>
    <cellStyle name="40% - アクセント 2 4" xfId="665"/>
    <cellStyle name="40% - アクセント 3 2" xfId="506"/>
    <cellStyle name="40% - アクセント 3 3" xfId="507"/>
    <cellStyle name="40% - アクセント 3 4" xfId="666"/>
    <cellStyle name="40% - アクセント 4 2" xfId="508"/>
    <cellStyle name="40% - アクセント 4 3" xfId="509"/>
    <cellStyle name="40% - アクセント 4 4" xfId="667"/>
    <cellStyle name="40% - アクセント 5 2" xfId="510"/>
    <cellStyle name="40% - アクセント 5 3" xfId="511"/>
    <cellStyle name="40% - アクセント 5 4" xfId="668"/>
    <cellStyle name="40% - アクセント 6 2" xfId="512"/>
    <cellStyle name="40% - アクセント 6 3" xfId="513"/>
    <cellStyle name="40% - アクセント 6 4" xfId="669"/>
    <cellStyle name="40% - 强调文字颜色 1" xfId="30"/>
    <cellStyle name="40% - 强调文字颜色 2" xfId="31"/>
    <cellStyle name="40% - 强调文字颜色 3" xfId="32"/>
    <cellStyle name="40% - 强调文字颜色 4" xfId="33"/>
    <cellStyle name="40% - 强调文字颜色 5" xfId="34"/>
    <cellStyle name="40% - 强调文字颜色 6" xfId="35"/>
    <cellStyle name="60% - Accent1" xfId="36"/>
    <cellStyle name="60% - Accent2" xfId="37"/>
    <cellStyle name="60% - Accent3" xfId="38"/>
    <cellStyle name="60% - Accent4" xfId="39"/>
    <cellStyle name="60% - Accent5" xfId="40"/>
    <cellStyle name="60% - Accent6" xfId="41"/>
    <cellStyle name="60% - アクセント 1 2" xfId="514"/>
    <cellStyle name="60% - アクセント 1 3" xfId="515"/>
    <cellStyle name="60% - アクセント 1 4" xfId="670"/>
    <cellStyle name="60% - アクセント 2 2" xfId="516"/>
    <cellStyle name="60% - アクセント 2 3" xfId="517"/>
    <cellStyle name="60% - アクセント 2 4" xfId="671"/>
    <cellStyle name="60% - アクセント 3 2" xfId="518"/>
    <cellStyle name="60% - アクセント 3 3" xfId="519"/>
    <cellStyle name="60% - アクセント 3 4" xfId="672"/>
    <cellStyle name="60% - アクセント 4 2" xfId="520"/>
    <cellStyle name="60% - アクセント 4 3" xfId="521"/>
    <cellStyle name="60% - アクセント 4 4" xfId="673"/>
    <cellStyle name="60% - アクセント 5 2" xfId="522"/>
    <cellStyle name="60% - アクセント 5 3" xfId="523"/>
    <cellStyle name="60% - アクセント 5 4" xfId="674"/>
    <cellStyle name="60% - アクセント 6 2" xfId="524"/>
    <cellStyle name="60% - アクセント 6 3" xfId="525"/>
    <cellStyle name="60% - アクセント 6 4" xfId="675"/>
    <cellStyle name="60% - 强调文字颜色 1" xfId="42"/>
    <cellStyle name="60% - 强调文字颜色 2" xfId="43"/>
    <cellStyle name="60% - 强调文字颜色 3" xfId="44"/>
    <cellStyle name="60% - 强调文字颜色 4" xfId="45"/>
    <cellStyle name="60% - 强调文字颜色 5" xfId="46"/>
    <cellStyle name="60% - 强调文字颜色 6" xfId="47"/>
    <cellStyle name="A4-横" xfId="526"/>
    <cellStyle name="Accent1" xfId="48"/>
    <cellStyle name="Accent2" xfId="49"/>
    <cellStyle name="Accent3" xfId="50"/>
    <cellStyle name="Accent4" xfId="51"/>
    <cellStyle name="Accent5" xfId="52"/>
    <cellStyle name="Accent6" xfId="53"/>
    <cellStyle name="args.style" xfId="54"/>
    <cellStyle name="Bad" xfId="55"/>
    <cellStyle name="ＢＢＢ" xfId="56"/>
    <cellStyle name="Body" xfId="527"/>
    <cellStyle name="Calc Currency (0)" xfId="57"/>
    <cellStyle name="Calculation" xfId="58"/>
    <cellStyle name="Check Cell" xfId="59"/>
    <cellStyle name="Comma" xfId="60"/>
    <cellStyle name="Comma  - Style1" xfId="528"/>
    <cellStyle name="Comma  - Style2" xfId="529"/>
    <cellStyle name="Comma  - Style3" xfId="530"/>
    <cellStyle name="Comma  - Style4" xfId="531"/>
    <cellStyle name="Comma  - Style5" xfId="532"/>
    <cellStyle name="Comma  - Style6" xfId="533"/>
    <cellStyle name="Comma  - Style7" xfId="534"/>
    <cellStyle name="Comma  - Style8" xfId="535"/>
    <cellStyle name="Comma [0]_ SG&amp;A Bridge " xfId="536"/>
    <cellStyle name="Comma_ SG&amp;A Bridge " xfId="537"/>
    <cellStyle name="Comma0" xfId="61"/>
    <cellStyle name="Comma0 2" xfId="62"/>
    <cellStyle name="Currency" xfId="63"/>
    <cellStyle name="Currency [0]_ SG&amp;A Bridge " xfId="538"/>
    <cellStyle name="Currency_ SG&amp;A Bridge " xfId="539"/>
    <cellStyle name="Currency0" xfId="64"/>
    <cellStyle name="Currency0 2" xfId="65"/>
    <cellStyle name="Date" xfId="66"/>
    <cellStyle name="Date 2" xfId="67"/>
    <cellStyle name="entry" xfId="68"/>
    <cellStyle name="Excel Built-in Normal" xfId="540"/>
    <cellStyle name="Explanatory Text" xfId="69"/>
    <cellStyle name="Fixed" xfId="70"/>
    <cellStyle name="Fixed 2" xfId="71"/>
    <cellStyle name="Followed Hyperlink" xfId="72"/>
    <cellStyle name="Good" xfId="73"/>
    <cellStyle name="Grey" xfId="74"/>
    <cellStyle name="Head 1" xfId="541"/>
    <cellStyle name="Head 2" xfId="542"/>
    <cellStyle name="Header1" xfId="75"/>
    <cellStyle name="Header2" xfId="76"/>
    <cellStyle name="Heading 1" xfId="77"/>
    <cellStyle name="Heading 2" xfId="78"/>
    <cellStyle name="Heading 3" xfId="79"/>
    <cellStyle name="Heading 4" xfId="80"/>
    <cellStyle name="Hyperlink" xfId="81"/>
    <cellStyle name="IBM(401K)" xfId="82"/>
    <cellStyle name="Input" xfId="83"/>
    <cellStyle name="Input [yellow]" xfId="84"/>
    <cellStyle name="Input_エリア部品センタ_業務フロー_1_発注管理" xfId="85"/>
    <cellStyle name="J401K" xfId="86"/>
    <cellStyle name="Linked Cell" xfId="87"/>
    <cellStyle name="Millares [0]_Compra" xfId="676"/>
    <cellStyle name="Millares_Compra" xfId="677"/>
    <cellStyle name="Model" xfId="88"/>
    <cellStyle name="Moneda [0]_Compra" xfId="678"/>
    <cellStyle name="Moneda_Compra" xfId="679"/>
    <cellStyle name="MS Pゴシック10" xfId="543"/>
    <cellStyle name="Neutral" xfId="89"/>
    <cellStyle name="no dec" xfId="680"/>
    <cellStyle name="Normal - Style1" xfId="90"/>
    <cellStyle name="Normal_ SG&amp;A Bridge " xfId="544"/>
    <cellStyle name="Note" xfId="91"/>
    <cellStyle name="Note 2" xfId="92"/>
    <cellStyle name="Output" xfId="93"/>
    <cellStyle name="per.style" xfId="94"/>
    <cellStyle name="Percent" xfId="95"/>
    <cellStyle name="Percent [2]" xfId="96"/>
    <cellStyle name="Percent [2] 2" xfId="97"/>
    <cellStyle name="price" xfId="98"/>
    <cellStyle name="PSChar" xfId="99"/>
    <cellStyle name="PSChar 2" xfId="100"/>
    <cellStyle name="PSHeading" xfId="101"/>
    <cellStyle name="revised" xfId="102"/>
    <cellStyle name="SAPBEXaggData" xfId="103"/>
    <cellStyle name="SAPBEXaggDataEmph" xfId="104"/>
    <cellStyle name="SAPBEXaggItem" xfId="105"/>
    <cellStyle name="SAPBEXchaText" xfId="106"/>
    <cellStyle name="SAPBEXexcBad" xfId="107"/>
    <cellStyle name="SAPBEXexcCritical" xfId="108"/>
    <cellStyle name="SAPBEXexcGood" xfId="109"/>
    <cellStyle name="SAPBEXexcVeryBad" xfId="110"/>
    <cellStyle name="SAPBEXfilterDrill" xfId="111"/>
    <cellStyle name="SAPBEXfilterItem" xfId="112"/>
    <cellStyle name="SAPBEXfilterText" xfId="113"/>
    <cellStyle name="SAPBEXformats" xfId="114"/>
    <cellStyle name="SAPBEXheaderData" xfId="115"/>
    <cellStyle name="SAPBEXheaderItem" xfId="116"/>
    <cellStyle name="SAPBEXheaderText" xfId="117"/>
    <cellStyle name="SAPBEXresData" xfId="118"/>
    <cellStyle name="SAPBEXresDataEmph" xfId="119"/>
    <cellStyle name="SAPBEXresItem" xfId="120"/>
    <cellStyle name="SAPBEXstdData" xfId="121"/>
    <cellStyle name="SAPBEXstdDataEmph" xfId="122"/>
    <cellStyle name="SAPBEXstdItem" xfId="123"/>
    <cellStyle name="SAPBEXsubData" xfId="124"/>
    <cellStyle name="SAPBEXsubDataEmph" xfId="125"/>
    <cellStyle name="SAPBEXsubItem" xfId="126"/>
    <cellStyle name="SAPBEXtitle" xfId="127"/>
    <cellStyle name="SAPBEXundefined" xfId="128"/>
    <cellStyle name="section" xfId="129"/>
    <cellStyle name="standard" xfId="130"/>
    <cellStyle name="standard 2" xfId="131"/>
    <cellStyle name="subhead" xfId="132"/>
    <cellStyle name="Ｔ２０５" xfId="545"/>
    <cellStyle name="Ｔ２０５１" xfId="546"/>
    <cellStyle name="Ｔ２０５２" xfId="547"/>
    <cellStyle name="Ｔ２０５３" xfId="548"/>
    <cellStyle name="tital" xfId="133"/>
    <cellStyle name="Title" xfId="134"/>
    <cellStyle name="TofC Level 1" xfId="549"/>
    <cellStyle name="TofC Level 2" xfId="550"/>
    <cellStyle name="Total" xfId="135"/>
    <cellStyle name="Total 2" xfId="136"/>
    <cellStyle name="Warning Text" xfId="137"/>
    <cellStyle name="アクセント 1 2" xfId="551"/>
    <cellStyle name="アクセント 1 3" xfId="552"/>
    <cellStyle name="アクセント 1 4" xfId="681"/>
    <cellStyle name="アクセント 2 2" xfId="553"/>
    <cellStyle name="アクセント 2 3" xfId="554"/>
    <cellStyle name="アクセント 2 4" xfId="682"/>
    <cellStyle name="アクセント 3 2" xfId="555"/>
    <cellStyle name="アクセント 3 3" xfId="556"/>
    <cellStyle name="アクセント 3 4" xfId="683"/>
    <cellStyle name="アクセント 4 2" xfId="557"/>
    <cellStyle name="アクセント 4 3" xfId="558"/>
    <cellStyle name="アクセント 4 4" xfId="684"/>
    <cellStyle name="アクセント 5 2" xfId="559"/>
    <cellStyle name="アクセント 5 3" xfId="560"/>
    <cellStyle name="アクセント 5 4" xfId="685"/>
    <cellStyle name="アクセント 6 2" xfId="561"/>
    <cellStyle name="アクセント 6 3" xfId="562"/>
    <cellStyle name="アクセント 6 4" xfId="686"/>
    <cellStyle name="ｺﾒﾝﾄ" xfId="138"/>
    <cellStyle name="ｺﾒﾝﾄ見出" xfId="139"/>
    <cellStyle name="ｼｽﾃﾑ設定" xfId="140"/>
    <cellStyle name="スタイル 1" xfId="141"/>
    <cellStyle name="スタイル 2" xfId="563"/>
    <cellStyle name="スタイル 3" xfId="564"/>
    <cellStyle name="スタイル 4" xfId="565"/>
    <cellStyle name="タイトル 2" xfId="566"/>
    <cellStyle name="タイトル 3" xfId="567"/>
    <cellStyle name="タイトル 4" xfId="687"/>
    <cellStyle name="チェック セル 2" xfId="568"/>
    <cellStyle name="チェック セル 3" xfId="569"/>
    <cellStyle name="チェック セル 4" xfId="688"/>
    <cellStyle name="ドキュメント標準" xfId="689"/>
    <cellStyle name="どちらでもない 2" xfId="570"/>
    <cellStyle name="どちらでもない 3" xfId="571"/>
    <cellStyle name="どちらでもない 4" xfId="690"/>
    <cellStyle name="トピックス" xfId="142"/>
    <cellStyle name="パーセント 2" xfId="572"/>
    <cellStyle name="ハイパーリンク 2" xfId="573"/>
    <cellStyle name="ボタン0" xfId="143"/>
    <cellStyle name="ボタン1" xfId="144"/>
    <cellStyle name="ボタン2" xfId="145"/>
    <cellStyle name="ボタン3" xfId="146"/>
    <cellStyle name="ボタン4" xfId="147"/>
    <cellStyle name="ボタン5" xfId="148"/>
    <cellStyle name="マクロ" xfId="149"/>
    <cellStyle name="マクロ見出し" xfId="150"/>
    <cellStyle name="メッセージ" xfId="151"/>
    <cellStyle name="メモ 2" xfId="574"/>
    <cellStyle name="メモ 3" xfId="575"/>
    <cellStyle name="ﾕｰｻﾞ設定" xfId="152"/>
    <cellStyle name="リンク セル 2" xfId="576"/>
    <cellStyle name="リンク セル 3" xfId="577"/>
    <cellStyle name="リンク セル 4" xfId="691"/>
    <cellStyle name="_x001d_・_x000c_I・&lt;V_x0001_・_x000d__x001b__x0007__x0001__x0001_" xfId="153"/>
    <cellStyle name="悪い 2" xfId="578"/>
    <cellStyle name="悪い 3" xfId="579"/>
    <cellStyle name="悪い 4" xfId="692"/>
    <cellStyle name="稲本" xfId="154"/>
    <cellStyle name="下点線" xfId="155"/>
    <cellStyle name="下点線 2" xfId="156"/>
    <cellStyle name="価格桁区切り" xfId="157"/>
    <cellStyle name="価格桁区切り 2" xfId="158"/>
    <cellStyle name="解释性文本" xfId="159"/>
    <cellStyle name="型番" xfId="160"/>
    <cellStyle name="型番 2" xfId="161"/>
    <cellStyle name="計算 2" xfId="580"/>
    <cellStyle name="計算 3" xfId="581"/>
    <cellStyle name="計算 4" xfId="693"/>
    <cellStyle name="警告文 2" xfId="582"/>
    <cellStyle name="警告文 3" xfId="583"/>
    <cellStyle name="警告文本" xfId="162"/>
    <cellStyle name="桁蟻唇Ｆ [0.00]_laroux" xfId="163"/>
    <cellStyle name="桁蟻唇Ｆ_3346" xfId="164"/>
    <cellStyle name="桁区切り [0.0]" xfId="165"/>
    <cellStyle name="桁区切り [0.0] 2" xfId="166"/>
    <cellStyle name="桁区切り 2" xfId="167"/>
    <cellStyle name="桁区切り 2 2" xfId="168"/>
    <cellStyle name="見出" xfId="169"/>
    <cellStyle name="見出し 1 2" xfId="584"/>
    <cellStyle name="見出し 1 3" xfId="585"/>
    <cellStyle name="見出し 1 4" xfId="694"/>
    <cellStyle name="見出し 2 2" xfId="586"/>
    <cellStyle name="見出し 2 3" xfId="587"/>
    <cellStyle name="見出し 2 4" xfId="695"/>
    <cellStyle name="見出し 3 2" xfId="588"/>
    <cellStyle name="見出し 3 3" xfId="589"/>
    <cellStyle name="見出し 3 4" xfId="696"/>
    <cellStyle name="見出し 4 2" xfId="590"/>
    <cellStyle name="見出し 4 3" xfId="591"/>
    <cellStyle name="見出し 4 4" xfId="697"/>
    <cellStyle name="見出し0" xfId="170"/>
    <cellStyle name="見出し1" xfId="171"/>
    <cellStyle name="見出し2" xfId="172"/>
    <cellStyle name="見出し3" xfId="173"/>
    <cellStyle name="見出し4" xfId="174"/>
    <cellStyle name="見出し5" xfId="175"/>
    <cellStyle name="見積桁区切り" xfId="176"/>
    <cellStyle name="見積-桁区切り" xfId="177"/>
    <cellStyle name="見積桁区切り_【提出】ハウジング／運用委託御見積書" xfId="178"/>
    <cellStyle name="見積-桁区切り_【提出】ハウジング／運用委託御見積書" xfId="179"/>
    <cellStyle name="見積桁区切り_【提出】ハウジング／運用委託御見積書 2" xfId="180"/>
    <cellStyle name="見積-桁区切り_【提出】ハウジング／運用委託御見積書 2" xfId="181"/>
    <cellStyle name="見積桁区切り_ﾊｰﾄﾞｿﾌﾄ費用" xfId="182"/>
    <cellStyle name="見積-桁区切り_ﾊｰﾄﾞｿﾌﾄ費用" xfId="183"/>
    <cellStyle name="見積桁区切り_ﾊｰﾄﾞｿﾌﾄ費用 2" xfId="184"/>
    <cellStyle name="見積-桁区切り_ﾊｰﾄﾞｿﾌﾄ費用 2" xfId="185"/>
    <cellStyle name="見積桁区切り_ﾊｰﾄﾞｿﾌﾄ費用_ネットマークス_機密メール概算見積20050701" xfId="592"/>
    <cellStyle name="見積-桁区切り_ﾊｰﾄﾞｿﾌﾄ費用_ネットマークス_機密メール概算見積20050701" xfId="593"/>
    <cellStyle name="見積桁区切り_ﾊｰﾄﾞｿﾌﾄ費用_ネットマークス_機密メール概算見積20050701_茨城県庁_グループウェア_20071211" xfId="594"/>
    <cellStyle name="見積-桁区切り_ﾊｰﾄﾞｿﾌﾄ費用_ネットマークス_機密メール概算見積20050701_茨城県庁_グループウェア_20071211" xfId="595"/>
    <cellStyle name="見積桁区切り_ﾊｰﾄﾞｿﾌﾄ費用_ﾊｰﾄ_ｿﾌﾄ取り纏め" xfId="186"/>
    <cellStyle name="見積-桁区切り_ﾊｰﾄﾞｿﾌﾄ費用_ﾊｰﾄ_ｿﾌﾄ取り纏め" xfId="187"/>
    <cellStyle name="見積桁区切り_ﾊｰﾄﾞｿﾌﾄ費用_ﾊｰﾄ_ｿﾌﾄ取り纏め 2" xfId="188"/>
    <cellStyle name="見積-桁区切り_ﾊｰﾄﾞｿﾌﾄ費用_ﾊｰﾄ_ｿﾌﾄ取り纏め 2" xfId="189"/>
    <cellStyle name="見積桁区切り_ﾊｰﾄﾞｿﾌﾄ費用_ﾊｰﾄ_ｿﾌﾄ取り纏め_20020522ハードソフト" xfId="190"/>
    <cellStyle name="見積-桁区切り_ﾊｰﾄﾞｿﾌﾄ費用_ﾊｰﾄ_ｿﾌﾄ取り纏め_20020522ハードソフト" xfId="191"/>
    <cellStyle name="見積桁区切り_ﾊｰﾄﾞｿﾌﾄ費用_ﾊｰﾄ_ｿﾌﾄ取り纏め_20020522ハードソフト 2" xfId="192"/>
    <cellStyle name="見積-桁区切り_ﾊｰﾄﾞｿﾌﾄ費用_ﾊｰﾄ_ｿﾌﾄ取り纏め_20020522ハードソフト 2" xfId="193"/>
    <cellStyle name="見積桁区切り_ﾊｰﾄﾞｿﾌﾄ費用_ﾊｰﾄ_ｿﾌﾄ取り纏め_20020522ハードソフト_ハードソフト20020729案2（380×1台）" xfId="194"/>
    <cellStyle name="見積-桁区切り_ﾊｰﾄﾞｿﾌﾄ費用_ﾊｰﾄ_ｿﾌﾄ取り纏め_20020522ハードソフト_ハードソフト20020729案2（380×1台）" xfId="195"/>
    <cellStyle name="見積桁区切り_ﾊｰﾄﾞｿﾌﾄ費用_ﾊｰﾄ_ｿﾌﾄ取り纏め_20020522ハードソフト_ハードソフト20020729案2（380×1台） 2" xfId="196"/>
    <cellStyle name="見積-桁区切り_ﾊｰﾄﾞｿﾌﾄ費用_ﾊｰﾄ_ｿﾌﾄ取り纏め_20020522ハードソフト_ハードソフト20020729案2（380×1台） 2" xfId="197"/>
    <cellStyle name="見積桁区切り_ﾊｰﾄﾞｿﾌﾄ費用_ﾊｰﾄ_ｿﾌﾄ取り纏め_20020522ハードソフト_本番機構成20020807" xfId="198"/>
    <cellStyle name="見積-桁区切り_ﾊｰﾄﾞｿﾌﾄ費用_ﾊｰﾄ_ｿﾌﾄ取り纏め_20020522ハードソフト_本番機構成20020807" xfId="199"/>
    <cellStyle name="見積桁区切り_ﾊｰﾄﾞｿﾌﾄ費用_ﾊｰﾄ_ｿﾌﾄ取り纏め_20020522ハードソフト_本番機構成20020807 2" xfId="200"/>
    <cellStyle name="見積-桁区切り_ﾊｰﾄﾞｿﾌﾄ費用_ﾊｰﾄ_ｿﾌﾄ取り纏め_20020522ハードソフト_本番機構成20020807 2" xfId="201"/>
    <cellStyle name="見積桁区切り_ﾊｰﾄﾞｿﾌﾄ費用_ﾊｰﾄ_ｿﾌﾄ取り纏め_20020524ハードソフト" xfId="202"/>
    <cellStyle name="見積-桁区切り_ﾊｰﾄﾞｿﾌﾄ費用_ﾊｰﾄ_ｿﾌﾄ取り纏め_20020524ハードソフト" xfId="203"/>
    <cellStyle name="見積桁区切り_ﾊｰﾄﾞｿﾌﾄ費用_ﾊｰﾄ_ｿﾌﾄ取り纏め_20020524ハードソフト 2" xfId="204"/>
    <cellStyle name="見積-桁区切り_ﾊｰﾄﾞｿﾌﾄ費用_ﾊｰﾄ_ｿﾌﾄ取り纏め_20020524ハードソフト 2" xfId="205"/>
    <cellStyle name="見積桁区切り_ﾊｰﾄﾞｿﾌﾄ費用_ﾊｰﾄ_ｿﾌﾄ取り纏め_20020524ハードソフト_ハードソフト20020729案2（380×1台）" xfId="206"/>
    <cellStyle name="見積-桁区切り_ﾊｰﾄﾞｿﾌﾄ費用_ﾊｰﾄ_ｿﾌﾄ取り纏め_20020524ハードソフト_ハードソフト20020729案2（380×1台）" xfId="207"/>
    <cellStyle name="見積桁区切り_ﾊｰﾄﾞｿﾌﾄ費用_ﾊｰﾄ_ｿﾌﾄ取り纏め_20020524ハードソフト_ハードソフト20020729案2（380×1台） 2" xfId="208"/>
    <cellStyle name="見積-桁区切り_ﾊｰﾄﾞｿﾌﾄ費用_ﾊｰﾄ_ｿﾌﾄ取り纏め_20020524ハードソフト_ハードソフト20020729案2（380×1台） 2" xfId="209"/>
    <cellStyle name="見積桁区切り_ﾊｰﾄﾞｿﾌﾄ費用_ﾊｰﾄ_ｿﾌﾄ取り纏め_20020524ハードソフト_本番機構成20020807" xfId="210"/>
    <cellStyle name="見積-桁区切り_ﾊｰﾄﾞｿﾌﾄ費用_ﾊｰﾄ_ｿﾌﾄ取り纏め_20020524ハードソフト_本番機構成20020807" xfId="211"/>
    <cellStyle name="見積桁区切り_ﾊｰﾄﾞｿﾌﾄ費用_ﾊｰﾄ_ｿﾌﾄ取り纏め_20020524ハードソフト_本番機構成20020807 2" xfId="212"/>
    <cellStyle name="見積-桁区切り_ﾊｰﾄﾞｿﾌﾄ費用_ﾊｰﾄ_ｿﾌﾄ取り纏め_20020524ハードソフト_本番機構成20020807 2" xfId="213"/>
    <cellStyle name="見積桁区切り_ﾊｰﾄﾞｿﾌﾄ費用_ﾊｰﾄ_ｿﾌﾄ取り纏め_20020529ハードソフト" xfId="214"/>
    <cellStyle name="見積-桁区切り_ﾊｰﾄﾞｿﾌﾄ費用_ﾊｰﾄ_ｿﾌﾄ取り纏め_20020529ハードソフト" xfId="215"/>
    <cellStyle name="見積桁区切り_ﾊｰﾄﾞｿﾌﾄ費用_ﾊｰﾄ_ｿﾌﾄ取り纏め_20020529ハードソフト 2" xfId="216"/>
    <cellStyle name="見積-桁区切り_ﾊｰﾄﾞｿﾌﾄ費用_ﾊｰﾄ_ｿﾌﾄ取り纏め_20020529ハードソフト 2" xfId="217"/>
    <cellStyle name="見積桁区切り_ﾊｰﾄﾞｿﾌﾄ費用_ﾊｰﾄ_ｿﾌﾄ取り纏め_20020529ハードソフト_ハードソフト20020729案2（380×1台）" xfId="218"/>
    <cellStyle name="見積-桁区切り_ﾊｰﾄﾞｿﾌﾄ費用_ﾊｰﾄ_ｿﾌﾄ取り纏め_20020529ハードソフト_ハードソフト20020729案2（380×1台）" xfId="219"/>
    <cellStyle name="見積桁区切り_ﾊｰﾄﾞｿﾌﾄ費用_ﾊｰﾄ_ｿﾌﾄ取り纏め_20020529ハードソフト_ハードソフト20020729案2（380×1台） 2" xfId="220"/>
    <cellStyle name="見積-桁区切り_ﾊｰﾄﾞｿﾌﾄ費用_ﾊｰﾄ_ｿﾌﾄ取り纏め_20020529ハードソフト_ハードソフト20020729案2（380×1台） 2" xfId="221"/>
    <cellStyle name="見積桁区切り_ﾊｰﾄﾞｿﾌﾄ費用_ﾊｰﾄ_ｿﾌﾄ取り纏め_20020529ハードソフト_本番機構成20020807" xfId="222"/>
    <cellStyle name="見積-桁区切り_ﾊｰﾄﾞｿﾌﾄ費用_ﾊｰﾄ_ｿﾌﾄ取り纏め_20020529ハードソフト_本番機構成20020807" xfId="223"/>
    <cellStyle name="見積桁区切り_ﾊｰﾄﾞｿﾌﾄ費用_ﾊｰﾄ_ｿﾌﾄ取り纏め_20020529ハードソフト_本番機構成20020807 2" xfId="224"/>
    <cellStyle name="見積-桁区切り_ﾊｰﾄﾞｿﾌﾄ費用_ﾊｰﾄ_ｿﾌﾄ取り纏め_20020529ハードソフト_本番機構成20020807 2" xfId="225"/>
    <cellStyle name="見積桁区切り_ﾊｰﾄﾞｿﾌﾄ費用_ﾊｰﾄ_ｿﾌﾄ取り纏め_20020530ハードソフト" xfId="226"/>
    <cellStyle name="見積-桁区切り_ﾊｰﾄﾞｿﾌﾄ費用_ﾊｰﾄ_ｿﾌﾄ取り纏め_20020530ハードソフト" xfId="227"/>
    <cellStyle name="見積桁区切り_ﾊｰﾄﾞｿﾌﾄ費用_ﾊｰﾄ_ｿﾌﾄ取り纏め_20020530ハードソフト 2" xfId="228"/>
    <cellStyle name="見積-桁区切り_ﾊｰﾄﾞｿﾌﾄ費用_ﾊｰﾄ_ｿﾌﾄ取り纏め_20020530ハードソフト 2" xfId="229"/>
    <cellStyle name="見積桁区切り_ﾊｰﾄﾞｿﾌﾄ費用_ﾊｰﾄ_ｿﾌﾄ取り纏め_20020530ハードソフト_ハードソフト20020729案2（380×1台）" xfId="230"/>
    <cellStyle name="見積-桁区切り_ﾊｰﾄﾞｿﾌﾄ費用_ﾊｰﾄ_ｿﾌﾄ取り纏め_20020530ハードソフト_ハードソフト20020729案2（380×1台）" xfId="231"/>
    <cellStyle name="見積桁区切り_ﾊｰﾄﾞｿﾌﾄ費用_ﾊｰﾄ_ｿﾌﾄ取り纏め_20020530ハードソフト_ハードソフト20020729案2（380×1台） 2" xfId="232"/>
    <cellStyle name="見積-桁区切り_ﾊｰﾄﾞｿﾌﾄ費用_ﾊｰﾄ_ｿﾌﾄ取り纏め_20020530ハードソフト_ハードソフト20020729案2（380×1台） 2" xfId="233"/>
    <cellStyle name="見積桁区切り_ﾊｰﾄﾞｿﾌﾄ費用_ﾊｰﾄ_ｿﾌﾄ取り纏め_20020530ハードソフト_本番機構成20020807" xfId="234"/>
    <cellStyle name="見積-桁区切り_ﾊｰﾄﾞｿﾌﾄ費用_ﾊｰﾄ_ｿﾌﾄ取り纏め_20020530ハードソフト_本番機構成20020807" xfId="235"/>
    <cellStyle name="見積桁区切り_ﾊｰﾄﾞｿﾌﾄ費用_ﾊｰﾄ_ｿﾌﾄ取り纏め_20020530ハードソフト_本番機構成20020807 2" xfId="236"/>
    <cellStyle name="見積-桁区切り_ﾊｰﾄﾞｿﾌﾄ費用_ﾊｰﾄ_ｿﾌﾄ取り纏め_20020530ハードソフト_本番機構成20020807 2" xfId="237"/>
    <cellStyle name="見積桁区切り_ﾊｰﾄﾞｿﾌﾄ費用_ﾊｰﾄ_ｿﾌﾄ取り纏め_ハードソフト20020619" xfId="238"/>
    <cellStyle name="見積-桁区切り_ﾊｰﾄﾞｿﾌﾄ費用_ﾊｰﾄ_ｿﾌﾄ取り纏め_ハードソフト20020619" xfId="239"/>
    <cellStyle name="見積桁区切り_ﾊｰﾄﾞｿﾌﾄ費用_ﾊｰﾄ_ｿﾌﾄ取り纏め_ハードソフト20020619 2" xfId="240"/>
    <cellStyle name="見積-桁区切り_ﾊｰﾄﾞｿﾌﾄ費用_ﾊｰﾄ_ｿﾌﾄ取り纏め_ハードソフト20020619 2" xfId="241"/>
    <cellStyle name="見積桁区切り_ﾊｰﾄﾞｿﾌﾄ費用_ﾊｰﾄ_ｿﾌﾄ取り纏め_ハードソフト20020619_ハードソフト20020729案2（380×1台）" xfId="242"/>
    <cellStyle name="見積-桁区切り_ﾊｰﾄﾞｿﾌﾄ費用_ﾊｰﾄ_ｿﾌﾄ取り纏め_ハードソフト20020619_ハードソフト20020729案2（380×1台）" xfId="243"/>
    <cellStyle name="見積桁区切り_ﾊｰﾄﾞｿﾌﾄ費用_ﾊｰﾄ_ｿﾌﾄ取り纏め_ハードソフト20020619_ハードソフト20020729案2（380×1台） 2" xfId="244"/>
    <cellStyle name="見積-桁区切り_ﾊｰﾄﾞｿﾌﾄ費用_ﾊｰﾄ_ｿﾌﾄ取り纏め_ハードソフト20020619_ハードソフト20020729案2（380×1台） 2" xfId="245"/>
    <cellStyle name="見積桁区切り_ﾊｰﾄﾞｿﾌﾄ費用_ﾊｰﾄ_ｿﾌﾄ取り纏め_ハードソフト20020619_本番機構成20020807" xfId="246"/>
    <cellStyle name="見積-桁区切り_ﾊｰﾄﾞｿﾌﾄ費用_ﾊｰﾄ_ｿﾌﾄ取り纏め_ハードソフト20020619_本番機構成20020807" xfId="247"/>
    <cellStyle name="見積桁区切り_ﾊｰﾄﾞｿﾌﾄ費用_ﾊｰﾄ_ｿﾌﾄ取り纏め_ハードソフト20020619_本番機構成20020807 2" xfId="248"/>
    <cellStyle name="見積-桁区切り_ﾊｰﾄﾞｿﾌﾄ費用_ﾊｰﾄ_ｿﾌﾄ取り纏め_ハードソフト20020619_本番機構成20020807 2" xfId="249"/>
    <cellStyle name="見積桁区切り_ﾊｰﾄﾞｿﾌﾄ費用_ﾊｰﾄ_ｿﾌﾄ取り纏め_ハードソフト20020719" xfId="250"/>
    <cellStyle name="見積-桁区切り_ﾊｰﾄﾞｿﾌﾄ費用_ﾊｰﾄ_ｿﾌﾄ取り纏め_ハードソフト20020719" xfId="251"/>
    <cellStyle name="見積桁区切り_ﾊｰﾄﾞｿﾌﾄ費用_ﾊｰﾄ_ｿﾌﾄ取り纏め_ハードソフト20020719 2" xfId="252"/>
    <cellStyle name="見積-桁区切り_ﾊｰﾄﾞｿﾌﾄ費用_ﾊｰﾄ_ｿﾌﾄ取り纏め_ハードソフト20020719 2" xfId="253"/>
    <cellStyle name="見積桁区切り_ﾊｰﾄﾞｿﾌﾄ費用_ﾊｰﾄ_ｿﾌﾄ取り纏め_ハードソフト20020719_ハードソフト20020729案2（380×1台）" xfId="254"/>
    <cellStyle name="見積-桁区切り_ﾊｰﾄﾞｿﾌﾄ費用_ﾊｰﾄ_ｿﾌﾄ取り纏め_ハードソフト20020719_ハードソフト20020729案2（380×1台）" xfId="255"/>
    <cellStyle name="見積桁区切り_ﾊｰﾄﾞｿﾌﾄ費用_ﾊｰﾄ_ｿﾌﾄ取り纏め_ハードソフト20020719_ハードソフト20020729案2（380×1台） 2" xfId="256"/>
    <cellStyle name="見積-桁区切り_ﾊｰﾄﾞｿﾌﾄ費用_ﾊｰﾄ_ｿﾌﾄ取り纏め_ハードソフト20020719_ハードソフト20020729案2（380×1台） 2" xfId="257"/>
    <cellStyle name="見積桁区切り_ﾊｰﾄﾞｿﾌﾄ費用_ﾊｰﾄ_ｿﾌﾄ取り纏め_ハードソフト20020719_本番機構成20020807" xfId="258"/>
    <cellStyle name="見積-桁区切り_ﾊｰﾄﾞｿﾌﾄ費用_ﾊｰﾄ_ｿﾌﾄ取り纏め_ハードソフト20020719_本番機構成20020807" xfId="259"/>
    <cellStyle name="見積桁区切り_ﾊｰﾄﾞｿﾌﾄ費用_ﾊｰﾄ_ｿﾌﾄ取り纏め_ハードソフト20020719_本番機構成20020807 2" xfId="260"/>
    <cellStyle name="見積-桁区切り_ﾊｰﾄﾞｿﾌﾄ費用_ﾊｰﾄ_ｿﾌﾄ取り纏め_ハードソフト20020719_本番機構成20020807 2" xfId="261"/>
    <cellStyle name="見積桁区切り_ﾊｰﾄﾞｿﾌﾄ費用_ﾊｰﾄ_ｿﾌﾄ取り纏め_ハードソフト20020729案1（270×2台）" xfId="262"/>
    <cellStyle name="見積-桁区切り_ﾊｰﾄﾞｿﾌﾄ費用_ﾊｰﾄ_ｿﾌﾄ取り纏め_ハードソフト20020729案1（270×2台）" xfId="263"/>
    <cellStyle name="見積桁区切り_ﾊｰﾄﾞｿﾌﾄ費用_ﾊｰﾄ_ｿﾌﾄ取り纏め_ハードソフト20020729案1（270×2台） 2" xfId="264"/>
    <cellStyle name="見積-桁区切り_ﾊｰﾄﾞｿﾌﾄ費用_ﾊｰﾄ_ｿﾌﾄ取り纏め_ハードソフト20020729案1（270×2台） 2" xfId="265"/>
    <cellStyle name="見積桁区切り_ﾊｰﾄﾞｿﾌﾄ費用_ﾊｰﾄ_ｿﾌﾄ取り纏め_ハードソフト20020729案1（270×2台）_ハードソフト20020729案2（380×1台）" xfId="266"/>
    <cellStyle name="見積-桁区切り_ﾊｰﾄﾞｿﾌﾄ費用_ﾊｰﾄ_ｿﾌﾄ取り纏め_ハードソフト20020729案1（270×2台）_ハードソフト20020729案2（380×1台）" xfId="267"/>
    <cellStyle name="見積桁区切り_ﾊｰﾄﾞｿﾌﾄ費用_ﾊｰﾄ_ｿﾌﾄ取り纏め_ハードソフト20020729案1（270×2台）_ハードソフト20020729案2（380×1台） 2" xfId="268"/>
    <cellStyle name="見積-桁区切り_ﾊｰﾄﾞｿﾌﾄ費用_ﾊｰﾄ_ｿﾌﾄ取り纏め_ハードソフト20020729案1（270×2台）_ハードソフト20020729案2（380×1台） 2" xfId="269"/>
    <cellStyle name="見積桁区切り_ﾊｰﾄﾞｿﾌﾄ費用_ﾊｰﾄ_ｿﾌﾄ取り纏め_ハードソフト20020729案1（270×2台）_本番機構成20020807" xfId="270"/>
    <cellStyle name="見積-桁区切り_ﾊｰﾄﾞｿﾌﾄ費用_ﾊｰﾄ_ｿﾌﾄ取り纏め_ハードソフト20020729案1（270×2台）_本番機構成20020807" xfId="271"/>
    <cellStyle name="見積桁区切り_ﾊｰﾄﾞｿﾌﾄ費用_ﾊｰﾄ_ｿﾌﾄ取り纏め_ハードソフト20020729案1（270×2台）_本番機構成20020807 2" xfId="272"/>
    <cellStyle name="見積-桁区切り_ﾊｰﾄﾞｿﾌﾄ費用_ﾊｰﾄ_ｿﾌﾄ取り纏め_ハードソフト20020729案1（270×2台）_本番機構成20020807 2" xfId="273"/>
    <cellStyle name="見積桁区切り_ﾊｰﾄﾞｿﾌﾄ費用_ﾊｰﾄ_ｿﾌﾄ取り纏め_ハードソフト20020729案2（380×1台）" xfId="274"/>
    <cellStyle name="見積-桁区切り_ﾊｰﾄﾞｿﾌﾄ費用_ﾊｰﾄ_ｿﾌﾄ取り纏め_ハードソフト20020729案2（380×1台）" xfId="275"/>
    <cellStyle name="見積桁区切り_ﾊｰﾄﾞｿﾌﾄ費用_ﾊｰﾄ_ｿﾌﾄ取り纏め_ハードソフト20020729案2（380×1台） 2" xfId="276"/>
    <cellStyle name="見積-桁区切り_ﾊｰﾄﾞｿﾌﾄ費用_ﾊｰﾄ_ｿﾌﾄ取り纏め_ハードソフト20020729案2（380×1台） 2" xfId="277"/>
    <cellStyle name="見積桁区切り_ﾊｰﾄﾞｿﾌﾄ費用_ﾊｰﾄ_ｿﾌﾄ取り纏め_本番機構成20020807" xfId="278"/>
    <cellStyle name="見積-桁区切り_ﾊｰﾄﾞｿﾌﾄ費用_ﾊｰﾄ_ｿﾌﾄ取り纏め_本番機構成20020807" xfId="279"/>
    <cellStyle name="見積桁区切り_ﾊｰﾄﾞｿﾌﾄ費用_ﾊｰﾄ_ｿﾌﾄ取り纏め_本番機構成20020807 2" xfId="280"/>
    <cellStyle name="見積-桁区切り_ﾊｰﾄﾞｿﾌﾄ費用_ﾊｰﾄ_ｿﾌﾄ取り纏め_本番機構成20020807 2" xfId="281"/>
    <cellStyle name="見積桁区切り_ﾊｰﾄﾞｿﾌﾄ費用_ハードソフト20020729案2（380×1台）" xfId="282"/>
    <cellStyle name="見積-桁区切り_ﾊｰﾄﾞｿﾌﾄ費用_ハードソフト20020729案2（380×1台）" xfId="283"/>
    <cellStyle name="見積桁区切り_ﾊｰﾄﾞｿﾌﾄ費用_ハードソフト20020729案2（380×1台） 2" xfId="284"/>
    <cellStyle name="見積-桁区切り_ﾊｰﾄﾞｿﾌﾄ費用_ハードソフト20020729案2（380×1台） 2" xfId="285"/>
    <cellStyle name="見積桁区切り_ﾊｰﾄﾞｿﾌﾄ費用_ハード取り纏め" xfId="286"/>
    <cellStyle name="見積-桁区切り_ﾊｰﾄﾞｿﾌﾄ費用_ハード取り纏め" xfId="287"/>
    <cellStyle name="見積桁区切り_ﾊｰﾄﾞｿﾌﾄ費用_ハード取り纏め 2" xfId="288"/>
    <cellStyle name="見積-桁区切り_ﾊｰﾄﾞｿﾌﾄ費用_ハード取り纏め 2" xfId="289"/>
    <cellStyle name="見積桁区切り_ﾊｰﾄﾞｿﾌﾄ費用_ハード取り纏め_20020522ハードソフト" xfId="290"/>
    <cellStyle name="見積-桁区切り_ﾊｰﾄﾞｿﾌﾄ費用_ハード取り纏め_20020522ハードソフト" xfId="291"/>
    <cellStyle name="見積桁区切り_ﾊｰﾄﾞｿﾌﾄ費用_ハード取り纏め_20020522ハードソフト 2" xfId="292"/>
    <cellStyle name="見積-桁区切り_ﾊｰﾄﾞｿﾌﾄ費用_ハード取り纏め_20020522ハードソフト 2" xfId="293"/>
    <cellStyle name="見積桁区切り_ﾊｰﾄﾞｿﾌﾄ費用_ハード取り纏め_20020522ハードソフト_ハードソフト20020729案2（380×1台）" xfId="294"/>
    <cellStyle name="見積-桁区切り_ﾊｰﾄﾞｿﾌﾄ費用_ハード取り纏め_20020522ハードソフト_ハードソフト20020729案2（380×1台）" xfId="295"/>
    <cellStyle name="見積桁区切り_ﾊｰﾄﾞｿﾌﾄ費用_ハード取り纏め_20020522ハードソフト_ハードソフト20020729案2（380×1台） 2" xfId="296"/>
    <cellStyle name="見積-桁区切り_ﾊｰﾄﾞｿﾌﾄ費用_ハード取り纏め_20020522ハードソフト_ハードソフト20020729案2（380×1台） 2" xfId="297"/>
    <cellStyle name="見積桁区切り_ﾊｰﾄﾞｿﾌﾄ費用_ハード取り纏め_20020522ハードソフト_本番機構成20020807" xfId="298"/>
    <cellStyle name="見積-桁区切り_ﾊｰﾄﾞｿﾌﾄ費用_ハード取り纏め_20020522ハードソフト_本番機構成20020807" xfId="299"/>
    <cellStyle name="見積桁区切り_ﾊｰﾄﾞｿﾌﾄ費用_ハード取り纏め_20020522ハードソフト_本番機構成20020807 2" xfId="300"/>
    <cellStyle name="見積-桁区切り_ﾊｰﾄﾞｿﾌﾄ費用_ハード取り纏め_20020522ハードソフト_本番機構成20020807 2" xfId="301"/>
    <cellStyle name="見積桁区切り_ﾊｰﾄﾞｿﾌﾄ費用_ハード取り纏め_20020524ハードソフト" xfId="302"/>
    <cellStyle name="見積-桁区切り_ﾊｰﾄﾞｿﾌﾄ費用_ハード取り纏め_20020524ハードソフト" xfId="303"/>
    <cellStyle name="見積桁区切り_ﾊｰﾄﾞｿﾌﾄ費用_ハード取り纏め_20020524ハードソフト 2" xfId="304"/>
    <cellStyle name="見積-桁区切り_ﾊｰﾄﾞｿﾌﾄ費用_ハード取り纏め_20020524ハードソフト 2" xfId="305"/>
    <cellStyle name="見積桁区切り_ﾊｰﾄﾞｿﾌﾄ費用_ハード取り纏め_20020524ハードソフト_ハードソフト20020729案2（380×1台）" xfId="306"/>
    <cellStyle name="見積-桁区切り_ﾊｰﾄﾞｿﾌﾄ費用_ハード取り纏め_20020524ハードソフト_ハードソフト20020729案2（380×1台）" xfId="307"/>
    <cellStyle name="見積桁区切り_ﾊｰﾄﾞｿﾌﾄ費用_ハード取り纏め_20020524ハードソフト_ハードソフト20020729案2（380×1台） 2" xfId="308"/>
    <cellStyle name="見積-桁区切り_ﾊｰﾄﾞｿﾌﾄ費用_ハード取り纏め_20020524ハードソフト_ハードソフト20020729案2（380×1台） 2" xfId="309"/>
    <cellStyle name="見積桁区切り_ﾊｰﾄﾞｿﾌﾄ費用_ハード取り纏め_20020524ハードソフト_本番機構成20020807" xfId="310"/>
    <cellStyle name="見積-桁区切り_ﾊｰﾄﾞｿﾌﾄ費用_ハード取り纏め_20020524ハードソフト_本番機構成20020807" xfId="311"/>
    <cellStyle name="見積桁区切り_ﾊｰﾄﾞｿﾌﾄ費用_ハード取り纏め_20020524ハードソフト_本番機構成20020807 2" xfId="312"/>
    <cellStyle name="見積-桁区切り_ﾊｰﾄﾞｿﾌﾄ費用_ハード取り纏め_20020524ハードソフト_本番機構成20020807 2" xfId="313"/>
    <cellStyle name="見積桁区切り_ﾊｰﾄﾞｿﾌﾄ費用_ハード取り纏め_20020529ハードソフト" xfId="314"/>
    <cellStyle name="見積-桁区切り_ﾊｰﾄﾞｿﾌﾄ費用_ハード取り纏め_20020529ハードソフト" xfId="315"/>
    <cellStyle name="見積桁区切り_ﾊｰﾄﾞｿﾌﾄ費用_ハード取り纏め_20020529ハードソフト 2" xfId="316"/>
    <cellStyle name="見積-桁区切り_ﾊｰﾄﾞｿﾌﾄ費用_ハード取り纏め_20020529ハードソフト 2" xfId="317"/>
    <cellStyle name="見積桁区切り_ﾊｰﾄﾞｿﾌﾄ費用_ハード取り纏め_20020529ハードソフト_ハードソフト20020729案2（380×1台）" xfId="318"/>
    <cellStyle name="見積-桁区切り_ﾊｰﾄﾞｿﾌﾄ費用_ハード取り纏め_20020529ハードソフト_ハードソフト20020729案2（380×1台）" xfId="319"/>
    <cellStyle name="見積桁区切り_ﾊｰﾄﾞｿﾌﾄ費用_ハード取り纏め_20020529ハードソフト_ハードソフト20020729案2（380×1台） 2" xfId="320"/>
    <cellStyle name="見積-桁区切り_ﾊｰﾄﾞｿﾌﾄ費用_ハード取り纏め_20020529ハードソフト_ハードソフト20020729案2（380×1台） 2" xfId="321"/>
    <cellStyle name="見積桁区切り_ﾊｰﾄﾞｿﾌﾄ費用_ハード取り纏め_20020529ハードソフト_本番機構成20020807" xfId="322"/>
    <cellStyle name="見積-桁区切り_ﾊｰﾄﾞｿﾌﾄ費用_ハード取り纏め_20020529ハードソフト_本番機構成20020807" xfId="323"/>
    <cellStyle name="見積桁区切り_ﾊｰﾄﾞｿﾌﾄ費用_ハード取り纏め_20020529ハードソフト_本番機構成20020807 2" xfId="324"/>
    <cellStyle name="見積-桁区切り_ﾊｰﾄﾞｿﾌﾄ費用_ハード取り纏め_20020529ハードソフト_本番機構成20020807 2" xfId="325"/>
    <cellStyle name="見積桁区切り_ﾊｰﾄﾞｿﾌﾄ費用_ハード取り纏め_20020530ハードソフト" xfId="326"/>
    <cellStyle name="見積-桁区切り_ﾊｰﾄﾞｿﾌﾄ費用_ハード取り纏め_20020530ハードソフト" xfId="327"/>
    <cellStyle name="見積桁区切り_ﾊｰﾄﾞｿﾌﾄ費用_ハード取り纏め_20020530ハードソフト 2" xfId="328"/>
    <cellStyle name="見積-桁区切り_ﾊｰﾄﾞｿﾌﾄ費用_ハード取り纏め_20020530ハードソフト 2" xfId="329"/>
    <cellStyle name="見積桁区切り_ﾊｰﾄﾞｿﾌﾄ費用_ハード取り纏め_20020530ハードソフト_ハードソフト20020729案2（380×1台）" xfId="330"/>
    <cellStyle name="見積-桁区切り_ﾊｰﾄﾞｿﾌﾄ費用_ハード取り纏め_20020530ハードソフト_ハードソフト20020729案2（380×1台）" xfId="331"/>
    <cellStyle name="見積桁区切り_ﾊｰﾄﾞｿﾌﾄ費用_ハード取り纏め_20020530ハードソフト_ハードソフト20020729案2（380×1台） 2" xfId="332"/>
    <cellStyle name="見積-桁区切り_ﾊｰﾄﾞｿﾌﾄ費用_ハード取り纏め_20020530ハードソフト_ハードソフト20020729案2（380×1台） 2" xfId="333"/>
    <cellStyle name="見積桁区切り_ﾊｰﾄﾞｿﾌﾄ費用_ハード取り纏め_20020530ハードソフト_本番機構成20020807" xfId="334"/>
    <cellStyle name="見積-桁区切り_ﾊｰﾄﾞｿﾌﾄ費用_ハード取り纏め_20020530ハードソフト_本番機構成20020807" xfId="335"/>
    <cellStyle name="見積桁区切り_ﾊｰﾄﾞｿﾌﾄ費用_ハード取り纏め_20020530ハードソフト_本番機構成20020807 2" xfId="336"/>
    <cellStyle name="見積-桁区切り_ﾊｰﾄﾞｿﾌﾄ費用_ハード取り纏め_20020530ハードソフト_本番機構成20020807 2" xfId="337"/>
    <cellStyle name="見積桁区切り_ﾊｰﾄﾞｿﾌﾄ費用_ハード取り纏め_ハードソフト20020619" xfId="338"/>
    <cellStyle name="見積-桁区切り_ﾊｰﾄﾞｿﾌﾄ費用_ハード取り纏め_ハードソフト20020619" xfId="339"/>
    <cellStyle name="見積桁区切り_ﾊｰﾄﾞｿﾌﾄ費用_ハード取り纏め_ハードソフト20020619 2" xfId="340"/>
    <cellStyle name="見積-桁区切り_ﾊｰﾄﾞｿﾌﾄ費用_ハード取り纏め_ハードソフト20020619 2" xfId="341"/>
    <cellStyle name="見積桁区切り_ﾊｰﾄﾞｿﾌﾄ費用_ハード取り纏め_ハードソフト20020619_ハードソフト20020729案2（380×1台）" xfId="342"/>
    <cellStyle name="見積-桁区切り_ﾊｰﾄﾞｿﾌﾄ費用_ハード取り纏め_ハードソフト20020619_ハードソフト20020729案2（380×1台）" xfId="343"/>
    <cellStyle name="見積桁区切り_ﾊｰﾄﾞｿﾌﾄ費用_ハード取り纏め_ハードソフト20020619_ハードソフト20020729案2（380×1台） 2" xfId="344"/>
    <cellStyle name="見積-桁区切り_ﾊｰﾄﾞｿﾌﾄ費用_ハード取り纏め_ハードソフト20020619_ハードソフト20020729案2（380×1台） 2" xfId="345"/>
    <cellStyle name="見積桁区切り_ﾊｰﾄﾞｿﾌﾄ費用_ハード取り纏め_ハードソフト20020619_本番機構成20020807" xfId="346"/>
    <cellStyle name="見積-桁区切り_ﾊｰﾄﾞｿﾌﾄ費用_ハード取り纏め_ハードソフト20020619_本番機構成20020807" xfId="347"/>
    <cellStyle name="見積桁区切り_ﾊｰﾄﾞｿﾌﾄ費用_ハード取り纏め_ハードソフト20020619_本番機構成20020807 2" xfId="348"/>
    <cellStyle name="見積-桁区切り_ﾊｰﾄﾞｿﾌﾄ費用_ハード取り纏め_ハードソフト20020619_本番機構成20020807 2" xfId="349"/>
    <cellStyle name="見積桁区切り_ﾊｰﾄﾞｿﾌﾄ費用_ハード取り纏め_ハードソフト20020719" xfId="350"/>
    <cellStyle name="見積-桁区切り_ﾊｰﾄﾞｿﾌﾄ費用_ハード取り纏め_ハードソフト20020719" xfId="351"/>
    <cellStyle name="見積桁区切り_ﾊｰﾄﾞｿﾌﾄ費用_ハード取り纏め_ハードソフト20020719 2" xfId="352"/>
    <cellStyle name="見積-桁区切り_ﾊｰﾄﾞｿﾌﾄ費用_ハード取り纏め_ハードソフト20020719 2" xfId="353"/>
    <cellStyle name="見積桁区切り_ﾊｰﾄﾞｿﾌﾄ費用_ハード取り纏め_ハードソフト20020719_ハードソフト20020729案2（380×1台）" xfId="354"/>
    <cellStyle name="見積-桁区切り_ﾊｰﾄﾞｿﾌﾄ費用_ハード取り纏め_ハードソフト20020719_ハードソフト20020729案2（380×1台）" xfId="355"/>
    <cellStyle name="見積桁区切り_ﾊｰﾄﾞｿﾌﾄ費用_ハード取り纏め_ハードソフト20020719_ハードソフト20020729案2（380×1台） 2" xfId="356"/>
    <cellStyle name="見積-桁区切り_ﾊｰﾄﾞｿﾌﾄ費用_ハード取り纏め_ハードソフト20020719_ハードソフト20020729案2（380×1台） 2" xfId="357"/>
    <cellStyle name="見積桁区切り_ﾊｰﾄﾞｿﾌﾄ費用_ハード取り纏め_ハードソフト20020719_本番機構成20020807" xfId="358"/>
    <cellStyle name="見積-桁区切り_ﾊｰﾄﾞｿﾌﾄ費用_ハード取り纏め_ハードソフト20020719_本番機構成20020807" xfId="359"/>
    <cellStyle name="見積桁区切り_ﾊｰﾄﾞｿﾌﾄ費用_ハード取り纏め_ハードソフト20020719_本番機構成20020807 2" xfId="360"/>
    <cellStyle name="見積-桁区切り_ﾊｰﾄﾞｿﾌﾄ費用_ハード取り纏め_ハードソフト20020719_本番機構成20020807 2" xfId="361"/>
    <cellStyle name="見積桁区切り_ﾊｰﾄﾞｿﾌﾄ費用_ハード取り纏め_ハードソフト20020729案1（270×2台）" xfId="362"/>
    <cellStyle name="見積-桁区切り_ﾊｰﾄﾞｿﾌﾄ費用_ハード取り纏め_ハードソフト20020729案1（270×2台）" xfId="363"/>
    <cellStyle name="見積桁区切り_ﾊｰﾄﾞｿﾌﾄ費用_ハード取り纏め_ハードソフト20020729案1（270×2台） 2" xfId="364"/>
    <cellStyle name="見積-桁区切り_ﾊｰﾄﾞｿﾌﾄ費用_ハード取り纏め_ハードソフト20020729案1（270×2台） 2" xfId="365"/>
    <cellStyle name="見積桁区切り_ﾊｰﾄﾞｿﾌﾄ費用_ハード取り纏め_ハードソフト20020729案1（270×2台）_ハードソフト20020729案2（380×1台）" xfId="366"/>
    <cellStyle name="見積-桁区切り_ﾊｰﾄﾞｿﾌﾄ費用_ハード取り纏め_ハードソフト20020729案1（270×2台）_ハードソフト20020729案2（380×1台）" xfId="367"/>
    <cellStyle name="見積桁区切り_ﾊｰﾄﾞｿﾌﾄ費用_ハード取り纏め_ハードソフト20020729案1（270×2台）_ハードソフト20020729案2（380×1台） 2" xfId="368"/>
    <cellStyle name="見積-桁区切り_ﾊｰﾄﾞｿﾌﾄ費用_ハード取り纏め_ハードソフト20020729案1（270×2台）_ハードソフト20020729案2（380×1台） 2" xfId="369"/>
    <cellStyle name="見積桁区切り_ﾊｰﾄﾞｿﾌﾄ費用_ハード取り纏め_ハードソフト20020729案1（270×2台）_本番機構成20020807" xfId="370"/>
    <cellStyle name="見積-桁区切り_ﾊｰﾄﾞｿﾌﾄ費用_ハード取り纏め_ハードソフト20020729案1（270×2台）_本番機構成20020807" xfId="371"/>
    <cellStyle name="見積桁区切り_ﾊｰﾄﾞｿﾌﾄ費用_ハード取り纏め_ハードソフト20020729案1（270×2台）_本番機構成20020807 2" xfId="372"/>
    <cellStyle name="見積-桁区切り_ﾊｰﾄﾞｿﾌﾄ費用_ハード取り纏め_ハードソフト20020729案1（270×2台）_本番機構成20020807 2" xfId="373"/>
    <cellStyle name="見積桁区切り_ﾊｰﾄﾞｿﾌﾄ費用_ハード取り纏め_ハードソフト20020729案2（380×1台）" xfId="374"/>
    <cellStyle name="見積-桁区切り_ﾊｰﾄﾞｿﾌﾄ費用_ハード取り纏め_ハードソフト20020729案2（380×1台）" xfId="375"/>
    <cellStyle name="見積桁区切り_ﾊｰﾄﾞｿﾌﾄ費用_ハード取り纏め_ハードソフト20020729案2（380×1台） 2" xfId="376"/>
    <cellStyle name="見積-桁区切り_ﾊｰﾄﾞｿﾌﾄ費用_ハード取り纏め_ハードソフト20020729案2（380×1台） 2" xfId="377"/>
    <cellStyle name="見積桁区切り_ﾊｰﾄﾞｿﾌﾄ費用_ハード取り纏め_本番機構成20020807" xfId="378"/>
    <cellStyle name="見積-桁区切り_ﾊｰﾄﾞｿﾌﾄ費用_ハード取り纏め_本番機構成20020807" xfId="379"/>
    <cellStyle name="見積桁区切り_ﾊｰﾄﾞｿﾌﾄ費用_ハード取り纏め_本番機構成20020807 2" xfId="380"/>
    <cellStyle name="見積-桁区切り_ﾊｰﾄﾞｿﾌﾄ費用_ハード取り纏め_本番機構成20020807 2" xfId="381"/>
    <cellStyle name="見積桁区切り_ﾊｰﾄﾞｿﾌﾄ費用_ハード取り纏め1" xfId="382"/>
    <cellStyle name="見積-桁区切り_ﾊｰﾄﾞｿﾌﾄ費用_ハード取り纏め1" xfId="383"/>
    <cellStyle name="見積桁区切り_ﾊｰﾄﾞｿﾌﾄ費用_ハード取り纏め1 2" xfId="384"/>
    <cellStyle name="見積-桁区切り_ﾊｰﾄﾞｿﾌﾄ費用_ハード取り纏め1 2" xfId="385"/>
    <cellStyle name="見積桁区切り_ﾊｰﾄﾞｿﾌﾄ費用_ハード取り纏め1_概算ﾒｰﾙﾌｧｲﾙ0913" xfId="386"/>
    <cellStyle name="見積-桁区切り_ﾊｰﾄﾞｿﾌﾄ費用_ハード取り纏め1_概算ﾒｰﾙﾌｧｲﾙ0913" xfId="387"/>
    <cellStyle name="見積桁区切り_ﾊｰﾄﾞｿﾌﾄ費用_ハード取り纏め1_概算ﾒｰﾙﾌｧｲﾙ0913 2" xfId="388"/>
    <cellStyle name="見積-桁区切り_ﾊｰﾄﾞｿﾌﾄ費用_ハード取り纏め1_概算ﾒｰﾙﾌｧｲﾙ0913 2" xfId="389"/>
    <cellStyle name="見積桁区切り_ﾊｰﾄﾞｿﾌﾄ費用_ハード取り纏め1_概算ﾒｰﾙﾌｧｲﾙ0925" xfId="390"/>
    <cellStyle name="見積-桁区切り_ﾊｰﾄﾞｿﾌﾄ費用_ハード取り纏め1_概算ﾒｰﾙﾌｧｲﾙ0925" xfId="391"/>
    <cellStyle name="見積桁区切り_ﾊｰﾄﾞｿﾌﾄ費用_ハード取り纏め1_概算ﾒｰﾙﾌｧｲﾙ0925 2" xfId="392"/>
    <cellStyle name="見積-桁区切り_ﾊｰﾄﾞｿﾌﾄ費用_ハード取り纏め1_概算ﾒｰﾙﾌｧｲﾙ0925 2" xfId="393"/>
    <cellStyle name="見積桁区切り_ﾊｰﾄﾞｿﾌﾄ費用_ハード取り纏め1_概算本番機増設0912" xfId="394"/>
    <cellStyle name="見積-桁区切り_ﾊｰﾄﾞｿﾌﾄ費用_ハード取り纏め1_概算本番機増設0912" xfId="395"/>
    <cellStyle name="見積桁区切り_ﾊｰﾄﾞｿﾌﾄ費用_ハード取り纏め1_概算本番機増設0912 2" xfId="396"/>
    <cellStyle name="見積-桁区切り_ﾊｰﾄﾞｿﾌﾄ費用_ハード取り纏め1_概算本番機増設0912 2" xfId="397"/>
    <cellStyle name="見積桁区切り_ﾊｰﾄﾞｿﾌﾄ費用_ハード取り纏め1_本番機構成20020807" xfId="398"/>
    <cellStyle name="見積-桁区切り_ﾊｰﾄﾞｿﾌﾄ費用_ハード取り纏め1_本番機構成20020807" xfId="399"/>
    <cellStyle name="見積桁区切り_ﾊｰﾄﾞｿﾌﾄ費用_ハード取り纏め1_本番機構成20020807 2" xfId="400"/>
    <cellStyle name="見積-桁区切り_ﾊｰﾄﾞｿﾌﾄ費用_ハード取り纏め1_本番機構成20020807 2" xfId="401"/>
    <cellStyle name="見積桁区切り_ﾊｰﾄﾞｿﾌﾄ費用_ハード取り纏め1_本番機構成20020808s" xfId="402"/>
    <cellStyle name="見積-桁区切り_ﾊｰﾄﾞｿﾌﾄ費用_ハード取り纏め1_本番機構成20020808s" xfId="403"/>
    <cellStyle name="見積桁区切り_ﾊｰﾄﾞｿﾌﾄ費用_ハード取り纏め1_本番機構成20020808s 2" xfId="404"/>
    <cellStyle name="見積-桁区切り_ﾊｰﾄﾞｿﾌﾄ費用_ハード取り纏め1_本番機構成20020808s 2" xfId="405"/>
    <cellStyle name="見積桁区切り_ﾊｰﾄﾞｿﾌﾄ費用_マシン構成見積" xfId="596"/>
    <cellStyle name="見積-桁区切り_ﾊｰﾄﾞｿﾌﾄ費用_マシン構成見積" xfId="597"/>
    <cellStyle name="見積桁区切り_ﾊｰﾄﾞｿﾌﾄ費用_マシン構成見積 20020403" xfId="598"/>
    <cellStyle name="見積-桁区切り_ﾊｰﾄﾞｿﾌﾄ費用_マシン構成見積 20020403" xfId="599"/>
    <cellStyle name="見積桁区切り_ﾊｰﾄﾞｿﾌﾄ費用_マシン構成見積 20020403_ネットマークス_機密メール概算見積20050701" xfId="600"/>
    <cellStyle name="見積-桁区切り_ﾊｰﾄﾞｿﾌﾄ費用_マシン構成見積 20020403_ネットマークス_機密メール概算見積20050701" xfId="601"/>
    <cellStyle name="見積桁区切り_ﾊｰﾄﾞｿﾌﾄ費用_マシン構成見積 20020403_ネットマークス_機密メール概算見積20050701_茨城県庁_グループウェア_20071211" xfId="602"/>
    <cellStyle name="見積-桁区切り_ﾊｰﾄﾞｿﾌﾄ費用_マシン構成見積 20020403_ネットマークス_機密メール概算見積20050701_茨城県庁_グループウェア_20071211" xfId="603"/>
    <cellStyle name="見積桁区切り_ﾊｰﾄﾞｿﾌﾄ費用_マシン構成見積 20020403_茨城県庁_グループウェア_20071211" xfId="604"/>
    <cellStyle name="見積-桁区切り_ﾊｰﾄﾞｿﾌﾄ費用_マシン構成見積 20020403_茨城県庁_グループウェア_20071211" xfId="605"/>
    <cellStyle name="見積桁区切り_ﾊｰﾄﾞｿﾌﾄ費用_マシン構成見積_ネットマークス_機密メール概算見積20050701" xfId="606"/>
    <cellStyle name="見積-桁区切り_ﾊｰﾄﾞｿﾌﾄ費用_マシン構成見積_ネットマークス_機密メール概算見積20050701" xfId="607"/>
    <cellStyle name="見積桁区切り_ﾊｰﾄﾞｿﾌﾄ費用_マシン構成見積_ネットマークス_機密メール概算見積20050701_茨城県庁_グループウェア_20071211" xfId="608"/>
    <cellStyle name="見積-桁区切り_ﾊｰﾄﾞｿﾌﾄ費用_マシン構成見積_ネットマークス_機密メール概算見積20050701_茨城県庁_グループウェア_20071211" xfId="609"/>
    <cellStyle name="見積桁区切り_ﾊｰﾄﾞｿﾌﾄ費用_マシン構成見積_茨城県庁_グループウェア_20071211" xfId="610"/>
    <cellStyle name="見積-桁区切り_ﾊｰﾄﾞｿﾌﾄ費用_マシン構成見積_茨城県庁_グループウェア_20071211" xfId="611"/>
    <cellStyle name="見積桁区切り_ﾊｰﾄﾞｿﾌﾄ費用_マシン構成見積bk" xfId="612"/>
    <cellStyle name="見積-桁区切り_ﾊｰﾄﾞｿﾌﾄ費用_マシン構成見積bk" xfId="613"/>
    <cellStyle name="見積桁区切り_ﾊｰﾄﾞｿﾌﾄ費用_マシン構成見積bk_ネットマークス_機密メール概算見積20050701" xfId="614"/>
    <cellStyle name="見積-桁区切り_ﾊｰﾄﾞｿﾌﾄ費用_マシン構成見積bk_ネットマークス_機密メール概算見積20050701" xfId="615"/>
    <cellStyle name="見積桁区切り_ﾊｰﾄﾞｿﾌﾄ費用_マシン構成見積bk_ネットマークス_機密メール概算見積20050701_茨城県庁_グループウェア_20071211" xfId="616"/>
    <cellStyle name="見積-桁区切り_ﾊｰﾄﾞｿﾌﾄ費用_マシン構成見積bk_ネットマークス_機密メール概算見積20050701_茨城県庁_グループウェア_20071211" xfId="617"/>
    <cellStyle name="見積桁区切り_ﾊｰﾄﾞｿﾌﾄ費用_マシン構成見積bk_茨城県庁_グループウェア_20071211" xfId="618"/>
    <cellStyle name="見積-桁区切り_ﾊｰﾄﾞｿﾌﾄ費用_マシン構成見積bk_茨城県庁_グループウェア_20071211" xfId="619"/>
    <cellStyle name="見積桁区切り_ﾊｰﾄﾞｿﾌﾄ費用_茨城県庁_グループウェア_20071211" xfId="620"/>
    <cellStyle name="見積-桁区切り_ﾊｰﾄﾞｿﾌﾄ費用_茨城県庁_グループウェア_20071211" xfId="621"/>
    <cellStyle name="見積桁区切り_ﾊｰﾄﾞｿﾌﾄ費用_本番機構成20020807" xfId="406"/>
    <cellStyle name="見積-桁区切り_ﾊｰﾄﾞｿﾌﾄ費用_本番機構成20020807" xfId="407"/>
    <cellStyle name="見積桁区切り_ﾊｰﾄﾞｿﾌﾄ費用_本番機構成20020807 2" xfId="408"/>
    <cellStyle name="見積-桁区切り_ﾊｰﾄﾞｿﾌﾄ費用_本番機構成20020807 2" xfId="409"/>
    <cellStyle name="見積桁区切り_費用" xfId="410"/>
    <cellStyle name="見積-桁区切り_費用" xfId="411"/>
    <cellStyle name="見積桁区切り_費用 2" xfId="412"/>
    <cellStyle name="見積-桁区切り_費用 2" xfId="413"/>
    <cellStyle name="見積-通貨記号" xfId="414"/>
    <cellStyle name="見積-通貨記号 2" xfId="415"/>
    <cellStyle name="好" xfId="416"/>
    <cellStyle name="構成図作成用" xfId="417"/>
    <cellStyle name="構成図作成用 2" xfId="418"/>
    <cellStyle name="差" xfId="419"/>
    <cellStyle name="集計 2" xfId="622"/>
    <cellStyle name="集計 3" xfId="623"/>
    <cellStyle name="集計 4" xfId="698"/>
    <cellStyle name="出力 2" xfId="624"/>
    <cellStyle name="出力 3" xfId="625"/>
    <cellStyle name="出力 4" xfId="699"/>
    <cellStyle name="常?_PERSONAL" xfId="626"/>
    <cellStyle name="常规 2" xfId="420"/>
    <cellStyle name="数値" xfId="421"/>
    <cellStyle name="数値 2" xfId="422"/>
    <cellStyle name="数値（桁区切り）" xfId="423"/>
    <cellStyle name="数値（桁区切り） 2" xfId="424"/>
    <cellStyle name="数値_configform" xfId="425"/>
    <cellStyle name="製品通知&quot;-&quot;" xfId="426"/>
    <cellStyle name="製品通知&quot;-&quot; 2" xfId="427"/>
    <cellStyle name="製品通知価格" xfId="428"/>
    <cellStyle name="製品通知価格 2" xfId="429"/>
    <cellStyle name="製品通知日付" xfId="430"/>
    <cellStyle name="製品通知日付 2" xfId="431"/>
    <cellStyle name="製品通知文字列" xfId="432"/>
    <cellStyle name="製品通知文字列 2" xfId="433"/>
    <cellStyle name="説明文 2" xfId="627"/>
    <cellStyle name="説明文 3" xfId="628"/>
    <cellStyle name="説明文 4" xfId="700"/>
    <cellStyle name="千位分隔[0]_PERSONAL" xfId="629"/>
    <cellStyle name="千位分隔_PERSONAL" xfId="630"/>
    <cellStyle name="脱浦 [0.00]_?O±U" xfId="434"/>
    <cellStyle name="脱浦_?O±U" xfId="435"/>
    <cellStyle name="注释" xfId="436"/>
    <cellStyle name="通貨 [0.00" xfId="631"/>
    <cellStyle name="通貨 2" xfId="701"/>
    <cellStyle name="通貨(\####)" xfId="437"/>
    <cellStyle name="通貨(\####) 2" xfId="438"/>
    <cellStyle name="日付" xfId="439"/>
    <cellStyle name="日付 2" xfId="440"/>
    <cellStyle name="入力 2" xfId="632"/>
    <cellStyle name="入力 3" xfId="633"/>
    <cellStyle name="入力 4" xfId="702"/>
    <cellStyle name="年月日" xfId="441"/>
    <cellStyle name="年月日 2" xfId="442"/>
    <cellStyle name="標準" xfId="0" builtinId="0"/>
    <cellStyle name="標準 10" xfId="634"/>
    <cellStyle name="標準 10 2" xfId="635"/>
    <cellStyle name="標準 10_060_010_マスター一覧_20110602_01(1)" xfId="636"/>
    <cellStyle name="標準 11" xfId="637"/>
    <cellStyle name="標準 12" xfId="638"/>
    <cellStyle name="標準 13" xfId="639"/>
    <cellStyle name="標準 14" xfId="640"/>
    <cellStyle name="標準 15" xfId="641"/>
    <cellStyle name="標準 16" xfId="642"/>
    <cellStyle name="標準 2" xfId="1"/>
    <cellStyle name="標準 2 2" xfId="443"/>
    <cellStyle name="標準 2 2 2" xfId="444"/>
    <cellStyle name="標準 2 2 3" xfId="445"/>
    <cellStyle name="標準 2 2 5" xfId="643"/>
    <cellStyle name="標準 2 2_【ロット・在庫移行】製剤ステータス(新旧)_20120127_01" xfId="644"/>
    <cellStyle name="標準 2 3" xfId="4"/>
    <cellStyle name="標準 2 3 2" xfId="446"/>
    <cellStyle name="標準 2 3 3" xfId="447"/>
    <cellStyle name="標準 2 4" xfId="448"/>
    <cellStyle name="標準 2 5" xfId="449"/>
    <cellStyle name="標準 2_＊注意点＊帳票レイアウト詳細設計" xfId="645"/>
    <cellStyle name="標準 3" xfId="2"/>
    <cellStyle name="標準 3 2" xfId="450"/>
    <cellStyle name="標準 3_【ロット・在庫移行】製剤ステータス(新旧)_20120127_01" xfId="646"/>
    <cellStyle name="標準 4" xfId="3"/>
    <cellStyle name="標準 4 2" xfId="451"/>
    <cellStyle name="標準 4 2 2" xfId="452"/>
    <cellStyle name="標準 4 3" xfId="453"/>
    <cellStyle name="標準 4_エリア部品センタ_業務フロー_1_発注管理" xfId="454"/>
    <cellStyle name="標準 5" xfId="455"/>
    <cellStyle name="標準 5 2" xfId="647"/>
    <cellStyle name="標準 5 3" xfId="648"/>
    <cellStyle name="標準 6" xfId="456"/>
    <cellStyle name="標準 7" xfId="457"/>
    <cellStyle name="標準 78" xfId="649"/>
    <cellStyle name="標準 8" xfId="650"/>
    <cellStyle name="標準 9" xfId="651"/>
    <cellStyle name="標準 90" xfId="652"/>
    <cellStyle name="標準 91" xfId="653"/>
    <cellStyle name="標準１" xfId="458"/>
    <cellStyle name="標準１ 2" xfId="459"/>
    <cellStyle name="標徨" xfId="654"/>
    <cellStyle name="付加情報" xfId="460"/>
    <cellStyle name="文字" xfId="461"/>
    <cellStyle name="文字 2" xfId="462"/>
    <cellStyle name="文字列" xfId="463"/>
    <cellStyle name="文字列 2" xfId="464"/>
    <cellStyle name="未定義" xfId="465"/>
    <cellStyle name="未定義 2" xfId="466"/>
    <cellStyle name="網かけ" xfId="655"/>
    <cellStyle name="良い 2" xfId="656"/>
    <cellStyle name="良い 3" xfId="657"/>
    <cellStyle name="良い 4" xfId="703"/>
    <cellStyle name="强调文字颜色 1" xfId="467"/>
    <cellStyle name="强调文字颜色 2" xfId="468"/>
    <cellStyle name="强调文字颜色 3" xfId="469"/>
    <cellStyle name="强调文字颜色 4" xfId="470"/>
    <cellStyle name="强调文字颜色 5" xfId="471"/>
    <cellStyle name="强调文字颜色 6" xfId="472"/>
    <cellStyle name="标题" xfId="473"/>
    <cellStyle name="标题 1" xfId="474"/>
    <cellStyle name="标题 2" xfId="475"/>
    <cellStyle name="标题 3" xfId="476"/>
    <cellStyle name="标题 4" xfId="477"/>
    <cellStyle name="检查单元格" xfId="478"/>
    <cellStyle name="樘準_購－表紙 (2)_1_型－PRINT_ＳＩ型番 (2)_構成明細  (原調込み） (2)" xfId="479"/>
    <cellStyle name="汇总" xfId="480"/>
    <cellStyle name="计算" xfId="481"/>
    <cellStyle name="输出" xfId="482"/>
    <cellStyle name="输入" xfId="483"/>
    <cellStyle name="适中" xfId="484"/>
    <cellStyle name="链接单元格" xfId="48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kawasaki.tonet.hitachi-to.co.jp\&#37096;&#38272;&#12469;&#12540;&#12496;\&#31038;&#21729;&#12539;&#21332;&#21147;&#20250;&#31038;&#20849;&#29992;&#12501;&#12457;&#12523;&#12480;\&#26085;&#36009;\&#39015;&#23458;&#36039;&#26009;\06.&#12304;&#38283;&#30330;&#27161;&#28310;&#12305;&#25104;&#26524;&#29289;&#65308;&#22806;&#37096;&#35373;&#35336;&#65310;\C03-040_&#30011;&#38754;&#38917;&#30446;&#23450;&#326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h-file3\data\OS&#20107;&#26989;&#37096;\Project\OS&#38283;&#30330;&#65298;&#35506;\&#20418;&#21336;&#20301;\&#26397;&#26085;\&#35519;&#26619;&#12539;&#26908;&#35342;\&#26085;&#36009;&#38283;&#30330;&#27161;&#28310;&#26908;&#35342;\&#38283;&#30330;&#27161;&#28310;\01.&#22522;&#26412;&#35336;&#30011;&#12539;&#35201;&#20214;&#23450;&#32681;\04.AP&#22522;&#30436;\4.2.3%20&#26032;&#35215;&#26989;&#21209;&#27231;&#33021;&#23450;&#32681;\&#27231;&#33021;&#19968;&#3523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kawasaki.tonet.hitachi-to.co.jp\&#37096;&#38272;&#12469;&#12540;&#12496;\&#31038;&#21729;&#12539;&#21332;&#21147;&#20250;&#31038;&#20849;&#29992;&#12501;&#12457;&#12523;&#12480;\&#26085;&#36009;\&#39015;&#23458;&#36039;&#26009;\06.&#12304;&#38283;&#30330;&#27161;&#28310;&#12305;&#25104;&#26524;&#29289;&#65308;&#22806;&#37096;&#35373;&#35336;&#65310;\&#12467;&#12500;&#12540;C02-010_&#12489;&#12513;&#12452;&#12531;&#19968;&#352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kawasaki.tonet.hitachi-to.co.jp\&#37096;&#38272;&#12469;&#12540;&#12496;\&#31038;&#21729;&#12539;&#21332;&#21147;&#20250;&#31038;&#20849;&#29992;&#12501;&#12457;&#12523;&#12480;\&#26085;&#36009;\&#39015;&#23458;&#36039;&#26009;\06.&#12304;&#38283;&#30330;&#27161;&#28310;&#12305;&#25104;&#26524;&#29289;&#65308;&#22806;&#37096;&#35373;&#35336;&#65310;\C03-110_&#24115;&#31080;&#19968;&#3523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1402;&#29983;&#21172;&#20685;&#30465;PJ&#9733;/&#31532;&#19977;&#32773;&#25552;&#20379;&#25903;&#25588;&#20107;&#26989;/04_&#26989;&#21209;/11_&#20107;&#21069;&#35500;&#26126;&#20250;/&#20107;&#21069;&#35500;&#26126;&#20250;&#36039;&#26009;/&#21442;&#32771;&#36039;&#26009;&#32622;&#12365;&#22580;&#65288;&#21442;&#32771;&#12392;&#12377;&#12427;&#12418;&#12398;&#12399;&#12371;&#12371;&#12408;&#23455;&#20307;&#12363;&#12522;&#12531;&#12463;&#12434;&#35373;&#32622;&#65289;/NDB&#20107;&#21069;&#35500;&#26126;&#20250;/&#12501;&#12449;&#12452;&#12523;&#25552;&#20379;&#24418;&#24335;(&#21442;&#29031;)_201502091536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システム"/>
      <sheetName val="（例）単語情報一覧画面"/>
      <sheetName val="list"/>
    </sheetNames>
    <sheetDataSet>
      <sheetData sheetId="0" refreshError="1"/>
      <sheetData sheetId="1" refreshError="1"/>
      <sheetData sheetId="2">
        <row r="3">
          <cell r="A3" t="str">
            <v>○</v>
          </cell>
        </row>
        <row r="4">
          <cell r="A4" t="str">
            <v>―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能分類"/>
      <sheetName val="機能構成図"/>
      <sheetName val="機能一覧"/>
    </sheetNames>
    <sheetDataSet>
      <sheetData sheetId="0"/>
      <sheetData sheetId="1"/>
      <sheetData sheetId="2">
        <row r="6">
          <cell r="A6" t="str">
            <v>№</v>
          </cell>
          <cell r="B6" t="str">
            <v>機能分類</v>
          </cell>
          <cell r="G6" t="str">
            <v>機能要素</v>
          </cell>
        </row>
        <row r="7">
          <cell r="B7" t="str">
            <v>分類№</v>
          </cell>
          <cell r="C7" t="str">
            <v>機能ID</v>
          </cell>
          <cell r="D7" t="str">
            <v>大分類</v>
          </cell>
          <cell r="E7" t="str">
            <v>中分類</v>
          </cell>
          <cell r="F7" t="str">
            <v>小分類</v>
          </cell>
        </row>
        <row r="8">
          <cell r="A8">
            <v>1</v>
          </cell>
          <cell r="B8">
            <v>1</v>
          </cell>
          <cell r="C8" t="str">
            <v>F101010</v>
          </cell>
          <cell r="D8" t="str">
            <v>01.機能要件</v>
          </cell>
          <cell r="E8" t="str">
            <v>01.ビジネスロジック</v>
          </cell>
          <cell r="F8" t="str">
            <v>01.汎用ページ処理</v>
          </cell>
          <cell r="G8" t="str">
            <v>汎用検索一覧ページ</v>
          </cell>
        </row>
        <row r="9">
          <cell r="A9">
            <v>2</v>
          </cell>
          <cell r="B9">
            <v>1</v>
          </cell>
          <cell r="C9" t="str">
            <v>F101010</v>
          </cell>
          <cell r="D9" t="str">
            <v>01.機能要件</v>
          </cell>
          <cell r="E9" t="str">
            <v>01.ビジネスロジック</v>
          </cell>
          <cell r="F9" t="str">
            <v>01.汎用ページ処理</v>
          </cell>
          <cell r="G9" t="str">
            <v>汎用一覧編集ページ</v>
          </cell>
        </row>
        <row r="10">
          <cell r="A10">
            <v>3</v>
          </cell>
          <cell r="B10">
            <v>1</v>
          </cell>
          <cell r="C10" t="str">
            <v>F101010</v>
          </cell>
          <cell r="D10" t="str">
            <v>01.機能要件</v>
          </cell>
          <cell r="E10" t="str">
            <v>01.ビジネスロジック</v>
          </cell>
          <cell r="F10" t="str">
            <v>01.汎用ページ処理</v>
          </cell>
          <cell r="G10" t="str">
            <v>汎用詳細編集ページ</v>
          </cell>
        </row>
        <row r="11">
          <cell r="A11">
            <v>4</v>
          </cell>
          <cell r="B11">
            <v>1</v>
          </cell>
          <cell r="C11" t="str">
            <v>F101010</v>
          </cell>
          <cell r="D11" t="str">
            <v>01.機能要件</v>
          </cell>
          <cell r="E11" t="str">
            <v>01.ビジネスロジック</v>
          </cell>
          <cell r="F11" t="str">
            <v>01.汎用ページ処理</v>
          </cell>
          <cell r="G11" t="str">
            <v>汎用ダウンロードページ</v>
          </cell>
        </row>
        <row r="12">
          <cell r="A12">
            <v>5</v>
          </cell>
          <cell r="B12">
            <v>1</v>
          </cell>
          <cell r="C12" t="str">
            <v>F101010</v>
          </cell>
          <cell r="D12" t="str">
            <v>01.機能要件</v>
          </cell>
          <cell r="E12" t="str">
            <v>01.ビジネスロジック</v>
          </cell>
          <cell r="F12" t="str">
            <v>01.汎用ページ処理</v>
          </cell>
          <cell r="G12" t="str">
            <v>汎用アップロードページ</v>
          </cell>
        </row>
        <row r="13">
          <cell r="A13">
            <v>6</v>
          </cell>
          <cell r="B13">
            <v>1</v>
          </cell>
          <cell r="C13" t="str">
            <v>F101010</v>
          </cell>
          <cell r="D13" t="str">
            <v>01.機能要件</v>
          </cell>
          <cell r="E13" t="str">
            <v>01.ビジネスロジック</v>
          </cell>
          <cell r="F13" t="str">
            <v>01.汎用ページ処理</v>
          </cell>
          <cell r="G13" t="str">
            <v>汎用エラーページ</v>
          </cell>
        </row>
        <row r="14">
          <cell r="A14">
            <v>7</v>
          </cell>
          <cell r="B14">
            <v>2</v>
          </cell>
          <cell r="C14" t="str">
            <v>F101020</v>
          </cell>
          <cell r="D14" t="str">
            <v>01.機能要件</v>
          </cell>
          <cell r="E14" t="str">
            <v>01.ビジネスロジック</v>
          </cell>
          <cell r="F14" t="str">
            <v>02.汎用帳票処理</v>
          </cell>
          <cell r="G14" t="str">
            <v>汎用一覧表ロジック</v>
          </cell>
        </row>
        <row r="15">
          <cell r="A15">
            <v>8</v>
          </cell>
          <cell r="B15">
            <v>2</v>
          </cell>
          <cell r="C15" t="str">
            <v>F101020</v>
          </cell>
          <cell r="D15" t="str">
            <v>01.機能要件</v>
          </cell>
          <cell r="E15" t="str">
            <v>01.ビジネスロジック</v>
          </cell>
          <cell r="F15" t="str">
            <v>02.汎用帳票処理</v>
          </cell>
          <cell r="G15" t="str">
            <v>汎用単票ロジック</v>
          </cell>
        </row>
        <row r="16">
          <cell r="A16">
            <v>9</v>
          </cell>
          <cell r="B16">
            <v>3</v>
          </cell>
          <cell r="C16" t="str">
            <v>F101030</v>
          </cell>
          <cell r="D16" t="str">
            <v>01.機能要件</v>
          </cell>
          <cell r="E16" t="str">
            <v>01.ビジネスロジック</v>
          </cell>
          <cell r="F16" t="str">
            <v>03.抽象バッチ処理</v>
          </cell>
          <cell r="G16" t="str">
            <v>抽象トランザクションデータ登録ロジック</v>
          </cell>
        </row>
        <row r="17">
          <cell r="A17">
            <v>10</v>
          </cell>
          <cell r="B17">
            <v>3</v>
          </cell>
          <cell r="C17" t="str">
            <v>F101030</v>
          </cell>
          <cell r="D17" t="str">
            <v>01.機能要件</v>
          </cell>
          <cell r="E17" t="str">
            <v>01.ビジネスロジック</v>
          </cell>
          <cell r="F17" t="str">
            <v>03.抽象バッチ処理</v>
          </cell>
          <cell r="G17" t="str">
            <v>抽象トランザクションデータ更新ロジック</v>
          </cell>
        </row>
        <row r="18">
          <cell r="A18">
            <v>11</v>
          </cell>
          <cell r="B18">
            <v>3</v>
          </cell>
          <cell r="C18" t="str">
            <v>F101030</v>
          </cell>
          <cell r="D18" t="str">
            <v>01.機能要件</v>
          </cell>
          <cell r="E18" t="str">
            <v>01.ビジネスロジック</v>
          </cell>
          <cell r="F18" t="str">
            <v>03.抽象バッチ処理</v>
          </cell>
          <cell r="G18" t="str">
            <v>抽象トランザクションデータ反映ロジック</v>
          </cell>
        </row>
        <row r="19">
          <cell r="A19">
            <v>12</v>
          </cell>
          <cell r="B19">
            <v>3</v>
          </cell>
          <cell r="C19" t="str">
            <v>F101030</v>
          </cell>
          <cell r="D19" t="str">
            <v>01.機能要件</v>
          </cell>
          <cell r="E19" t="str">
            <v>01.ビジネスロジック</v>
          </cell>
          <cell r="F19" t="str">
            <v>03.抽象バッチ処理</v>
          </cell>
          <cell r="G19" t="str">
            <v>抽象トランザクションデータ削除ロジック</v>
          </cell>
        </row>
        <row r="20">
          <cell r="A20">
            <v>13</v>
          </cell>
          <cell r="B20">
            <v>4</v>
          </cell>
          <cell r="C20" t="str">
            <v>F102010</v>
          </cell>
          <cell r="D20" t="str">
            <v>01.機能要件</v>
          </cell>
          <cell r="E20" t="str">
            <v>02.ルール</v>
          </cell>
          <cell r="F20" t="str">
            <v>01.ルールエンジン</v>
          </cell>
          <cell r="G20" t="str">
            <v>ルールエンジン</v>
          </cell>
        </row>
        <row r="21">
          <cell r="A21">
            <v>14</v>
          </cell>
          <cell r="B21">
            <v>4</v>
          </cell>
          <cell r="C21" t="str">
            <v>F102010</v>
          </cell>
          <cell r="D21" t="str">
            <v>01.機能要件</v>
          </cell>
          <cell r="E21" t="str">
            <v>02.ルール</v>
          </cell>
          <cell r="F21" t="str">
            <v>01.ルールエンジン</v>
          </cell>
          <cell r="G21" t="str">
            <v>ルール</v>
          </cell>
        </row>
        <row r="22">
          <cell r="A22">
            <v>15</v>
          </cell>
          <cell r="B22">
            <v>4</v>
          </cell>
          <cell r="C22" t="str">
            <v>F102010</v>
          </cell>
          <cell r="D22" t="str">
            <v>01.機能要件</v>
          </cell>
          <cell r="E22" t="str">
            <v>02.ルール</v>
          </cell>
          <cell r="F22" t="str">
            <v>01.ルールエンジン</v>
          </cell>
          <cell r="G22" t="str">
            <v>ルール部品</v>
          </cell>
        </row>
        <row r="23">
          <cell r="A23">
            <v>16</v>
          </cell>
          <cell r="B23">
            <v>5</v>
          </cell>
          <cell r="C23" t="str">
            <v>F103010</v>
          </cell>
          <cell r="D23" t="str">
            <v>01.機能要件</v>
          </cell>
          <cell r="E23" t="str">
            <v>03.業務データ</v>
          </cell>
          <cell r="F23" t="str">
            <v>01.エンティティ</v>
          </cell>
          <cell r="G23" t="str">
            <v>抽象エンティティ</v>
          </cell>
        </row>
        <row r="24">
          <cell r="A24">
            <v>17</v>
          </cell>
          <cell r="B24">
            <v>6</v>
          </cell>
          <cell r="C24" t="str">
            <v>F103020</v>
          </cell>
          <cell r="D24" t="str">
            <v>01.機能要件</v>
          </cell>
          <cell r="E24" t="str">
            <v>03.業務データ</v>
          </cell>
          <cell r="F24" t="str">
            <v>02.エンティティ項目</v>
          </cell>
          <cell r="G24" t="str">
            <v>文字列項目</v>
          </cell>
        </row>
        <row r="25">
          <cell r="A25">
            <v>18</v>
          </cell>
          <cell r="B25">
            <v>6</v>
          </cell>
          <cell r="C25" t="str">
            <v>F103020</v>
          </cell>
          <cell r="D25" t="str">
            <v>01.機能要件</v>
          </cell>
          <cell r="E25" t="str">
            <v>03.業務データ</v>
          </cell>
          <cell r="F25" t="str">
            <v>02.エンティティ項目</v>
          </cell>
          <cell r="G25" t="str">
            <v>数値項目</v>
          </cell>
        </row>
        <row r="26">
          <cell r="A26">
            <v>19</v>
          </cell>
          <cell r="B26">
            <v>6</v>
          </cell>
          <cell r="C26" t="str">
            <v>F103020</v>
          </cell>
          <cell r="D26" t="str">
            <v>01.機能要件</v>
          </cell>
          <cell r="E26" t="str">
            <v>03.業務データ</v>
          </cell>
          <cell r="F26" t="str">
            <v>02.エンティティ項目</v>
          </cell>
          <cell r="G26" t="str">
            <v>論理値項目</v>
          </cell>
        </row>
        <row r="27">
          <cell r="A27">
            <v>20</v>
          </cell>
          <cell r="B27">
            <v>6</v>
          </cell>
          <cell r="C27" t="str">
            <v>F103020</v>
          </cell>
          <cell r="D27" t="str">
            <v>01.機能要件</v>
          </cell>
          <cell r="E27" t="str">
            <v>03.業務データ</v>
          </cell>
          <cell r="F27" t="str">
            <v>02.エンティティ項目</v>
          </cell>
          <cell r="G27" t="str">
            <v>コード値項目</v>
          </cell>
        </row>
        <row r="28">
          <cell r="A28">
            <v>21</v>
          </cell>
          <cell r="B28">
            <v>6</v>
          </cell>
          <cell r="C28" t="str">
            <v>F103020</v>
          </cell>
          <cell r="D28" t="str">
            <v>01.機能要件</v>
          </cell>
          <cell r="E28" t="str">
            <v>03.業務データ</v>
          </cell>
          <cell r="F28" t="str">
            <v>02.エンティティ項目</v>
          </cell>
          <cell r="G28" t="str">
            <v>日付時刻項目</v>
          </cell>
        </row>
        <row r="29">
          <cell r="A29">
            <v>22</v>
          </cell>
          <cell r="B29">
            <v>6</v>
          </cell>
          <cell r="C29" t="str">
            <v>F103020</v>
          </cell>
          <cell r="D29" t="str">
            <v>01.機能要件</v>
          </cell>
          <cell r="E29" t="str">
            <v>03.業務データ</v>
          </cell>
          <cell r="F29" t="str">
            <v>02.エンティティ項目</v>
          </cell>
          <cell r="G29" t="str">
            <v>汎用業務項目型項目</v>
          </cell>
        </row>
        <row r="30">
          <cell r="A30">
            <v>23</v>
          </cell>
          <cell r="B30">
            <v>6</v>
          </cell>
          <cell r="C30" t="str">
            <v>F103020</v>
          </cell>
          <cell r="D30" t="str">
            <v>01.機能要件</v>
          </cell>
          <cell r="E30" t="str">
            <v>03.業務データ</v>
          </cell>
          <cell r="F30" t="str">
            <v>02.エンティティ項目</v>
          </cell>
          <cell r="G30" t="str">
            <v>レコード作成日時項目</v>
          </cell>
        </row>
        <row r="31">
          <cell r="A31">
            <v>24</v>
          </cell>
          <cell r="B31">
            <v>6</v>
          </cell>
          <cell r="C31" t="str">
            <v>F103020</v>
          </cell>
          <cell r="D31" t="str">
            <v>01.機能要件</v>
          </cell>
          <cell r="E31" t="str">
            <v>03.業務データ</v>
          </cell>
          <cell r="F31" t="str">
            <v>02.エンティティ項目</v>
          </cell>
          <cell r="G31" t="str">
            <v>レコード更新日時項目</v>
          </cell>
        </row>
        <row r="32">
          <cell r="A32">
            <v>25</v>
          </cell>
          <cell r="B32">
            <v>6</v>
          </cell>
          <cell r="C32" t="str">
            <v>F103020</v>
          </cell>
          <cell r="D32" t="str">
            <v>01.機能要件</v>
          </cell>
          <cell r="E32" t="str">
            <v>03.業務データ</v>
          </cell>
          <cell r="F32" t="str">
            <v>02.エンティティ項目</v>
          </cell>
          <cell r="G32" t="str">
            <v>有効開始日時項目</v>
          </cell>
        </row>
        <row r="33">
          <cell r="A33">
            <v>26</v>
          </cell>
          <cell r="B33">
            <v>6</v>
          </cell>
          <cell r="C33" t="str">
            <v>F103020</v>
          </cell>
          <cell r="D33" t="str">
            <v>01.機能要件</v>
          </cell>
          <cell r="E33" t="str">
            <v>03.業務データ</v>
          </cell>
          <cell r="F33" t="str">
            <v>02.エンティティ項目</v>
          </cell>
          <cell r="G33" t="str">
            <v>有効終了日時項目</v>
          </cell>
        </row>
        <row r="34">
          <cell r="A34">
            <v>27</v>
          </cell>
          <cell r="B34">
            <v>7</v>
          </cell>
          <cell r="C34" t="str">
            <v>F103030</v>
          </cell>
          <cell r="D34" t="str">
            <v>01.機能要件</v>
          </cell>
          <cell r="E34" t="str">
            <v>03.業務データ</v>
          </cell>
          <cell r="F34" t="str">
            <v>03.ORマッピング</v>
          </cell>
          <cell r="G34" t="str">
            <v>ORマッパー</v>
          </cell>
        </row>
        <row r="35">
          <cell r="A35">
            <v>28</v>
          </cell>
          <cell r="B35">
            <v>8</v>
          </cell>
          <cell r="C35" t="str">
            <v>F104010</v>
          </cell>
          <cell r="D35" t="str">
            <v>01.機能要件</v>
          </cell>
          <cell r="E35" t="str">
            <v>04.プレゼンテーション</v>
          </cell>
          <cell r="F35" t="str">
            <v>01.画面構成の統一</v>
          </cell>
          <cell r="G35" t="str">
            <v>レイアウトタグ</v>
          </cell>
        </row>
        <row r="36">
          <cell r="A36">
            <v>29</v>
          </cell>
          <cell r="B36">
            <v>9</v>
          </cell>
          <cell r="C36" t="str">
            <v>F104020</v>
          </cell>
          <cell r="D36" t="str">
            <v>01.機能要件</v>
          </cell>
          <cell r="E36" t="str">
            <v>04.プレゼンテーション</v>
          </cell>
          <cell r="F36" t="str">
            <v>02.画面部品</v>
          </cell>
          <cell r="G36" t="str">
            <v>htmlタグの投入防止</v>
          </cell>
        </row>
        <row r="37">
          <cell r="A37">
            <v>30</v>
          </cell>
          <cell r="B37">
            <v>9</v>
          </cell>
          <cell r="C37" t="str">
            <v>F104020</v>
          </cell>
          <cell r="D37" t="str">
            <v>01.機能要件</v>
          </cell>
          <cell r="E37" t="str">
            <v>04.プレゼンテーション</v>
          </cell>
          <cell r="F37" t="str">
            <v>02.画面部品</v>
          </cell>
          <cell r="G37" t="str">
            <v>フォームタグ</v>
          </cell>
        </row>
        <row r="38">
          <cell r="A38">
            <v>31</v>
          </cell>
          <cell r="B38">
            <v>9</v>
          </cell>
          <cell r="C38" t="str">
            <v>F104020</v>
          </cell>
          <cell r="D38" t="str">
            <v>01.機能要件</v>
          </cell>
          <cell r="E38" t="str">
            <v>04.プレゼンテーション</v>
          </cell>
          <cell r="F38" t="str">
            <v>02.画面部品</v>
          </cell>
          <cell r="G38" t="str">
            <v>メニュータグ</v>
          </cell>
        </row>
        <row r="39">
          <cell r="A39">
            <v>32</v>
          </cell>
          <cell r="B39">
            <v>9</v>
          </cell>
          <cell r="C39" t="str">
            <v>F104020</v>
          </cell>
          <cell r="D39" t="str">
            <v>01.機能要件</v>
          </cell>
          <cell r="E39" t="str">
            <v>04.プレゼンテーション</v>
          </cell>
          <cell r="F39" t="str">
            <v>02.画面部品</v>
          </cell>
          <cell r="G39" t="str">
            <v>一覧制御タグ</v>
          </cell>
        </row>
        <row r="40">
          <cell r="A40">
            <v>33</v>
          </cell>
          <cell r="B40">
            <v>9</v>
          </cell>
          <cell r="C40" t="str">
            <v>F104020</v>
          </cell>
          <cell r="D40" t="str">
            <v>01.機能要件</v>
          </cell>
          <cell r="E40" t="str">
            <v>04.プレゼンテーション</v>
          </cell>
          <cell r="F40" t="str">
            <v>02.画面部品</v>
          </cell>
          <cell r="G40" t="str">
            <v>アクションボタンタグ</v>
          </cell>
        </row>
        <row r="41">
          <cell r="A41">
            <v>34</v>
          </cell>
          <cell r="B41">
            <v>9</v>
          </cell>
          <cell r="C41" t="str">
            <v>F104020</v>
          </cell>
          <cell r="D41" t="str">
            <v>01.機能要件</v>
          </cell>
          <cell r="E41" t="str">
            <v>04.プレゼンテーション</v>
          </cell>
          <cell r="F41" t="str">
            <v>02.画面部品</v>
          </cell>
          <cell r="G41" t="str">
            <v>テキスト表示タグ</v>
          </cell>
        </row>
        <row r="42">
          <cell r="A42">
            <v>35</v>
          </cell>
          <cell r="B42">
            <v>9</v>
          </cell>
          <cell r="C42" t="str">
            <v>F104020</v>
          </cell>
          <cell r="D42" t="str">
            <v>01.機能要件</v>
          </cell>
          <cell r="E42" t="str">
            <v>04.プレゼンテーション</v>
          </cell>
          <cell r="F42" t="str">
            <v>02.画面部品</v>
          </cell>
          <cell r="G42" t="str">
            <v>1行入力域タグ</v>
          </cell>
        </row>
        <row r="43">
          <cell r="A43">
            <v>36</v>
          </cell>
          <cell r="B43">
            <v>9</v>
          </cell>
          <cell r="C43" t="str">
            <v>F104020</v>
          </cell>
          <cell r="D43" t="str">
            <v>01.機能要件</v>
          </cell>
          <cell r="E43" t="str">
            <v>04.プレゼンテーション</v>
          </cell>
          <cell r="F43" t="str">
            <v>02.画面部品</v>
          </cell>
          <cell r="G43" t="str">
            <v>複数行入力域タグ</v>
          </cell>
        </row>
        <row r="44">
          <cell r="A44">
            <v>37</v>
          </cell>
          <cell r="B44">
            <v>9</v>
          </cell>
          <cell r="C44" t="str">
            <v>F104020</v>
          </cell>
          <cell r="D44" t="str">
            <v>01.機能要件</v>
          </cell>
          <cell r="E44" t="str">
            <v>04.プレゼンテーション</v>
          </cell>
          <cell r="F44" t="str">
            <v>02.画面部品</v>
          </cell>
          <cell r="G44" t="str">
            <v>日時入力域タグ</v>
          </cell>
        </row>
        <row r="45">
          <cell r="A45">
            <v>38</v>
          </cell>
          <cell r="B45">
            <v>9</v>
          </cell>
          <cell r="C45" t="str">
            <v>F104020</v>
          </cell>
          <cell r="D45" t="str">
            <v>01.機能要件</v>
          </cell>
          <cell r="E45" t="str">
            <v>04.プレゼンテーション</v>
          </cell>
          <cell r="F45" t="str">
            <v>02.画面部品</v>
          </cell>
          <cell r="G45" t="str">
            <v>ドロップダウンリストタグ</v>
          </cell>
        </row>
        <row r="46">
          <cell r="A46">
            <v>39</v>
          </cell>
          <cell r="B46">
            <v>9</v>
          </cell>
          <cell r="C46" t="str">
            <v>F104020</v>
          </cell>
          <cell r="D46" t="str">
            <v>01.機能要件</v>
          </cell>
          <cell r="E46" t="str">
            <v>04.プレゼンテーション</v>
          </cell>
          <cell r="F46" t="str">
            <v>02.画面部品</v>
          </cell>
          <cell r="G46" t="str">
            <v>リストボックスタグ</v>
          </cell>
        </row>
        <row r="47">
          <cell r="A47">
            <v>40</v>
          </cell>
          <cell r="B47">
            <v>9</v>
          </cell>
          <cell r="C47" t="str">
            <v>F104020</v>
          </cell>
          <cell r="D47" t="str">
            <v>01.機能要件</v>
          </cell>
          <cell r="E47" t="str">
            <v>04.プレゼンテーション</v>
          </cell>
          <cell r="F47" t="str">
            <v>02.画面部品</v>
          </cell>
          <cell r="G47" t="str">
            <v>ラジオグループタグ</v>
          </cell>
        </row>
        <row r="48">
          <cell r="A48">
            <v>41</v>
          </cell>
          <cell r="B48">
            <v>9</v>
          </cell>
          <cell r="C48" t="str">
            <v>F104020</v>
          </cell>
          <cell r="D48" t="str">
            <v>01.機能要件</v>
          </cell>
          <cell r="E48" t="str">
            <v>04.プレゼンテーション</v>
          </cell>
          <cell r="F48" t="str">
            <v>02.画面部品</v>
          </cell>
          <cell r="G48" t="str">
            <v>チェックグループタグ</v>
          </cell>
        </row>
        <row r="49">
          <cell r="A49">
            <v>42</v>
          </cell>
          <cell r="B49">
            <v>10</v>
          </cell>
          <cell r="C49" t="str">
            <v>F105010</v>
          </cell>
          <cell r="D49" t="str">
            <v>01.機能要件</v>
          </cell>
          <cell r="E49" t="str">
            <v>05.共通処理</v>
          </cell>
          <cell r="F49" t="str">
            <v>01.ユーティリティ</v>
          </cell>
          <cell r="G49" t="str">
            <v>汎用ユーティリティ</v>
          </cell>
        </row>
        <row r="50">
          <cell r="A50">
            <v>43</v>
          </cell>
          <cell r="B50">
            <v>10</v>
          </cell>
          <cell r="C50" t="str">
            <v>F105010</v>
          </cell>
          <cell r="D50" t="str">
            <v>01.機能要件</v>
          </cell>
          <cell r="E50" t="str">
            <v>05.共通処理</v>
          </cell>
          <cell r="F50" t="str">
            <v>01.ユーティリティ</v>
          </cell>
          <cell r="G50" t="str">
            <v>ファイルユーティリティ</v>
          </cell>
        </row>
        <row r="51">
          <cell r="A51">
            <v>44</v>
          </cell>
          <cell r="B51">
            <v>10</v>
          </cell>
          <cell r="C51" t="str">
            <v>F105010</v>
          </cell>
          <cell r="D51" t="str">
            <v>01.機能要件</v>
          </cell>
          <cell r="E51" t="str">
            <v>05.共通処理</v>
          </cell>
          <cell r="F51" t="str">
            <v>01.ユーティリティ</v>
          </cell>
          <cell r="G51" t="str">
            <v>システムユーティリティ</v>
          </cell>
        </row>
        <row r="52">
          <cell r="A52">
            <v>45</v>
          </cell>
          <cell r="B52">
            <v>11</v>
          </cell>
          <cell r="C52" t="str">
            <v>F105020</v>
          </cell>
          <cell r="D52" t="str">
            <v>01.機能要件</v>
          </cell>
          <cell r="E52" t="str">
            <v>05.共通処理</v>
          </cell>
          <cell r="F52" t="str">
            <v>02.共通部品</v>
          </cell>
          <cell r="G52" t="str">
            <v>一般共通部品</v>
          </cell>
        </row>
        <row r="53">
          <cell r="A53">
            <v>46</v>
          </cell>
          <cell r="B53">
            <v>11</v>
          </cell>
          <cell r="C53" t="str">
            <v>F105020</v>
          </cell>
          <cell r="D53" t="str">
            <v>01.機能要件</v>
          </cell>
          <cell r="E53" t="str">
            <v>05.共通処理</v>
          </cell>
          <cell r="F53" t="str">
            <v>02.共通部品</v>
          </cell>
          <cell r="G53" t="str">
            <v>業務共通部品</v>
          </cell>
        </row>
        <row r="54">
          <cell r="A54">
            <v>47</v>
          </cell>
          <cell r="B54">
            <v>12</v>
          </cell>
          <cell r="C54" t="str">
            <v>F105030</v>
          </cell>
          <cell r="D54" t="str">
            <v>01.機能要件</v>
          </cell>
          <cell r="E54" t="str">
            <v>05.共通処理</v>
          </cell>
          <cell r="F54" t="str">
            <v>03.メッセージ制御</v>
          </cell>
          <cell r="G54" t="str">
            <v>メッセージ管理</v>
          </cell>
        </row>
        <row r="55">
          <cell r="A55">
            <v>48</v>
          </cell>
          <cell r="B55">
            <v>13</v>
          </cell>
          <cell r="C55" t="str">
            <v>F106010</v>
          </cell>
          <cell r="D55" t="str">
            <v>01.機能要件</v>
          </cell>
          <cell r="E55" t="str">
            <v>06.開発環境</v>
          </cell>
          <cell r="F55" t="str">
            <v>01.設計支援</v>
          </cell>
          <cell r="G55" t="str">
            <v>画面モックアップ</v>
          </cell>
        </row>
        <row r="56">
          <cell r="A56">
            <v>49</v>
          </cell>
          <cell r="B56">
            <v>13</v>
          </cell>
          <cell r="C56" t="str">
            <v>F106010</v>
          </cell>
          <cell r="D56" t="str">
            <v>01.機能要件</v>
          </cell>
          <cell r="E56" t="str">
            <v>06.開発環境</v>
          </cell>
          <cell r="F56" t="str">
            <v>01.設計支援</v>
          </cell>
          <cell r="G56" t="str">
            <v>帳票設計</v>
          </cell>
        </row>
        <row r="57">
          <cell r="A57">
            <v>50</v>
          </cell>
          <cell r="B57">
            <v>14</v>
          </cell>
          <cell r="C57" t="str">
            <v>F106020</v>
          </cell>
          <cell r="D57" t="str">
            <v>01.機能要件</v>
          </cell>
          <cell r="E57" t="str">
            <v>06.開発環境</v>
          </cell>
          <cell r="F57" t="str">
            <v>02.開発/テスト支援</v>
          </cell>
          <cell r="G57" t="str">
            <v>統合開発環境</v>
          </cell>
        </row>
        <row r="58">
          <cell r="A58">
            <v>51</v>
          </cell>
          <cell r="B58">
            <v>14</v>
          </cell>
          <cell r="C58" t="str">
            <v>F106020</v>
          </cell>
          <cell r="D58" t="str">
            <v>01.機能要件</v>
          </cell>
          <cell r="E58" t="str">
            <v>06.開発環境</v>
          </cell>
          <cell r="F58" t="str">
            <v>02.開発/テスト支援</v>
          </cell>
          <cell r="G58" t="str">
            <v>単体テスト実行環境</v>
          </cell>
        </row>
        <row r="59">
          <cell r="A59">
            <v>52</v>
          </cell>
          <cell r="B59">
            <v>14</v>
          </cell>
          <cell r="C59" t="str">
            <v>F106020</v>
          </cell>
          <cell r="D59" t="str">
            <v>01.機能要件</v>
          </cell>
          <cell r="E59" t="str">
            <v>06.開発環境</v>
          </cell>
          <cell r="F59" t="str">
            <v>02.開発/テスト支援</v>
          </cell>
          <cell r="G59" t="str">
            <v>カバレッジ取得ツール</v>
          </cell>
        </row>
        <row r="60">
          <cell r="A60">
            <v>53</v>
          </cell>
          <cell r="B60">
            <v>14</v>
          </cell>
          <cell r="C60" t="str">
            <v>F106020</v>
          </cell>
          <cell r="D60" t="str">
            <v>01.機能要件</v>
          </cell>
          <cell r="E60" t="str">
            <v>06.開発環境</v>
          </cell>
          <cell r="F60" t="str">
            <v>02.開発/テスト支援</v>
          </cell>
          <cell r="G60" t="str">
            <v>スタンドアロン型サーバ</v>
          </cell>
        </row>
        <row r="61">
          <cell r="A61">
            <v>54</v>
          </cell>
          <cell r="B61">
            <v>15</v>
          </cell>
          <cell r="C61" t="str">
            <v>F106030</v>
          </cell>
          <cell r="D61" t="str">
            <v>01.機能要件</v>
          </cell>
          <cell r="E61" t="str">
            <v>06.開発環境</v>
          </cell>
          <cell r="F61" t="str">
            <v>03.障害解析支援</v>
          </cell>
          <cell r="G61" t="str">
            <v>動的デバッグ（AOP）</v>
          </cell>
        </row>
        <row r="62">
          <cell r="A62">
            <v>55</v>
          </cell>
          <cell r="B62">
            <v>16</v>
          </cell>
          <cell r="C62" t="str">
            <v>F106040</v>
          </cell>
          <cell r="D62" t="str">
            <v>01.機能要件</v>
          </cell>
          <cell r="E62" t="str">
            <v>06.開発環境</v>
          </cell>
          <cell r="F62" t="str">
            <v>04.変更開発(設計)支援</v>
          </cell>
          <cell r="G62" t="str">
            <v>UIへの変更要求の影響調査</v>
          </cell>
        </row>
        <row r="63">
          <cell r="A63">
            <v>56</v>
          </cell>
          <cell r="B63">
            <v>16</v>
          </cell>
          <cell r="C63" t="str">
            <v>F106040</v>
          </cell>
          <cell r="D63" t="str">
            <v>01.機能要件</v>
          </cell>
          <cell r="E63" t="str">
            <v>06.開発環境</v>
          </cell>
          <cell r="F63" t="str">
            <v>04.変更開発(設計)支援</v>
          </cell>
          <cell r="G63" t="str">
            <v>データ層への変更要求の影響調査</v>
          </cell>
        </row>
        <row r="64">
          <cell r="A64">
            <v>57</v>
          </cell>
          <cell r="B64">
            <v>17</v>
          </cell>
          <cell r="C64" t="str">
            <v>F201010</v>
          </cell>
          <cell r="D64" t="str">
            <v>02.非機能要件</v>
          </cell>
          <cell r="E64" t="str">
            <v>01.セキュリティ</v>
          </cell>
          <cell r="F64" t="str">
            <v>01.ユーザ管理</v>
          </cell>
          <cell r="G64" t="str">
            <v>ユーザマスタ</v>
          </cell>
        </row>
        <row r="65">
          <cell r="A65">
            <v>58</v>
          </cell>
          <cell r="B65">
            <v>17</v>
          </cell>
          <cell r="C65" t="str">
            <v>F201010</v>
          </cell>
          <cell r="D65" t="str">
            <v>02.非機能要件</v>
          </cell>
          <cell r="E65" t="str">
            <v>01.セキュリティ</v>
          </cell>
          <cell r="F65" t="str">
            <v>01.ユーザ管理</v>
          </cell>
          <cell r="G65" t="str">
            <v>グループマスタ</v>
          </cell>
        </row>
        <row r="66">
          <cell r="A66">
            <v>59</v>
          </cell>
          <cell r="B66">
            <v>17</v>
          </cell>
          <cell r="C66" t="str">
            <v>F201010</v>
          </cell>
          <cell r="D66" t="str">
            <v>02.非機能要件</v>
          </cell>
          <cell r="E66" t="str">
            <v>01.セキュリティ</v>
          </cell>
          <cell r="F66" t="str">
            <v>01.ユーザ管理</v>
          </cell>
          <cell r="G66" t="str">
            <v>所属マスタ</v>
          </cell>
        </row>
        <row r="67">
          <cell r="A67">
            <v>60</v>
          </cell>
          <cell r="B67">
            <v>18</v>
          </cell>
          <cell r="C67" t="str">
            <v>F201020</v>
          </cell>
          <cell r="D67" t="str">
            <v>02.非機能要件</v>
          </cell>
          <cell r="E67" t="str">
            <v>01.セキュリティ</v>
          </cell>
          <cell r="F67" t="str">
            <v>02.ログイン管理</v>
          </cell>
          <cell r="G67" t="str">
            <v>ログイン状態検査</v>
          </cell>
        </row>
        <row r="68">
          <cell r="A68">
            <v>61</v>
          </cell>
          <cell r="B68">
            <v>18</v>
          </cell>
          <cell r="C68" t="str">
            <v>F201020</v>
          </cell>
          <cell r="D68" t="str">
            <v>02.非機能要件</v>
          </cell>
          <cell r="E68" t="str">
            <v>01.セキュリティ</v>
          </cell>
          <cell r="F68" t="str">
            <v>02.ログイン管理</v>
          </cell>
          <cell r="G68" t="str">
            <v>ログイン</v>
          </cell>
        </row>
        <row r="69">
          <cell r="A69">
            <v>62</v>
          </cell>
          <cell r="B69">
            <v>18</v>
          </cell>
          <cell r="C69" t="str">
            <v>F201020</v>
          </cell>
          <cell r="D69" t="str">
            <v>02.非機能要件</v>
          </cell>
          <cell r="E69" t="str">
            <v>01.セキュリティ</v>
          </cell>
          <cell r="F69" t="str">
            <v>02.ログイン管理</v>
          </cell>
          <cell r="G69" t="str">
            <v>ログアウト</v>
          </cell>
        </row>
        <row r="70">
          <cell r="A70">
            <v>63</v>
          </cell>
          <cell r="B70">
            <v>19</v>
          </cell>
          <cell r="C70" t="str">
            <v>F201030</v>
          </cell>
          <cell r="D70" t="str">
            <v>02.非機能要件</v>
          </cell>
          <cell r="E70" t="str">
            <v>01.セキュリティ</v>
          </cell>
          <cell r="F70" t="str">
            <v>03.アクセス管理</v>
          </cell>
          <cell r="G70" t="str">
            <v>ロジックアクセス管理</v>
          </cell>
        </row>
        <row r="71">
          <cell r="A71">
            <v>64</v>
          </cell>
          <cell r="B71">
            <v>19</v>
          </cell>
          <cell r="C71" t="str">
            <v>F201030</v>
          </cell>
          <cell r="D71" t="str">
            <v>02.非機能要件</v>
          </cell>
          <cell r="E71" t="str">
            <v>01.セキュリティ</v>
          </cell>
          <cell r="F71" t="str">
            <v>03.アクセス管理</v>
          </cell>
          <cell r="G71" t="str">
            <v>エンティティアクセス管理</v>
          </cell>
        </row>
        <row r="72">
          <cell r="A72">
            <v>65</v>
          </cell>
          <cell r="B72">
            <v>19</v>
          </cell>
          <cell r="C72" t="str">
            <v>F201030</v>
          </cell>
          <cell r="D72" t="str">
            <v>02.非機能要件</v>
          </cell>
          <cell r="E72" t="str">
            <v>01.セキュリティ</v>
          </cell>
          <cell r="F72" t="str">
            <v>03.アクセス管理</v>
          </cell>
          <cell r="G72" t="str">
            <v>レコードアクセス管理</v>
          </cell>
        </row>
        <row r="73">
          <cell r="A73">
            <v>66</v>
          </cell>
          <cell r="B73">
            <v>20</v>
          </cell>
          <cell r="C73" t="str">
            <v>F202010</v>
          </cell>
          <cell r="D73" t="str">
            <v>02.非機能要件</v>
          </cell>
          <cell r="E73" t="str">
            <v>02.外部環境連携</v>
          </cell>
          <cell r="F73" t="str">
            <v>01.リソースファクトリー</v>
          </cell>
          <cell r="G73" t="str">
            <v>リソースファクトリー</v>
          </cell>
        </row>
        <row r="74">
          <cell r="A74">
            <v>67</v>
          </cell>
          <cell r="B74">
            <v>21</v>
          </cell>
          <cell r="C74" t="str">
            <v>F202020</v>
          </cell>
          <cell r="D74" t="str">
            <v>02.非機能要件</v>
          </cell>
          <cell r="E74" t="str">
            <v>02.外部環境連携</v>
          </cell>
          <cell r="F74" t="str">
            <v>02.ページ制御</v>
          </cell>
          <cell r="G74" t="str">
            <v>画面遷移制御</v>
          </cell>
        </row>
        <row r="75">
          <cell r="A75">
            <v>68</v>
          </cell>
          <cell r="B75">
            <v>21</v>
          </cell>
          <cell r="C75" t="str">
            <v>F202020</v>
          </cell>
          <cell r="D75" t="str">
            <v>02.非機能要件</v>
          </cell>
          <cell r="E75" t="str">
            <v>02.外部環境連携</v>
          </cell>
          <cell r="F75" t="str">
            <v>02.ページ制御</v>
          </cell>
          <cell r="G75" t="str">
            <v>URL直打ち対策</v>
          </cell>
        </row>
        <row r="76">
          <cell r="A76">
            <v>69</v>
          </cell>
          <cell r="B76">
            <v>21</v>
          </cell>
          <cell r="C76" t="str">
            <v>F202020</v>
          </cell>
          <cell r="D76" t="str">
            <v>02.非機能要件</v>
          </cell>
          <cell r="E76" t="str">
            <v>02.外部環境連携</v>
          </cell>
          <cell r="F76" t="str">
            <v>02.ページ制御</v>
          </cell>
          <cell r="G76" t="str">
            <v>戻るボタン対策</v>
          </cell>
        </row>
        <row r="77">
          <cell r="A77">
            <v>70</v>
          </cell>
          <cell r="B77">
            <v>21</v>
          </cell>
          <cell r="C77" t="str">
            <v>F202020</v>
          </cell>
          <cell r="D77" t="str">
            <v>02.非機能要件</v>
          </cell>
          <cell r="E77" t="str">
            <v>02.外部環境連携</v>
          </cell>
          <cell r="F77" t="str">
            <v>02.ページ制御</v>
          </cell>
          <cell r="G77" t="str">
            <v>二重送信対策</v>
          </cell>
        </row>
        <row r="78">
          <cell r="A78">
            <v>71</v>
          </cell>
          <cell r="B78">
            <v>21</v>
          </cell>
          <cell r="C78" t="str">
            <v>F202020</v>
          </cell>
          <cell r="D78" t="str">
            <v>02.非機能要件</v>
          </cell>
          <cell r="E78" t="str">
            <v>02.外部環境連携</v>
          </cell>
          <cell r="F78" t="str">
            <v>02.ページ制御</v>
          </cell>
          <cell r="G78" t="str">
            <v>クライアント管理</v>
          </cell>
        </row>
        <row r="79">
          <cell r="A79">
            <v>72</v>
          </cell>
          <cell r="B79">
            <v>21</v>
          </cell>
          <cell r="C79" t="str">
            <v>F202020</v>
          </cell>
          <cell r="D79" t="str">
            <v>02.非機能要件</v>
          </cell>
          <cell r="E79" t="str">
            <v>02.外部環境連携</v>
          </cell>
          <cell r="F79" t="str">
            <v>02.ページ制御</v>
          </cell>
          <cell r="G79" t="str">
            <v>ウィンドウ管理</v>
          </cell>
        </row>
        <row r="80">
          <cell r="A80">
            <v>73</v>
          </cell>
          <cell r="B80">
            <v>21</v>
          </cell>
          <cell r="C80" t="str">
            <v>F202020</v>
          </cell>
          <cell r="D80" t="str">
            <v>02.非機能要件</v>
          </cell>
          <cell r="E80" t="str">
            <v>02.外部環境連携</v>
          </cell>
          <cell r="F80" t="str">
            <v>02.ページ制御</v>
          </cell>
          <cell r="G80" t="str">
            <v>ページ変数制御</v>
          </cell>
        </row>
        <row r="81">
          <cell r="A81">
            <v>74</v>
          </cell>
          <cell r="B81">
            <v>21</v>
          </cell>
          <cell r="C81" t="str">
            <v>F202020</v>
          </cell>
          <cell r="D81" t="str">
            <v>02.非機能要件</v>
          </cell>
          <cell r="E81" t="str">
            <v>02.外部環境連携</v>
          </cell>
          <cell r="F81" t="str">
            <v>02.ページ制御</v>
          </cell>
          <cell r="G81" t="str">
            <v>ビジネスロジック起動</v>
          </cell>
        </row>
        <row r="82">
          <cell r="A82">
            <v>75</v>
          </cell>
          <cell r="B82">
            <v>22</v>
          </cell>
          <cell r="C82" t="str">
            <v>F202030</v>
          </cell>
          <cell r="D82" t="str">
            <v>02.非機能要件</v>
          </cell>
          <cell r="E82" t="str">
            <v>02.外部環境連携</v>
          </cell>
          <cell r="F82" t="str">
            <v>03.標準コントローラ</v>
          </cell>
          <cell r="G82" t="str">
            <v>標準コントローラ</v>
          </cell>
        </row>
        <row r="83">
          <cell r="A83">
            <v>76</v>
          </cell>
          <cell r="B83">
            <v>23</v>
          </cell>
          <cell r="C83" t="str">
            <v>F202040</v>
          </cell>
          <cell r="D83" t="str">
            <v>02.非機能要件</v>
          </cell>
          <cell r="E83" t="str">
            <v>02.外部環境連携</v>
          </cell>
          <cell r="F83" t="str">
            <v>04.DAO/DAOエンジン</v>
          </cell>
          <cell r="G83" t="str">
            <v>トランザクション管理</v>
          </cell>
        </row>
        <row r="84">
          <cell r="A84">
            <v>77</v>
          </cell>
          <cell r="B84">
            <v>23</v>
          </cell>
          <cell r="C84" t="str">
            <v>F202040</v>
          </cell>
          <cell r="D84" t="str">
            <v>02.非機能要件</v>
          </cell>
          <cell r="E84" t="str">
            <v>02.外部環境連携</v>
          </cell>
          <cell r="F84" t="str">
            <v>04.DAO/DAOエンジン</v>
          </cell>
          <cell r="G84" t="str">
            <v>汎用DAO</v>
          </cell>
        </row>
        <row r="85">
          <cell r="A85">
            <v>78</v>
          </cell>
          <cell r="B85">
            <v>23</v>
          </cell>
          <cell r="C85" t="str">
            <v>F202040</v>
          </cell>
          <cell r="D85" t="str">
            <v>02.非機能要件</v>
          </cell>
          <cell r="E85" t="str">
            <v>02.外部環境連携</v>
          </cell>
          <cell r="F85" t="str">
            <v>04.DAO/DAOエンジン</v>
          </cell>
          <cell r="G85" t="str">
            <v>汎用世代管理DAO</v>
          </cell>
        </row>
        <row r="86">
          <cell r="A86">
            <v>79</v>
          </cell>
          <cell r="B86">
            <v>23</v>
          </cell>
          <cell r="C86" t="str">
            <v>F202040</v>
          </cell>
          <cell r="D86" t="str">
            <v>02.非機能要件</v>
          </cell>
          <cell r="E86" t="str">
            <v>02.外部環境連携</v>
          </cell>
          <cell r="F86" t="str">
            <v>04.DAO/DAOエンジン</v>
          </cell>
          <cell r="G86" t="str">
            <v>汎用コールバックDAO</v>
          </cell>
        </row>
        <row r="87">
          <cell r="A87">
            <v>80</v>
          </cell>
          <cell r="B87">
            <v>23</v>
          </cell>
          <cell r="C87" t="str">
            <v>F202040</v>
          </cell>
          <cell r="D87" t="str">
            <v>02.非機能要件</v>
          </cell>
          <cell r="E87" t="str">
            <v>02.外部環境連携</v>
          </cell>
          <cell r="F87" t="str">
            <v>04.DAO/DAOエンジン</v>
          </cell>
          <cell r="G87" t="str">
            <v>DAOエンジン</v>
          </cell>
        </row>
        <row r="88">
          <cell r="A88">
            <v>81</v>
          </cell>
          <cell r="B88">
            <v>24</v>
          </cell>
          <cell r="C88" t="str">
            <v>F202050</v>
          </cell>
          <cell r="D88" t="str">
            <v>02.非機能要件</v>
          </cell>
          <cell r="E88" t="str">
            <v>02.外部環境連携</v>
          </cell>
          <cell r="F88" t="str">
            <v>05.ロギング</v>
          </cell>
          <cell r="G88" t="str">
            <v>サーバアクセスログ</v>
          </cell>
        </row>
        <row r="89">
          <cell r="A89">
            <v>82</v>
          </cell>
          <cell r="B89">
            <v>24</v>
          </cell>
          <cell r="C89" t="str">
            <v>F202050</v>
          </cell>
          <cell r="D89" t="str">
            <v>02.非機能要件</v>
          </cell>
          <cell r="E89" t="str">
            <v>02.外部環境連携</v>
          </cell>
          <cell r="F89" t="str">
            <v>05.ロギング</v>
          </cell>
          <cell r="G89" t="str">
            <v>ページアクセスログ</v>
          </cell>
        </row>
        <row r="90">
          <cell r="A90">
            <v>83</v>
          </cell>
          <cell r="B90">
            <v>24</v>
          </cell>
          <cell r="C90" t="str">
            <v>F202050</v>
          </cell>
          <cell r="D90" t="str">
            <v>02.非機能要件</v>
          </cell>
          <cell r="E90" t="str">
            <v>02.外部環境連携</v>
          </cell>
          <cell r="F90" t="str">
            <v>05.ロギング</v>
          </cell>
          <cell r="G90" t="str">
            <v>DBアクセスログ</v>
          </cell>
        </row>
        <row r="91">
          <cell r="A91">
            <v>84</v>
          </cell>
          <cell r="B91">
            <v>24</v>
          </cell>
          <cell r="C91" t="str">
            <v>F202050</v>
          </cell>
          <cell r="D91" t="str">
            <v>02.非機能要件</v>
          </cell>
          <cell r="E91" t="str">
            <v>02.外部環境連携</v>
          </cell>
          <cell r="F91" t="str">
            <v>05.ロギング</v>
          </cell>
          <cell r="G91" t="str">
            <v>ログインログ</v>
          </cell>
        </row>
        <row r="92">
          <cell r="A92">
            <v>85</v>
          </cell>
          <cell r="B92">
            <v>24</v>
          </cell>
          <cell r="C92" t="str">
            <v>F202050</v>
          </cell>
          <cell r="D92" t="str">
            <v>02.非機能要件</v>
          </cell>
          <cell r="E92" t="str">
            <v>02.外部環境連携</v>
          </cell>
          <cell r="F92" t="str">
            <v>05.ロギング</v>
          </cell>
          <cell r="G92" t="str">
            <v>エラーログ</v>
          </cell>
        </row>
        <row r="93">
          <cell r="A93">
            <v>86</v>
          </cell>
          <cell r="B93">
            <v>24</v>
          </cell>
          <cell r="C93" t="str">
            <v>F202050</v>
          </cell>
          <cell r="D93" t="str">
            <v>02.非機能要件</v>
          </cell>
          <cell r="E93" t="str">
            <v>02.外部環境連携</v>
          </cell>
          <cell r="F93" t="str">
            <v>05.ロギング</v>
          </cell>
          <cell r="G93" t="str">
            <v>デバッグログ</v>
          </cell>
        </row>
        <row r="94">
          <cell r="A94">
            <v>87</v>
          </cell>
          <cell r="B94">
            <v>25</v>
          </cell>
          <cell r="C94" t="str">
            <v>F202060</v>
          </cell>
          <cell r="D94" t="str">
            <v>02.非機能要件</v>
          </cell>
          <cell r="E94" t="str">
            <v>02.外部環境連携</v>
          </cell>
          <cell r="F94" t="str">
            <v>06.帳票出力</v>
          </cell>
          <cell r="G94" t="str">
            <v>帳票個別印刷制御</v>
          </cell>
        </row>
        <row r="95">
          <cell r="A95">
            <v>88</v>
          </cell>
          <cell r="B95">
            <v>25</v>
          </cell>
          <cell r="C95" t="str">
            <v>F202060</v>
          </cell>
          <cell r="D95" t="str">
            <v>02.非機能要件</v>
          </cell>
          <cell r="E95" t="str">
            <v>02.外部環境連携</v>
          </cell>
          <cell r="F95" t="str">
            <v>06.帳票出力</v>
          </cell>
          <cell r="G95" t="str">
            <v>帳票大量印刷制御</v>
          </cell>
        </row>
        <row r="96">
          <cell r="A96">
            <v>89</v>
          </cell>
          <cell r="B96">
            <v>26</v>
          </cell>
          <cell r="C96" t="str">
            <v>F202070</v>
          </cell>
          <cell r="D96" t="str">
            <v>02.非機能要件</v>
          </cell>
          <cell r="E96" t="str">
            <v>02.外部環境連携</v>
          </cell>
          <cell r="F96" t="str">
            <v>07.バッチ起動管理</v>
          </cell>
          <cell r="G96" t="str">
            <v>バッチ起動管理</v>
          </cell>
        </row>
        <row r="97">
          <cell r="A97">
            <v>90</v>
          </cell>
          <cell r="B97">
            <v>27</v>
          </cell>
          <cell r="C97" t="str">
            <v>F202080</v>
          </cell>
          <cell r="D97" t="str">
            <v>02.非機能要件</v>
          </cell>
          <cell r="E97" t="str">
            <v>02.外部環境連携</v>
          </cell>
          <cell r="F97" t="str">
            <v>08.ファイル入出力</v>
          </cell>
          <cell r="G97" t="str">
            <v>抽象テキストファイル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システム"/>
      <sheetName val="（例）アプリケーション基盤"/>
      <sheetName val="（例）アプリケーション基盤 (2)"/>
      <sheetName val="辞書リスト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文字列</v>
          </cell>
        </row>
        <row r="3">
          <cell r="A3" t="str">
            <v>可変文字列</v>
          </cell>
        </row>
        <row r="4">
          <cell r="A4" t="str">
            <v>整数</v>
          </cell>
        </row>
        <row r="5">
          <cell r="A5" t="str">
            <v>実数</v>
          </cell>
        </row>
        <row r="6">
          <cell r="A6" t="str">
            <v>論理値</v>
          </cell>
        </row>
        <row r="7">
          <cell r="A7" t="str">
            <v>日付</v>
          </cell>
        </row>
        <row r="8">
          <cell r="A8" t="str">
            <v>時刻</v>
          </cell>
        </row>
        <row r="9">
          <cell r="A9" t="str">
            <v>日付時刻</v>
          </cell>
        </row>
        <row r="10">
          <cell r="A10" t="str">
            <v>その他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</sheetNames>
    <sheetDataSet>
      <sheetData sheetId="0">
        <row r="3">
          <cell r="A3" t="str">
            <v>PDF</v>
          </cell>
          <cell r="B3" t="str">
            <v>―</v>
          </cell>
          <cell r="C3" t="str">
            <v>バッチ</v>
          </cell>
        </row>
        <row r="4">
          <cell r="A4" t="str">
            <v>CSV</v>
          </cell>
          <cell r="B4" t="str">
            <v>A3</v>
          </cell>
          <cell r="C4" t="str">
            <v>オンライン</v>
          </cell>
        </row>
        <row r="5">
          <cell r="A5" t="str">
            <v>TSV</v>
          </cell>
          <cell r="B5" t="str">
            <v>A4</v>
          </cell>
          <cell r="C5" t="str">
            <v>その他</v>
          </cell>
        </row>
        <row r="6">
          <cell r="A6" t="str">
            <v>Excel</v>
          </cell>
          <cell r="B6" t="str">
            <v>A5</v>
          </cell>
        </row>
        <row r="7">
          <cell r="A7" t="str">
            <v>TXT</v>
          </cell>
          <cell r="B7" t="str">
            <v>B3</v>
          </cell>
        </row>
        <row r="8">
          <cell r="A8" t="str">
            <v>その他</v>
          </cell>
          <cell r="B8" t="str">
            <v>B4</v>
          </cell>
        </row>
        <row r="9">
          <cell r="B9" t="str">
            <v>B5</v>
          </cell>
        </row>
        <row r="10">
          <cell r="B10" t="str">
            <v>その他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8575">
          <a:solidFill>
            <a:srgbClr val="000000"/>
          </a:solidFill>
          <a:miter lim="800000"/>
          <a:headEnd/>
          <a:tailEnd/>
        </a:ln>
      </a:spPr>
      <a:bodyPr anchor="ctr"/>
      <a:lstStyle>
        <a:defPPr marL="0" indent="0">
          <a:defRPr sz="1100">
            <a:latin typeface="ＭＳ ゴシック" pitchFamily="49" charset="-128"/>
            <a:ea typeface="ＭＳ ゴシック" pitchFamily="49" charset="-128"/>
            <a:cs typeface="+mn-cs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34"/>
  <sheetViews>
    <sheetView showGridLines="0" tabSelected="1" view="pageBreakPreview" zoomScaleNormal="70" zoomScaleSheetLayoutView="100" zoomScalePageLayoutView="85" workbookViewId="0"/>
  </sheetViews>
  <sheetFormatPr defaultColWidth="3.25" defaultRowHeight="11.25"/>
  <cols>
    <col min="1" max="1" width="3.25" style="10"/>
    <col min="2" max="43" width="3.25" style="10" customWidth="1"/>
    <col min="44" max="44" width="3.25" style="10"/>
    <col min="45" max="45" width="3.25" style="82"/>
    <col min="46" max="46" width="3.25" style="10"/>
    <col min="47" max="47" width="0" style="10" hidden="1" customWidth="1"/>
    <col min="48" max="48" width="4.5" style="43" hidden="1" customWidth="1"/>
    <col min="49" max="49" width="3" style="43" hidden="1" customWidth="1"/>
    <col min="50" max="50" width="3.375" style="43" hidden="1" customWidth="1"/>
    <col min="51" max="51" width="3" style="43" hidden="1" customWidth="1"/>
    <col min="52" max="52" width="10.5" style="43" hidden="1" customWidth="1"/>
    <col min="53" max="53" width="7.25" style="43" hidden="1" customWidth="1"/>
    <col min="54" max="54" width="10.5" style="43" hidden="1" customWidth="1"/>
    <col min="55" max="55" width="7.25" style="43" hidden="1" customWidth="1"/>
    <col min="56" max="56" width="6.125" style="10" hidden="1" customWidth="1"/>
    <col min="57" max="68" width="0" style="10" hidden="1" customWidth="1"/>
    <col min="69" max="16384" width="3.25" style="10"/>
  </cols>
  <sheetData>
    <row r="1" spans="1:55" ht="6" customHeight="1" thickBot="1"/>
    <row r="2" spans="1:55" s="16" customFormat="1" ht="18" customHeight="1" thickBot="1">
      <c r="B2" s="70" t="s">
        <v>398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9" t="s">
        <v>0</v>
      </c>
      <c r="P2" s="40"/>
      <c r="Q2" s="40"/>
      <c r="R2" s="40"/>
      <c r="S2" s="40"/>
      <c r="T2" s="41"/>
      <c r="U2" s="20" t="s">
        <v>404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2"/>
      <c r="AS2" s="82"/>
    </row>
    <row r="3" spans="1:55" ht="6" customHeight="1" thickBot="1">
      <c r="A3" s="13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</row>
    <row r="4" spans="1:55" s="1" customFormat="1" ht="23.25" customHeight="1" thickBot="1">
      <c r="A4" s="83"/>
      <c r="B4" s="81"/>
      <c r="C4" s="81" t="s">
        <v>394</v>
      </c>
      <c r="D4" s="81"/>
      <c r="E4" s="81"/>
      <c r="F4" s="127"/>
      <c r="G4" s="128"/>
      <c r="H4" s="81" t="s">
        <v>395</v>
      </c>
      <c r="I4" s="127"/>
      <c r="J4" s="128"/>
      <c r="K4" s="81" t="s">
        <v>396</v>
      </c>
      <c r="L4" s="81" t="s">
        <v>397</v>
      </c>
      <c r="M4" s="127"/>
      <c r="N4" s="128"/>
      <c r="O4" s="81" t="s">
        <v>395</v>
      </c>
      <c r="P4" s="127"/>
      <c r="Q4" s="128"/>
      <c r="R4" s="2" t="s">
        <v>396</v>
      </c>
      <c r="S4" s="2" t="s">
        <v>469</v>
      </c>
      <c r="T4" s="2"/>
      <c r="U4" s="2"/>
      <c r="V4" s="81"/>
      <c r="W4" s="129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30"/>
      <c r="AQ4" s="83"/>
      <c r="AR4" s="83"/>
      <c r="AS4" s="92"/>
      <c r="AV4" s="44" t="s">
        <v>399</v>
      </c>
      <c r="AW4" s="42">
        <v>23</v>
      </c>
      <c r="AX4" s="42" t="s">
        <v>400</v>
      </c>
      <c r="AY4" s="42">
        <v>25</v>
      </c>
      <c r="AZ4" s="42" t="s">
        <v>401</v>
      </c>
      <c r="BA4" s="42" t="e">
        <f>+VALUE(RIGHT(F4,2))+IF(AND(1&lt;=I4,I4&lt;=3),-1,0)</f>
        <v>#VALUE!</v>
      </c>
      <c r="BB4" s="42" t="s">
        <v>402</v>
      </c>
      <c r="BC4" s="42" t="e">
        <f>+VALUE(+RIGHT(M4,2))+IF(AND(1&lt;=P4,P4&lt;=3),-1,0)</f>
        <v>#VALUE!</v>
      </c>
    </row>
    <row r="5" spans="1:55" ht="3" customHeight="1">
      <c r="A5" s="13"/>
      <c r="B5" s="80"/>
      <c r="C5" s="80"/>
      <c r="D5" s="80"/>
      <c r="E5" s="80"/>
      <c r="F5" s="34"/>
      <c r="G5" s="35"/>
      <c r="H5" s="81"/>
      <c r="I5" s="34"/>
      <c r="J5" s="35"/>
      <c r="K5" s="81"/>
      <c r="L5" s="81"/>
      <c r="M5" s="80"/>
      <c r="N5" s="80"/>
      <c r="O5" s="81"/>
      <c r="P5" s="34"/>
      <c r="Q5" s="34"/>
      <c r="R5" s="35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55" ht="3" customHeight="1" thickBot="1">
      <c r="A6" s="13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</row>
    <row r="7" spans="1:55" s="1" customFormat="1" ht="13.5" customHeight="1">
      <c r="B7" s="3" t="s">
        <v>49</v>
      </c>
      <c r="C7" s="93" t="s">
        <v>2</v>
      </c>
      <c r="D7" s="93"/>
      <c r="E7" s="93"/>
      <c r="F7" s="93"/>
      <c r="G7" s="93"/>
      <c r="H7" s="93" t="s">
        <v>1</v>
      </c>
      <c r="I7" s="93"/>
      <c r="J7" s="93"/>
      <c r="K7" s="93"/>
      <c r="L7" s="93"/>
      <c r="M7" s="93" t="s">
        <v>3</v>
      </c>
      <c r="N7" s="93"/>
      <c r="O7" s="93"/>
      <c r="P7" s="93" t="s">
        <v>407</v>
      </c>
      <c r="Q7" s="93"/>
      <c r="R7" s="93"/>
      <c r="S7" s="100" t="s">
        <v>413</v>
      </c>
      <c r="T7" s="101"/>
      <c r="U7" s="101"/>
      <c r="V7" s="100" t="s">
        <v>408</v>
      </c>
      <c r="W7" s="101"/>
      <c r="X7" s="101"/>
      <c r="Y7" s="94" t="s">
        <v>409</v>
      </c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124"/>
      <c r="AK7" s="94" t="s">
        <v>423</v>
      </c>
      <c r="AL7" s="95"/>
      <c r="AM7" s="95"/>
      <c r="AN7" s="95"/>
      <c r="AO7" s="95"/>
      <c r="AP7" s="95"/>
      <c r="AQ7" s="96"/>
      <c r="AS7" s="92"/>
      <c r="AV7" s="42"/>
      <c r="AW7" s="42"/>
      <c r="AX7" s="42"/>
      <c r="AY7" s="42"/>
      <c r="AZ7" s="42"/>
      <c r="BA7" s="42"/>
      <c r="BB7" s="42"/>
      <c r="BC7" s="42"/>
    </row>
    <row r="8" spans="1:55" ht="30" customHeight="1">
      <c r="B8" s="14">
        <v>1</v>
      </c>
      <c r="C8" s="131" t="s">
        <v>67</v>
      </c>
      <c r="D8" s="132"/>
      <c r="E8" s="132"/>
      <c r="F8" s="132"/>
      <c r="G8" s="133"/>
      <c r="H8" s="134" t="s">
        <v>5</v>
      </c>
      <c r="I8" s="135"/>
      <c r="J8" s="135"/>
      <c r="K8" s="135"/>
      <c r="L8" s="136"/>
      <c r="M8" s="74" t="s">
        <v>406</v>
      </c>
      <c r="N8" s="75"/>
      <c r="O8" s="76"/>
      <c r="P8" s="137">
        <v>9</v>
      </c>
      <c r="Q8" s="137"/>
      <c r="R8" s="137"/>
      <c r="S8" s="138"/>
      <c r="T8" s="139"/>
      <c r="U8" s="140"/>
      <c r="V8" s="138"/>
      <c r="W8" s="139"/>
      <c r="X8" s="140"/>
      <c r="Y8" s="125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41"/>
      <c r="AL8" s="141"/>
      <c r="AM8" s="141"/>
      <c r="AN8" s="141"/>
      <c r="AO8" s="141"/>
      <c r="AP8" s="141"/>
      <c r="AQ8" s="142"/>
    </row>
    <row r="9" spans="1:55" ht="30" customHeight="1">
      <c r="B9" s="7">
        <f>+B8+1</f>
        <v>2</v>
      </c>
      <c r="C9" s="118" t="s">
        <v>145</v>
      </c>
      <c r="D9" s="119"/>
      <c r="E9" s="119"/>
      <c r="F9" s="119"/>
      <c r="G9" s="120"/>
      <c r="H9" s="112" t="s">
        <v>146</v>
      </c>
      <c r="I9" s="113"/>
      <c r="J9" s="113"/>
      <c r="K9" s="113"/>
      <c r="L9" s="114"/>
      <c r="M9" s="71" t="s">
        <v>406</v>
      </c>
      <c r="N9" s="72"/>
      <c r="O9" s="73"/>
      <c r="P9" s="123">
        <v>3</v>
      </c>
      <c r="Q9" s="123"/>
      <c r="R9" s="123"/>
      <c r="S9" s="106"/>
      <c r="T9" s="107"/>
      <c r="U9" s="108"/>
      <c r="V9" s="106"/>
      <c r="W9" s="107"/>
      <c r="X9" s="108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2"/>
      <c r="AL9" s="102"/>
      <c r="AM9" s="102"/>
      <c r="AN9" s="102"/>
      <c r="AO9" s="102"/>
      <c r="AP9" s="102"/>
      <c r="AQ9" s="103"/>
    </row>
    <row r="10" spans="1:55" ht="30" customHeight="1">
      <c r="B10" s="7">
        <f t="shared" ref="B10:B73" si="0">+B9+1</f>
        <v>3</v>
      </c>
      <c r="C10" s="109" t="s">
        <v>147</v>
      </c>
      <c r="D10" s="110"/>
      <c r="E10" s="110"/>
      <c r="F10" s="110"/>
      <c r="G10" s="111"/>
      <c r="H10" s="112" t="s">
        <v>8</v>
      </c>
      <c r="I10" s="113"/>
      <c r="J10" s="113"/>
      <c r="K10" s="113"/>
      <c r="L10" s="114"/>
      <c r="M10" s="71" t="s">
        <v>405</v>
      </c>
      <c r="N10" s="72"/>
      <c r="O10" s="73"/>
      <c r="P10" s="115">
        <v>3</v>
      </c>
      <c r="Q10" s="116"/>
      <c r="R10" s="117"/>
      <c r="S10" s="106"/>
      <c r="T10" s="107"/>
      <c r="U10" s="108"/>
      <c r="V10" s="106"/>
      <c r="W10" s="107"/>
      <c r="X10" s="108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2"/>
      <c r="AL10" s="102"/>
      <c r="AM10" s="102"/>
      <c r="AN10" s="102"/>
      <c r="AO10" s="102"/>
      <c r="AP10" s="102"/>
      <c r="AQ10" s="103"/>
    </row>
    <row r="11" spans="1:55" ht="30" customHeight="1">
      <c r="B11" s="7">
        <f t="shared" si="0"/>
        <v>4</v>
      </c>
      <c r="C11" s="109" t="s">
        <v>68</v>
      </c>
      <c r="D11" s="110"/>
      <c r="E11" s="110"/>
      <c r="F11" s="110"/>
      <c r="G11" s="111"/>
      <c r="H11" s="112" t="s">
        <v>6</v>
      </c>
      <c r="I11" s="113"/>
      <c r="J11" s="113"/>
      <c r="K11" s="113"/>
      <c r="L11" s="114"/>
      <c r="M11" s="71" t="s">
        <v>405</v>
      </c>
      <c r="N11" s="72"/>
      <c r="O11" s="73"/>
      <c r="P11" s="115">
        <v>10</v>
      </c>
      <c r="Q11" s="116"/>
      <c r="R11" s="117"/>
      <c r="S11" s="106"/>
      <c r="T11" s="107"/>
      <c r="U11" s="108"/>
      <c r="V11" s="106"/>
      <c r="W11" s="107"/>
      <c r="X11" s="108"/>
      <c r="Y11" s="104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2"/>
      <c r="AL11" s="102"/>
      <c r="AM11" s="102"/>
      <c r="AN11" s="102"/>
      <c r="AO11" s="102"/>
      <c r="AP11" s="102"/>
      <c r="AQ11" s="103"/>
    </row>
    <row r="12" spans="1:55" ht="30" customHeight="1">
      <c r="B12" s="7">
        <f t="shared" si="0"/>
        <v>5</v>
      </c>
      <c r="C12" s="118" t="s">
        <v>148</v>
      </c>
      <c r="D12" s="119"/>
      <c r="E12" s="119"/>
      <c r="F12" s="119"/>
      <c r="G12" s="120"/>
      <c r="H12" s="112" t="s">
        <v>149</v>
      </c>
      <c r="I12" s="113"/>
      <c r="J12" s="113"/>
      <c r="K12" s="113"/>
      <c r="L12" s="114"/>
      <c r="M12" s="71" t="s">
        <v>405</v>
      </c>
      <c r="N12" s="72"/>
      <c r="O12" s="73"/>
      <c r="P12" s="115">
        <v>1</v>
      </c>
      <c r="Q12" s="116"/>
      <c r="R12" s="117"/>
      <c r="S12" s="106"/>
      <c r="T12" s="107"/>
      <c r="U12" s="108"/>
      <c r="V12" s="106"/>
      <c r="W12" s="107"/>
      <c r="X12" s="108"/>
      <c r="Y12" s="104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2"/>
      <c r="AL12" s="102"/>
      <c r="AM12" s="102"/>
      <c r="AN12" s="102"/>
      <c r="AO12" s="102"/>
      <c r="AP12" s="102"/>
      <c r="AQ12" s="103"/>
    </row>
    <row r="13" spans="1:55" ht="30" customHeight="1">
      <c r="B13" s="7">
        <f t="shared" si="0"/>
        <v>6</v>
      </c>
      <c r="C13" s="109" t="s">
        <v>150</v>
      </c>
      <c r="D13" s="110"/>
      <c r="E13" s="110"/>
      <c r="F13" s="110"/>
      <c r="G13" s="111"/>
      <c r="H13" s="112" t="s">
        <v>151</v>
      </c>
      <c r="I13" s="113"/>
      <c r="J13" s="113"/>
      <c r="K13" s="113"/>
      <c r="L13" s="114"/>
      <c r="M13" s="71" t="s">
        <v>405</v>
      </c>
      <c r="N13" s="72"/>
      <c r="O13" s="73"/>
      <c r="P13" s="115">
        <v>8</v>
      </c>
      <c r="Q13" s="116"/>
      <c r="R13" s="117"/>
      <c r="S13" s="106"/>
      <c r="T13" s="107"/>
      <c r="U13" s="108"/>
      <c r="V13" s="106"/>
      <c r="W13" s="107"/>
      <c r="X13" s="108"/>
      <c r="Y13" s="104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2"/>
      <c r="AL13" s="102"/>
      <c r="AM13" s="102"/>
      <c r="AN13" s="102"/>
      <c r="AO13" s="102"/>
      <c r="AP13" s="102"/>
      <c r="AQ13" s="103"/>
    </row>
    <row r="14" spans="1:55" ht="30" customHeight="1">
      <c r="B14" s="7">
        <f t="shared" si="0"/>
        <v>7</v>
      </c>
      <c r="C14" s="118" t="s">
        <v>152</v>
      </c>
      <c r="D14" s="119"/>
      <c r="E14" s="119"/>
      <c r="F14" s="119"/>
      <c r="G14" s="120"/>
      <c r="H14" s="112" t="s">
        <v>153</v>
      </c>
      <c r="I14" s="113"/>
      <c r="J14" s="113"/>
      <c r="K14" s="113"/>
      <c r="L14" s="114"/>
      <c r="M14" s="71" t="s">
        <v>405</v>
      </c>
      <c r="N14" s="72"/>
      <c r="O14" s="73"/>
      <c r="P14" s="143">
        <v>7</v>
      </c>
      <c r="Q14" s="144"/>
      <c r="R14" s="145"/>
      <c r="S14" s="106"/>
      <c r="T14" s="107"/>
      <c r="U14" s="108"/>
      <c r="V14" s="106"/>
      <c r="W14" s="107"/>
      <c r="X14" s="108"/>
      <c r="Y14" s="104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2"/>
      <c r="AL14" s="102"/>
      <c r="AM14" s="102"/>
      <c r="AN14" s="102"/>
      <c r="AO14" s="102"/>
      <c r="AP14" s="102"/>
      <c r="AQ14" s="103"/>
    </row>
    <row r="15" spans="1:55" ht="30" customHeight="1">
      <c r="B15" s="7">
        <f t="shared" si="0"/>
        <v>8</v>
      </c>
      <c r="C15" s="118" t="s">
        <v>154</v>
      </c>
      <c r="D15" s="119"/>
      <c r="E15" s="119"/>
      <c r="F15" s="119"/>
      <c r="G15" s="120"/>
      <c r="H15" s="112" t="s">
        <v>155</v>
      </c>
      <c r="I15" s="113"/>
      <c r="J15" s="113"/>
      <c r="K15" s="113"/>
      <c r="L15" s="114"/>
      <c r="M15" s="71" t="s">
        <v>405</v>
      </c>
      <c r="N15" s="72"/>
      <c r="O15" s="73"/>
      <c r="P15" s="143">
        <v>1</v>
      </c>
      <c r="Q15" s="144"/>
      <c r="R15" s="145"/>
      <c r="S15" s="106"/>
      <c r="T15" s="107"/>
      <c r="U15" s="108"/>
      <c r="V15" s="106"/>
      <c r="W15" s="107"/>
      <c r="X15" s="108"/>
      <c r="Y15" s="104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2"/>
      <c r="AL15" s="102"/>
      <c r="AM15" s="102"/>
      <c r="AN15" s="102"/>
      <c r="AO15" s="102"/>
      <c r="AP15" s="102"/>
      <c r="AQ15" s="103"/>
    </row>
    <row r="16" spans="1:55" ht="30" customHeight="1">
      <c r="B16" s="7">
        <f t="shared" si="0"/>
        <v>9</v>
      </c>
      <c r="C16" s="109" t="s">
        <v>156</v>
      </c>
      <c r="D16" s="110"/>
      <c r="E16" s="110"/>
      <c r="F16" s="110"/>
      <c r="G16" s="111"/>
      <c r="H16" s="112" t="s">
        <v>157</v>
      </c>
      <c r="I16" s="113"/>
      <c r="J16" s="113"/>
      <c r="K16" s="113"/>
      <c r="L16" s="114"/>
      <c r="M16" s="71" t="s">
        <v>405</v>
      </c>
      <c r="N16" s="72"/>
      <c r="O16" s="73"/>
      <c r="P16" s="115">
        <v>1</v>
      </c>
      <c r="Q16" s="116"/>
      <c r="R16" s="117"/>
      <c r="S16" s="106"/>
      <c r="T16" s="107"/>
      <c r="U16" s="108"/>
      <c r="V16" s="106"/>
      <c r="W16" s="107"/>
      <c r="X16" s="108"/>
      <c r="Y16" s="104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2"/>
      <c r="AL16" s="102"/>
      <c r="AM16" s="102"/>
      <c r="AN16" s="102"/>
      <c r="AO16" s="102"/>
      <c r="AP16" s="102"/>
      <c r="AQ16" s="103"/>
    </row>
    <row r="17" spans="2:43" ht="30" customHeight="1">
      <c r="B17" s="7">
        <f t="shared" si="0"/>
        <v>10</v>
      </c>
      <c r="C17" s="109" t="s">
        <v>158</v>
      </c>
      <c r="D17" s="110"/>
      <c r="E17" s="110"/>
      <c r="F17" s="110"/>
      <c r="G17" s="111"/>
      <c r="H17" s="112" t="s">
        <v>159</v>
      </c>
      <c r="I17" s="113"/>
      <c r="J17" s="113"/>
      <c r="K17" s="113"/>
      <c r="L17" s="114"/>
      <c r="M17" s="71" t="s">
        <v>405</v>
      </c>
      <c r="N17" s="72"/>
      <c r="O17" s="73"/>
      <c r="P17" s="115">
        <v>8</v>
      </c>
      <c r="Q17" s="116"/>
      <c r="R17" s="117"/>
      <c r="S17" s="106"/>
      <c r="T17" s="107"/>
      <c r="U17" s="108"/>
      <c r="V17" s="106"/>
      <c r="W17" s="107"/>
      <c r="X17" s="108"/>
      <c r="Y17" s="104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2"/>
      <c r="AL17" s="102"/>
      <c r="AM17" s="102"/>
      <c r="AN17" s="102"/>
      <c r="AO17" s="102"/>
      <c r="AP17" s="102"/>
      <c r="AQ17" s="103"/>
    </row>
    <row r="18" spans="2:43" ht="30" customHeight="1">
      <c r="B18" s="7">
        <f t="shared" si="0"/>
        <v>11</v>
      </c>
      <c r="C18" s="109" t="s">
        <v>160</v>
      </c>
      <c r="D18" s="110"/>
      <c r="E18" s="110"/>
      <c r="F18" s="110"/>
      <c r="G18" s="111"/>
      <c r="H18" s="112" t="s">
        <v>161</v>
      </c>
      <c r="I18" s="113"/>
      <c r="J18" s="113"/>
      <c r="K18" s="113"/>
      <c r="L18" s="114"/>
      <c r="M18" s="71" t="s">
        <v>405</v>
      </c>
      <c r="N18" s="72"/>
      <c r="O18" s="73"/>
      <c r="P18" s="115">
        <v>8</v>
      </c>
      <c r="Q18" s="116"/>
      <c r="R18" s="117"/>
      <c r="S18" s="106"/>
      <c r="T18" s="107"/>
      <c r="U18" s="108"/>
      <c r="V18" s="106"/>
      <c r="W18" s="107"/>
      <c r="X18" s="108"/>
      <c r="Y18" s="104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2"/>
      <c r="AL18" s="102"/>
      <c r="AM18" s="102"/>
      <c r="AN18" s="102"/>
      <c r="AO18" s="102"/>
      <c r="AP18" s="102"/>
      <c r="AQ18" s="103"/>
    </row>
    <row r="19" spans="2:43" ht="30" customHeight="1">
      <c r="B19" s="7">
        <f t="shared" si="0"/>
        <v>12</v>
      </c>
      <c r="C19" s="118" t="s">
        <v>162</v>
      </c>
      <c r="D19" s="119"/>
      <c r="E19" s="119"/>
      <c r="F19" s="119"/>
      <c r="G19" s="120"/>
      <c r="H19" s="112" t="s">
        <v>163</v>
      </c>
      <c r="I19" s="113"/>
      <c r="J19" s="113"/>
      <c r="K19" s="113"/>
      <c r="L19" s="114"/>
      <c r="M19" s="71" t="s">
        <v>405</v>
      </c>
      <c r="N19" s="72"/>
      <c r="O19" s="73"/>
      <c r="P19" s="115">
        <v>1</v>
      </c>
      <c r="Q19" s="116"/>
      <c r="R19" s="117"/>
      <c r="S19" s="106"/>
      <c r="T19" s="107"/>
      <c r="U19" s="108"/>
      <c r="V19" s="106"/>
      <c r="W19" s="107"/>
      <c r="X19" s="108"/>
      <c r="Y19" s="104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2"/>
      <c r="AL19" s="102"/>
      <c r="AM19" s="102"/>
      <c r="AN19" s="102"/>
      <c r="AO19" s="102"/>
      <c r="AP19" s="102"/>
      <c r="AQ19" s="103"/>
    </row>
    <row r="20" spans="2:43" ht="30" customHeight="1">
      <c r="B20" s="7">
        <f t="shared" si="0"/>
        <v>13</v>
      </c>
      <c r="C20" s="118" t="s">
        <v>164</v>
      </c>
      <c r="D20" s="119"/>
      <c r="E20" s="119"/>
      <c r="F20" s="119"/>
      <c r="G20" s="120"/>
      <c r="H20" s="112" t="s">
        <v>165</v>
      </c>
      <c r="I20" s="113"/>
      <c r="J20" s="113"/>
      <c r="K20" s="113"/>
      <c r="L20" s="114"/>
      <c r="M20" s="71" t="s">
        <v>405</v>
      </c>
      <c r="N20" s="72"/>
      <c r="O20" s="73"/>
      <c r="P20" s="115">
        <v>1</v>
      </c>
      <c r="Q20" s="116"/>
      <c r="R20" s="117"/>
      <c r="S20" s="106"/>
      <c r="T20" s="107"/>
      <c r="U20" s="108"/>
      <c r="V20" s="106"/>
      <c r="W20" s="107"/>
      <c r="X20" s="108"/>
      <c r="Y20" s="104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2"/>
      <c r="AL20" s="102"/>
      <c r="AM20" s="102"/>
      <c r="AN20" s="102"/>
      <c r="AO20" s="102"/>
      <c r="AP20" s="102"/>
      <c r="AQ20" s="103"/>
    </row>
    <row r="21" spans="2:43" ht="30" customHeight="1">
      <c r="B21" s="7">
        <f t="shared" si="0"/>
        <v>14</v>
      </c>
      <c r="C21" s="118" t="s">
        <v>166</v>
      </c>
      <c r="D21" s="119"/>
      <c r="E21" s="119"/>
      <c r="F21" s="119"/>
      <c r="G21" s="120"/>
      <c r="H21" s="112" t="s">
        <v>167</v>
      </c>
      <c r="I21" s="113"/>
      <c r="J21" s="113"/>
      <c r="K21" s="113"/>
      <c r="L21" s="114"/>
      <c r="M21" s="71" t="s">
        <v>405</v>
      </c>
      <c r="N21" s="72"/>
      <c r="O21" s="73"/>
      <c r="P21" s="115">
        <v>1</v>
      </c>
      <c r="Q21" s="116"/>
      <c r="R21" s="117"/>
      <c r="S21" s="106"/>
      <c r="T21" s="107"/>
      <c r="U21" s="108"/>
      <c r="V21" s="106"/>
      <c r="W21" s="107"/>
      <c r="X21" s="108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2"/>
      <c r="AL21" s="102"/>
      <c r="AM21" s="102"/>
      <c r="AN21" s="102"/>
      <c r="AO21" s="102"/>
      <c r="AP21" s="102"/>
      <c r="AQ21" s="103"/>
    </row>
    <row r="22" spans="2:43" ht="30" customHeight="1">
      <c r="B22" s="7">
        <f t="shared" si="0"/>
        <v>15</v>
      </c>
      <c r="C22" s="118" t="s">
        <v>168</v>
      </c>
      <c r="D22" s="119"/>
      <c r="E22" s="119"/>
      <c r="F22" s="119"/>
      <c r="G22" s="120"/>
      <c r="H22" s="112" t="s">
        <v>169</v>
      </c>
      <c r="I22" s="113"/>
      <c r="J22" s="113"/>
      <c r="K22" s="113"/>
      <c r="L22" s="114"/>
      <c r="M22" s="71" t="s">
        <v>405</v>
      </c>
      <c r="N22" s="72"/>
      <c r="O22" s="73"/>
      <c r="P22" s="115">
        <v>1</v>
      </c>
      <c r="Q22" s="116"/>
      <c r="R22" s="117"/>
      <c r="S22" s="106"/>
      <c r="T22" s="107"/>
      <c r="U22" s="108"/>
      <c r="V22" s="106"/>
      <c r="W22" s="107"/>
      <c r="X22" s="108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2"/>
      <c r="AL22" s="102"/>
      <c r="AM22" s="102"/>
      <c r="AN22" s="102"/>
      <c r="AO22" s="102"/>
      <c r="AP22" s="102"/>
      <c r="AQ22" s="103"/>
    </row>
    <row r="23" spans="2:43" ht="160.5" customHeight="1">
      <c r="B23" s="7">
        <f t="shared" si="0"/>
        <v>16</v>
      </c>
      <c r="C23" s="118" t="s">
        <v>170</v>
      </c>
      <c r="D23" s="119"/>
      <c r="E23" s="119"/>
      <c r="F23" s="119"/>
      <c r="G23" s="120"/>
      <c r="H23" s="112" t="s">
        <v>171</v>
      </c>
      <c r="I23" s="113"/>
      <c r="J23" s="113"/>
      <c r="K23" s="113"/>
      <c r="L23" s="114"/>
      <c r="M23" s="71" t="s">
        <v>405</v>
      </c>
      <c r="N23" s="72"/>
      <c r="O23" s="73"/>
      <c r="P23" s="115">
        <v>3</v>
      </c>
      <c r="Q23" s="116"/>
      <c r="R23" s="117"/>
      <c r="S23" s="106"/>
      <c r="T23" s="107"/>
      <c r="U23" s="108"/>
      <c r="V23" s="106"/>
      <c r="W23" s="107"/>
      <c r="X23" s="108"/>
      <c r="Y23" s="104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2" t="s">
        <v>456</v>
      </c>
      <c r="AL23" s="102"/>
      <c r="AM23" s="102"/>
      <c r="AN23" s="102"/>
      <c r="AO23" s="102"/>
      <c r="AP23" s="102"/>
      <c r="AQ23" s="103"/>
    </row>
    <row r="24" spans="2:43" ht="30" customHeight="1">
      <c r="B24" s="7">
        <f t="shared" si="0"/>
        <v>17</v>
      </c>
      <c r="C24" s="118" t="s">
        <v>172</v>
      </c>
      <c r="D24" s="119"/>
      <c r="E24" s="119"/>
      <c r="F24" s="119"/>
      <c r="G24" s="120"/>
      <c r="H24" s="112" t="s">
        <v>173</v>
      </c>
      <c r="I24" s="113"/>
      <c r="J24" s="113"/>
      <c r="K24" s="113"/>
      <c r="L24" s="114"/>
      <c r="M24" s="71" t="s">
        <v>405</v>
      </c>
      <c r="N24" s="72"/>
      <c r="O24" s="73"/>
      <c r="P24" s="115">
        <v>1</v>
      </c>
      <c r="Q24" s="116"/>
      <c r="R24" s="117"/>
      <c r="S24" s="106"/>
      <c r="T24" s="107"/>
      <c r="U24" s="108"/>
      <c r="V24" s="106"/>
      <c r="W24" s="107"/>
      <c r="X24" s="108"/>
      <c r="Y24" s="104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2"/>
      <c r="AL24" s="102"/>
      <c r="AM24" s="102"/>
      <c r="AN24" s="102"/>
      <c r="AO24" s="102"/>
      <c r="AP24" s="102"/>
      <c r="AQ24" s="103"/>
    </row>
    <row r="25" spans="2:43" ht="30" customHeight="1">
      <c r="B25" s="7">
        <f t="shared" si="0"/>
        <v>18</v>
      </c>
      <c r="C25" s="118" t="s">
        <v>174</v>
      </c>
      <c r="D25" s="119"/>
      <c r="E25" s="119"/>
      <c r="F25" s="119"/>
      <c r="G25" s="120"/>
      <c r="H25" s="112" t="s">
        <v>175</v>
      </c>
      <c r="I25" s="113"/>
      <c r="J25" s="113"/>
      <c r="K25" s="113"/>
      <c r="L25" s="114"/>
      <c r="M25" s="71" t="s">
        <v>405</v>
      </c>
      <c r="N25" s="72"/>
      <c r="O25" s="73"/>
      <c r="P25" s="115">
        <v>1</v>
      </c>
      <c r="Q25" s="116"/>
      <c r="R25" s="117"/>
      <c r="S25" s="106"/>
      <c r="T25" s="107"/>
      <c r="U25" s="108"/>
      <c r="V25" s="106"/>
      <c r="W25" s="107"/>
      <c r="X25" s="108"/>
      <c r="Y25" s="104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2"/>
      <c r="AL25" s="102"/>
      <c r="AM25" s="102"/>
      <c r="AN25" s="102"/>
      <c r="AO25" s="102"/>
      <c r="AP25" s="102"/>
      <c r="AQ25" s="103"/>
    </row>
    <row r="26" spans="2:43" ht="30" customHeight="1">
      <c r="B26" s="7">
        <f t="shared" si="0"/>
        <v>19</v>
      </c>
      <c r="C26" s="118" t="s">
        <v>176</v>
      </c>
      <c r="D26" s="119"/>
      <c r="E26" s="119"/>
      <c r="F26" s="119"/>
      <c r="G26" s="120"/>
      <c r="H26" s="112" t="s">
        <v>177</v>
      </c>
      <c r="I26" s="113"/>
      <c r="J26" s="113"/>
      <c r="K26" s="113"/>
      <c r="L26" s="114"/>
      <c r="M26" s="71" t="s">
        <v>405</v>
      </c>
      <c r="N26" s="72"/>
      <c r="O26" s="73"/>
      <c r="P26" s="115">
        <v>1</v>
      </c>
      <c r="Q26" s="116"/>
      <c r="R26" s="117"/>
      <c r="S26" s="106"/>
      <c r="T26" s="107"/>
      <c r="U26" s="108"/>
      <c r="V26" s="106"/>
      <c r="W26" s="107"/>
      <c r="X26" s="108"/>
      <c r="Y26" s="104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2"/>
      <c r="AL26" s="102"/>
      <c r="AM26" s="102"/>
      <c r="AN26" s="102"/>
      <c r="AO26" s="102"/>
      <c r="AP26" s="102"/>
      <c r="AQ26" s="103"/>
    </row>
    <row r="27" spans="2:43" ht="30" customHeight="1">
      <c r="B27" s="7">
        <f t="shared" si="0"/>
        <v>20</v>
      </c>
      <c r="C27" s="109" t="s">
        <v>178</v>
      </c>
      <c r="D27" s="110"/>
      <c r="E27" s="110"/>
      <c r="F27" s="110"/>
      <c r="G27" s="111"/>
      <c r="H27" s="112" t="s">
        <v>179</v>
      </c>
      <c r="I27" s="113"/>
      <c r="J27" s="113"/>
      <c r="K27" s="113"/>
      <c r="L27" s="114"/>
      <c r="M27" s="71" t="s">
        <v>405</v>
      </c>
      <c r="N27" s="72"/>
      <c r="O27" s="73"/>
      <c r="P27" s="115">
        <v>1</v>
      </c>
      <c r="Q27" s="116"/>
      <c r="R27" s="117"/>
      <c r="S27" s="106"/>
      <c r="T27" s="107"/>
      <c r="U27" s="108"/>
      <c r="V27" s="106"/>
      <c r="W27" s="107"/>
      <c r="X27" s="108"/>
      <c r="Y27" s="104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2"/>
      <c r="AL27" s="102"/>
      <c r="AM27" s="102"/>
      <c r="AN27" s="102"/>
      <c r="AO27" s="102"/>
      <c r="AP27" s="102"/>
      <c r="AQ27" s="103"/>
    </row>
    <row r="28" spans="2:43" ht="30" customHeight="1">
      <c r="B28" s="7">
        <f t="shared" si="0"/>
        <v>21</v>
      </c>
      <c r="C28" s="109" t="s">
        <v>180</v>
      </c>
      <c r="D28" s="110"/>
      <c r="E28" s="110"/>
      <c r="F28" s="110"/>
      <c r="G28" s="111"/>
      <c r="H28" s="112" t="s">
        <v>181</v>
      </c>
      <c r="I28" s="113"/>
      <c r="J28" s="113"/>
      <c r="K28" s="113"/>
      <c r="L28" s="114"/>
      <c r="M28" s="71" t="s">
        <v>405</v>
      </c>
      <c r="N28" s="72"/>
      <c r="O28" s="73"/>
      <c r="P28" s="115">
        <v>8</v>
      </c>
      <c r="Q28" s="116"/>
      <c r="R28" s="117"/>
      <c r="S28" s="106"/>
      <c r="T28" s="107"/>
      <c r="U28" s="108"/>
      <c r="V28" s="106"/>
      <c r="W28" s="107"/>
      <c r="X28" s="108"/>
      <c r="Y28" s="104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2"/>
      <c r="AL28" s="102"/>
      <c r="AM28" s="102"/>
      <c r="AN28" s="102"/>
      <c r="AO28" s="102"/>
      <c r="AP28" s="102"/>
      <c r="AQ28" s="103"/>
    </row>
    <row r="29" spans="2:43" ht="30" customHeight="1">
      <c r="B29" s="7">
        <f t="shared" si="0"/>
        <v>22</v>
      </c>
      <c r="C29" s="118" t="s">
        <v>182</v>
      </c>
      <c r="D29" s="119"/>
      <c r="E29" s="119"/>
      <c r="F29" s="119"/>
      <c r="G29" s="120"/>
      <c r="H29" s="112" t="s">
        <v>183</v>
      </c>
      <c r="I29" s="113"/>
      <c r="J29" s="113"/>
      <c r="K29" s="113"/>
      <c r="L29" s="114"/>
      <c r="M29" s="71" t="s">
        <v>405</v>
      </c>
      <c r="N29" s="72"/>
      <c r="O29" s="73"/>
      <c r="P29" s="115">
        <v>8</v>
      </c>
      <c r="Q29" s="116"/>
      <c r="R29" s="117"/>
      <c r="S29" s="106"/>
      <c r="T29" s="107"/>
      <c r="U29" s="108"/>
      <c r="V29" s="106"/>
      <c r="W29" s="107"/>
      <c r="X29" s="108"/>
      <c r="Y29" s="104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2"/>
      <c r="AL29" s="102"/>
      <c r="AM29" s="102"/>
      <c r="AN29" s="102"/>
      <c r="AO29" s="102"/>
      <c r="AP29" s="102"/>
      <c r="AQ29" s="103"/>
    </row>
    <row r="30" spans="2:43" ht="30" customHeight="1">
      <c r="B30" s="7">
        <f t="shared" si="0"/>
        <v>23</v>
      </c>
      <c r="C30" s="109" t="s">
        <v>184</v>
      </c>
      <c r="D30" s="110"/>
      <c r="E30" s="110"/>
      <c r="F30" s="110"/>
      <c r="G30" s="111"/>
      <c r="H30" s="112" t="s">
        <v>185</v>
      </c>
      <c r="I30" s="113"/>
      <c r="J30" s="113"/>
      <c r="K30" s="113"/>
      <c r="L30" s="114"/>
      <c r="M30" s="71" t="s">
        <v>405</v>
      </c>
      <c r="N30" s="72"/>
      <c r="O30" s="73"/>
      <c r="P30" s="115">
        <v>1</v>
      </c>
      <c r="Q30" s="116"/>
      <c r="R30" s="117"/>
      <c r="S30" s="106"/>
      <c r="T30" s="107"/>
      <c r="U30" s="108"/>
      <c r="V30" s="106"/>
      <c r="W30" s="107"/>
      <c r="X30" s="108"/>
      <c r="Y30" s="104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2"/>
      <c r="AL30" s="102"/>
      <c r="AM30" s="102"/>
      <c r="AN30" s="102"/>
      <c r="AO30" s="102"/>
      <c r="AP30" s="102"/>
      <c r="AQ30" s="103"/>
    </row>
    <row r="31" spans="2:43" ht="30" customHeight="1">
      <c r="B31" s="7">
        <f t="shared" si="0"/>
        <v>24</v>
      </c>
      <c r="C31" s="109" t="s">
        <v>186</v>
      </c>
      <c r="D31" s="110"/>
      <c r="E31" s="110"/>
      <c r="F31" s="110"/>
      <c r="G31" s="111"/>
      <c r="H31" s="112" t="s">
        <v>187</v>
      </c>
      <c r="I31" s="113"/>
      <c r="J31" s="113"/>
      <c r="K31" s="113"/>
      <c r="L31" s="114"/>
      <c r="M31" s="71" t="s">
        <v>405</v>
      </c>
      <c r="N31" s="72"/>
      <c r="O31" s="73"/>
      <c r="P31" s="115">
        <v>1</v>
      </c>
      <c r="Q31" s="116"/>
      <c r="R31" s="117"/>
      <c r="S31" s="106"/>
      <c r="T31" s="107"/>
      <c r="U31" s="108"/>
      <c r="V31" s="106"/>
      <c r="W31" s="107"/>
      <c r="X31" s="108"/>
      <c r="Y31" s="104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2"/>
      <c r="AL31" s="102"/>
      <c r="AM31" s="102"/>
      <c r="AN31" s="102"/>
      <c r="AO31" s="102"/>
      <c r="AP31" s="102"/>
      <c r="AQ31" s="103"/>
    </row>
    <row r="32" spans="2:43" ht="30" customHeight="1">
      <c r="B32" s="7">
        <f t="shared" si="0"/>
        <v>25</v>
      </c>
      <c r="C32" s="109" t="s">
        <v>188</v>
      </c>
      <c r="D32" s="110"/>
      <c r="E32" s="110"/>
      <c r="F32" s="110"/>
      <c r="G32" s="111"/>
      <c r="H32" s="112" t="s">
        <v>189</v>
      </c>
      <c r="I32" s="113"/>
      <c r="J32" s="113"/>
      <c r="K32" s="113"/>
      <c r="L32" s="114"/>
      <c r="M32" s="71" t="s">
        <v>405</v>
      </c>
      <c r="N32" s="72"/>
      <c r="O32" s="73"/>
      <c r="P32" s="115">
        <v>1</v>
      </c>
      <c r="Q32" s="116"/>
      <c r="R32" s="117"/>
      <c r="S32" s="106"/>
      <c r="T32" s="107"/>
      <c r="U32" s="108"/>
      <c r="V32" s="106"/>
      <c r="W32" s="107"/>
      <c r="X32" s="108"/>
      <c r="Y32" s="104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2"/>
      <c r="AL32" s="102"/>
      <c r="AM32" s="102"/>
      <c r="AN32" s="102"/>
      <c r="AO32" s="102"/>
      <c r="AP32" s="102"/>
      <c r="AQ32" s="103"/>
    </row>
    <row r="33" spans="2:43" ht="30" customHeight="1">
      <c r="B33" s="7">
        <f t="shared" si="0"/>
        <v>26</v>
      </c>
      <c r="C33" s="118" t="s">
        <v>190</v>
      </c>
      <c r="D33" s="119"/>
      <c r="E33" s="119"/>
      <c r="F33" s="119"/>
      <c r="G33" s="120"/>
      <c r="H33" s="112" t="s">
        <v>191</v>
      </c>
      <c r="I33" s="113"/>
      <c r="J33" s="113"/>
      <c r="K33" s="113"/>
      <c r="L33" s="114"/>
      <c r="M33" s="71" t="s">
        <v>405</v>
      </c>
      <c r="N33" s="72"/>
      <c r="O33" s="73"/>
      <c r="P33" s="115">
        <v>8</v>
      </c>
      <c r="Q33" s="116"/>
      <c r="R33" s="117"/>
      <c r="S33" s="106"/>
      <c r="T33" s="107"/>
      <c r="U33" s="108"/>
      <c r="V33" s="106"/>
      <c r="W33" s="107"/>
      <c r="X33" s="108"/>
      <c r="Y33" s="104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2"/>
      <c r="AL33" s="102"/>
      <c r="AM33" s="102"/>
      <c r="AN33" s="102"/>
      <c r="AO33" s="102"/>
      <c r="AP33" s="102"/>
      <c r="AQ33" s="103"/>
    </row>
    <row r="34" spans="2:43" ht="30" customHeight="1">
      <c r="B34" s="7">
        <f t="shared" si="0"/>
        <v>27</v>
      </c>
      <c r="C34" s="118" t="s">
        <v>192</v>
      </c>
      <c r="D34" s="119"/>
      <c r="E34" s="119"/>
      <c r="F34" s="119"/>
      <c r="G34" s="120"/>
      <c r="H34" s="112" t="s">
        <v>193</v>
      </c>
      <c r="I34" s="113"/>
      <c r="J34" s="113"/>
      <c r="K34" s="113"/>
      <c r="L34" s="114"/>
      <c r="M34" s="71" t="s">
        <v>405</v>
      </c>
      <c r="N34" s="72"/>
      <c r="O34" s="73"/>
      <c r="P34" s="115">
        <v>8</v>
      </c>
      <c r="Q34" s="116"/>
      <c r="R34" s="117"/>
      <c r="S34" s="106"/>
      <c r="T34" s="107"/>
      <c r="U34" s="108"/>
      <c r="V34" s="106"/>
      <c r="W34" s="107"/>
      <c r="X34" s="108"/>
      <c r="Y34" s="104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2"/>
      <c r="AL34" s="102"/>
      <c r="AM34" s="102"/>
      <c r="AN34" s="102"/>
      <c r="AO34" s="102"/>
      <c r="AP34" s="102"/>
      <c r="AQ34" s="103"/>
    </row>
    <row r="35" spans="2:43" ht="30" customHeight="1">
      <c r="B35" s="7">
        <f t="shared" si="0"/>
        <v>28</v>
      </c>
      <c r="C35" s="118" t="s">
        <v>194</v>
      </c>
      <c r="D35" s="119"/>
      <c r="E35" s="119"/>
      <c r="F35" s="119"/>
      <c r="G35" s="120"/>
      <c r="H35" s="112" t="s">
        <v>195</v>
      </c>
      <c r="I35" s="113"/>
      <c r="J35" s="113"/>
      <c r="K35" s="113"/>
      <c r="L35" s="114"/>
      <c r="M35" s="71" t="s">
        <v>405</v>
      </c>
      <c r="N35" s="72"/>
      <c r="O35" s="73"/>
      <c r="P35" s="115">
        <v>400</v>
      </c>
      <c r="Q35" s="116"/>
      <c r="R35" s="117"/>
      <c r="S35" s="106"/>
      <c r="T35" s="107"/>
      <c r="U35" s="108"/>
      <c r="V35" s="106"/>
      <c r="W35" s="107"/>
      <c r="X35" s="108"/>
      <c r="Y35" s="104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2"/>
      <c r="AL35" s="102"/>
      <c r="AM35" s="102"/>
      <c r="AN35" s="102"/>
      <c r="AO35" s="102"/>
      <c r="AP35" s="102"/>
      <c r="AQ35" s="103"/>
    </row>
    <row r="36" spans="2:43" ht="30" customHeight="1">
      <c r="B36" s="7">
        <f t="shared" si="0"/>
        <v>29</v>
      </c>
      <c r="C36" s="118" t="s">
        <v>196</v>
      </c>
      <c r="D36" s="119"/>
      <c r="E36" s="119"/>
      <c r="F36" s="119"/>
      <c r="G36" s="120"/>
      <c r="H36" s="112" t="s">
        <v>197</v>
      </c>
      <c r="I36" s="113"/>
      <c r="J36" s="113"/>
      <c r="K36" s="113"/>
      <c r="L36" s="114"/>
      <c r="M36" s="71" t="s">
        <v>405</v>
      </c>
      <c r="N36" s="72"/>
      <c r="O36" s="73"/>
      <c r="P36" s="115">
        <v>10</v>
      </c>
      <c r="Q36" s="116"/>
      <c r="R36" s="117"/>
      <c r="S36" s="106"/>
      <c r="T36" s="107"/>
      <c r="U36" s="108"/>
      <c r="V36" s="106"/>
      <c r="W36" s="107"/>
      <c r="X36" s="108"/>
      <c r="Y36" s="104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2"/>
      <c r="AL36" s="102"/>
      <c r="AM36" s="102"/>
      <c r="AN36" s="102"/>
      <c r="AO36" s="102"/>
      <c r="AP36" s="102"/>
      <c r="AQ36" s="103"/>
    </row>
    <row r="37" spans="2:43" ht="30" customHeight="1">
      <c r="B37" s="7">
        <f t="shared" si="0"/>
        <v>30</v>
      </c>
      <c r="C37" s="109" t="s">
        <v>198</v>
      </c>
      <c r="D37" s="110"/>
      <c r="E37" s="110"/>
      <c r="F37" s="110"/>
      <c r="G37" s="111"/>
      <c r="H37" s="112" t="s">
        <v>199</v>
      </c>
      <c r="I37" s="113"/>
      <c r="J37" s="113"/>
      <c r="K37" s="113"/>
      <c r="L37" s="114"/>
      <c r="M37" s="71" t="s">
        <v>405</v>
      </c>
      <c r="N37" s="72"/>
      <c r="O37" s="73"/>
      <c r="P37" s="115">
        <v>400</v>
      </c>
      <c r="Q37" s="116"/>
      <c r="R37" s="117"/>
      <c r="S37" s="106"/>
      <c r="T37" s="107"/>
      <c r="U37" s="108"/>
      <c r="V37" s="106"/>
      <c r="W37" s="107"/>
      <c r="X37" s="108"/>
      <c r="Y37" s="104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2"/>
      <c r="AL37" s="102"/>
      <c r="AM37" s="102"/>
      <c r="AN37" s="102"/>
      <c r="AO37" s="102"/>
      <c r="AP37" s="102"/>
      <c r="AQ37" s="103"/>
    </row>
    <row r="38" spans="2:43" ht="30" customHeight="1">
      <c r="B38" s="7">
        <f t="shared" si="0"/>
        <v>31</v>
      </c>
      <c r="C38" s="109" t="s">
        <v>200</v>
      </c>
      <c r="D38" s="110"/>
      <c r="E38" s="110"/>
      <c r="F38" s="110"/>
      <c r="G38" s="111"/>
      <c r="H38" s="112" t="s">
        <v>201</v>
      </c>
      <c r="I38" s="113"/>
      <c r="J38" s="113"/>
      <c r="K38" s="113"/>
      <c r="L38" s="114"/>
      <c r="M38" s="71" t="s">
        <v>405</v>
      </c>
      <c r="N38" s="72"/>
      <c r="O38" s="73"/>
      <c r="P38" s="115">
        <v>10</v>
      </c>
      <c r="Q38" s="116"/>
      <c r="R38" s="117"/>
      <c r="S38" s="106"/>
      <c r="T38" s="107"/>
      <c r="U38" s="108"/>
      <c r="V38" s="106"/>
      <c r="W38" s="107"/>
      <c r="X38" s="108"/>
      <c r="Y38" s="104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2"/>
      <c r="AL38" s="102"/>
      <c r="AM38" s="102"/>
      <c r="AN38" s="102"/>
      <c r="AO38" s="102"/>
      <c r="AP38" s="102"/>
      <c r="AQ38" s="103"/>
    </row>
    <row r="39" spans="2:43" ht="30" customHeight="1">
      <c r="B39" s="7">
        <f t="shared" si="0"/>
        <v>32</v>
      </c>
      <c r="C39" s="118" t="s">
        <v>202</v>
      </c>
      <c r="D39" s="119"/>
      <c r="E39" s="119"/>
      <c r="F39" s="119"/>
      <c r="G39" s="120"/>
      <c r="H39" s="112" t="s">
        <v>203</v>
      </c>
      <c r="I39" s="113"/>
      <c r="J39" s="113"/>
      <c r="K39" s="113"/>
      <c r="L39" s="114"/>
      <c r="M39" s="71" t="s">
        <v>405</v>
      </c>
      <c r="N39" s="72"/>
      <c r="O39" s="73"/>
      <c r="P39" s="115">
        <v>400</v>
      </c>
      <c r="Q39" s="116"/>
      <c r="R39" s="117"/>
      <c r="S39" s="106"/>
      <c r="T39" s="107"/>
      <c r="U39" s="108"/>
      <c r="V39" s="106"/>
      <c r="W39" s="107"/>
      <c r="X39" s="108"/>
      <c r="Y39" s="104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2"/>
      <c r="AL39" s="102"/>
      <c r="AM39" s="102"/>
      <c r="AN39" s="102"/>
      <c r="AO39" s="102"/>
      <c r="AP39" s="102"/>
      <c r="AQ39" s="103"/>
    </row>
    <row r="40" spans="2:43" ht="30" customHeight="1">
      <c r="B40" s="7">
        <f t="shared" si="0"/>
        <v>33</v>
      </c>
      <c r="C40" s="118" t="s">
        <v>204</v>
      </c>
      <c r="D40" s="119"/>
      <c r="E40" s="119"/>
      <c r="F40" s="119"/>
      <c r="G40" s="120"/>
      <c r="H40" s="112" t="s">
        <v>205</v>
      </c>
      <c r="I40" s="113"/>
      <c r="J40" s="113"/>
      <c r="K40" s="113"/>
      <c r="L40" s="114"/>
      <c r="M40" s="71" t="s">
        <v>405</v>
      </c>
      <c r="N40" s="72"/>
      <c r="O40" s="73"/>
      <c r="P40" s="115">
        <v>10</v>
      </c>
      <c r="Q40" s="116"/>
      <c r="R40" s="117"/>
      <c r="S40" s="106"/>
      <c r="T40" s="107"/>
      <c r="U40" s="108"/>
      <c r="V40" s="106"/>
      <c r="W40" s="107"/>
      <c r="X40" s="108"/>
      <c r="Y40" s="104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2"/>
      <c r="AL40" s="102"/>
      <c r="AM40" s="102"/>
      <c r="AN40" s="102"/>
      <c r="AO40" s="102"/>
      <c r="AP40" s="102"/>
      <c r="AQ40" s="103"/>
    </row>
    <row r="41" spans="2:43" ht="30" customHeight="1">
      <c r="B41" s="7">
        <f t="shared" si="0"/>
        <v>34</v>
      </c>
      <c r="C41" s="118" t="s">
        <v>206</v>
      </c>
      <c r="D41" s="119"/>
      <c r="E41" s="119"/>
      <c r="F41" s="119"/>
      <c r="G41" s="120"/>
      <c r="H41" s="112" t="s">
        <v>207</v>
      </c>
      <c r="I41" s="113"/>
      <c r="J41" s="113"/>
      <c r="K41" s="113"/>
      <c r="L41" s="114"/>
      <c r="M41" s="71" t="s">
        <v>405</v>
      </c>
      <c r="N41" s="72"/>
      <c r="O41" s="73"/>
      <c r="P41" s="115">
        <v>400</v>
      </c>
      <c r="Q41" s="116"/>
      <c r="R41" s="117"/>
      <c r="S41" s="106"/>
      <c r="T41" s="107"/>
      <c r="U41" s="108"/>
      <c r="V41" s="106"/>
      <c r="W41" s="107"/>
      <c r="X41" s="108"/>
      <c r="Y41" s="104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2"/>
      <c r="AL41" s="102"/>
      <c r="AM41" s="102"/>
      <c r="AN41" s="102"/>
      <c r="AO41" s="102"/>
      <c r="AP41" s="102"/>
      <c r="AQ41" s="103"/>
    </row>
    <row r="42" spans="2:43" ht="40.5" customHeight="1">
      <c r="B42" s="7">
        <f t="shared" si="0"/>
        <v>35</v>
      </c>
      <c r="C42" s="118" t="s">
        <v>208</v>
      </c>
      <c r="D42" s="119"/>
      <c r="E42" s="119"/>
      <c r="F42" s="119"/>
      <c r="G42" s="120"/>
      <c r="H42" s="112" t="s">
        <v>209</v>
      </c>
      <c r="I42" s="113"/>
      <c r="J42" s="113"/>
      <c r="K42" s="113"/>
      <c r="L42" s="114"/>
      <c r="M42" s="71" t="s">
        <v>405</v>
      </c>
      <c r="N42" s="72"/>
      <c r="O42" s="73"/>
      <c r="P42" s="115">
        <v>10</v>
      </c>
      <c r="Q42" s="116"/>
      <c r="R42" s="117"/>
      <c r="S42" s="106"/>
      <c r="T42" s="107"/>
      <c r="U42" s="108"/>
      <c r="V42" s="106"/>
      <c r="W42" s="107"/>
      <c r="X42" s="108"/>
      <c r="Y42" s="104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2"/>
      <c r="AL42" s="102"/>
      <c r="AM42" s="102"/>
      <c r="AN42" s="102"/>
      <c r="AO42" s="102"/>
      <c r="AP42" s="102"/>
      <c r="AQ42" s="103"/>
    </row>
    <row r="43" spans="2:43" ht="30" customHeight="1">
      <c r="B43" s="7">
        <f t="shared" si="0"/>
        <v>36</v>
      </c>
      <c r="C43" s="109" t="s">
        <v>210</v>
      </c>
      <c r="D43" s="110"/>
      <c r="E43" s="110"/>
      <c r="F43" s="110"/>
      <c r="G43" s="111"/>
      <c r="H43" s="112" t="s">
        <v>211</v>
      </c>
      <c r="I43" s="113"/>
      <c r="J43" s="113"/>
      <c r="K43" s="113"/>
      <c r="L43" s="114"/>
      <c r="M43" s="71" t="s">
        <v>405</v>
      </c>
      <c r="N43" s="72"/>
      <c r="O43" s="73"/>
      <c r="P43" s="115">
        <v>400</v>
      </c>
      <c r="Q43" s="116"/>
      <c r="R43" s="117"/>
      <c r="S43" s="106"/>
      <c r="T43" s="107"/>
      <c r="U43" s="108"/>
      <c r="V43" s="106"/>
      <c r="W43" s="107"/>
      <c r="X43" s="108"/>
      <c r="Y43" s="104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2"/>
      <c r="AL43" s="102"/>
      <c r="AM43" s="102"/>
      <c r="AN43" s="102"/>
      <c r="AO43" s="102"/>
      <c r="AP43" s="102"/>
      <c r="AQ43" s="103"/>
    </row>
    <row r="44" spans="2:43" ht="30" customHeight="1">
      <c r="B44" s="7">
        <f t="shared" si="0"/>
        <v>37</v>
      </c>
      <c r="C44" s="109" t="s">
        <v>212</v>
      </c>
      <c r="D44" s="110"/>
      <c r="E44" s="110"/>
      <c r="F44" s="110"/>
      <c r="G44" s="111"/>
      <c r="H44" s="112" t="s">
        <v>213</v>
      </c>
      <c r="I44" s="113"/>
      <c r="J44" s="113"/>
      <c r="K44" s="113"/>
      <c r="L44" s="114"/>
      <c r="M44" s="71" t="s">
        <v>405</v>
      </c>
      <c r="N44" s="72"/>
      <c r="O44" s="73"/>
      <c r="P44" s="115">
        <v>10</v>
      </c>
      <c r="Q44" s="116"/>
      <c r="R44" s="117"/>
      <c r="S44" s="106"/>
      <c r="T44" s="107"/>
      <c r="U44" s="108"/>
      <c r="V44" s="106"/>
      <c r="W44" s="107"/>
      <c r="X44" s="108"/>
      <c r="Y44" s="104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2"/>
      <c r="AL44" s="102"/>
      <c r="AM44" s="102"/>
      <c r="AN44" s="102"/>
      <c r="AO44" s="102"/>
      <c r="AP44" s="102"/>
      <c r="AQ44" s="103"/>
    </row>
    <row r="45" spans="2:43" ht="30" customHeight="1">
      <c r="B45" s="7">
        <f t="shared" si="0"/>
        <v>38</v>
      </c>
      <c r="C45" s="109" t="s">
        <v>214</v>
      </c>
      <c r="D45" s="110"/>
      <c r="E45" s="110"/>
      <c r="F45" s="110"/>
      <c r="G45" s="111"/>
      <c r="H45" s="112" t="s">
        <v>215</v>
      </c>
      <c r="I45" s="113"/>
      <c r="J45" s="113"/>
      <c r="K45" s="113"/>
      <c r="L45" s="114"/>
      <c r="M45" s="71" t="s">
        <v>405</v>
      </c>
      <c r="N45" s="72"/>
      <c r="O45" s="73"/>
      <c r="P45" s="115">
        <v>400</v>
      </c>
      <c r="Q45" s="116"/>
      <c r="R45" s="117"/>
      <c r="S45" s="106"/>
      <c r="T45" s="107"/>
      <c r="U45" s="108"/>
      <c r="V45" s="106"/>
      <c r="W45" s="107"/>
      <c r="X45" s="108"/>
      <c r="Y45" s="104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2"/>
      <c r="AL45" s="102"/>
      <c r="AM45" s="102"/>
      <c r="AN45" s="102"/>
      <c r="AO45" s="102"/>
      <c r="AP45" s="102"/>
      <c r="AQ45" s="103"/>
    </row>
    <row r="46" spans="2:43" ht="30" customHeight="1">
      <c r="B46" s="7">
        <f t="shared" si="0"/>
        <v>39</v>
      </c>
      <c r="C46" s="109" t="s">
        <v>216</v>
      </c>
      <c r="D46" s="110"/>
      <c r="E46" s="110"/>
      <c r="F46" s="110"/>
      <c r="G46" s="111"/>
      <c r="H46" s="112" t="s">
        <v>217</v>
      </c>
      <c r="I46" s="113"/>
      <c r="J46" s="113"/>
      <c r="K46" s="113"/>
      <c r="L46" s="114"/>
      <c r="M46" s="71" t="s">
        <v>405</v>
      </c>
      <c r="N46" s="72"/>
      <c r="O46" s="73"/>
      <c r="P46" s="115">
        <v>10</v>
      </c>
      <c r="Q46" s="116"/>
      <c r="R46" s="117"/>
      <c r="S46" s="106"/>
      <c r="T46" s="107"/>
      <c r="U46" s="108"/>
      <c r="V46" s="106"/>
      <c r="W46" s="107"/>
      <c r="X46" s="108"/>
      <c r="Y46" s="104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2"/>
      <c r="AL46" s="102"/>
      <c r="AM46" s="102"/>
      <c r="AN46" s="102"/>
      <c r="AO46" s="102"/>
      <c r="AP46" s="102"/>
      <c r="AQ46" s="103"/>
    </row>
    <row r="47" spans="2:43" ht="30" customHeight="1">
      <c r="B47" s="7">
        <f t="shared" si="0"/>
        <v>40</v>
      </c>
      <c r="C47" s="109" t="s">
        <v>218</v>
      </c>
      <c r="D47" s="110"/>
      <c r="E47" s="110"/>
      <c r="F47" s="110"/>
      <c r="G47" s="111"/>
      <c r="H47" s="112" t="s">
        <v>219</v>
      </c>
      <c r="I47" s="113"/>
      <c r="J47" s="113"/>
      <c r="K47" s="113"/>
      <c r="L47" s="114"/>
      <c r="M47" s="71" t="s">
        <v>405</v>
      </c>
      <c r="N47" s="72"/>
      <c r="O47" s="73"/>
      <c r="P47" s="115">
        <v>400</v>
      </c>
      <c r="Q47" s="116"/>
      <c r="R47" s="117"/>
      <c r="S47" s="106"/>
      <c r="T47" s="107"/>
      <c r="U47" s="108"/>
      <c r="V47" s="106"/>
      <c r="W47" s="107"/>
      <c r="X47" s="108"/>
      <c r="Y47" s="104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2"/>
      <c r="AL47" s="102"/>
      <c r="AM47" s="102"/>
      <c r="AN47" s="102"/>
      <c r="AO47" s="102"/>
      <c r="AP47" s="102"/>
      <c r="AQ47" s="103"/>
    </row>
    <row r="48" spans="2:43" ht="30" customHeight="1">
      <c r="B48" s="7">
        <f t="shared" si="0"/>
        <v>41</v>
      </c>
      <c r="C48" s="109" t="s">
        <v>220</v>
      </c>
      <c r="D48" s="110"/>
      <c r="E48" s="110"/>
      <c r="F48" s="110"/>
      <c r="G48" s="111"/>
      <c r="H48" s="112" t="s">
        <v>221</v>
      </c>
      <c r="I48" s="113"/>
      <c r="J48" s="113"/>
      <c r="K48" s="113"/>
      <c r="L48" s="114"/>
      <c r="M48" s="71" t="s">
        <v>405</v>
      </c>
      <c r="N48" s="72"/>
      <c r="O48" s="73"/>
      <c r="P48" s="115">
        <v>10</v>
      </c>
      <c r="Q48" s="116"/>
      <c r="R48" s="117"/>
      <c r="S48" s="106"/>
      <c r="T48" s="107"/>
      <c r="U48" s="108"/>
      <c r="V48" s="106"/>
      <c r="W48" s="107"/>
      <c r="X48" s="108"/>
      <c r="Y48" s="104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2"/>
      <c r="AL48" s="102"/>
      <c r="AM48" s="102"/>
      <c r="AN48" s="102"/>
      <c r="AO48" s="102"/>
      <c r="AP48" s="102"/>
      <c r="AQ48" s="103"/>
    </row>
    <row r="49" spans="2:43" ht="30" customHeight="1">
      <c r="B49" s="7">
        <f t="shared" si="0"/>
        <v>42</v>
      </c>
      <c r="C49" s="109" t="s">
        <v>222</v>
      </c>
      <c r="D49" s="110"/>
      <c r="E49" s="110"/>
      <c r="F49" s="110"/>
      <c r="G49" s="111"/>
      <c r="H49" s="112" t="s">
        <v>223</v>
      </c>
      <c r="I49" s="113"/>
      <c r="J49" s="113"/>
      <c r="K49" s="113"/>
      <c r="L49" s="114"/>
      <c r="M49" s="71" t="s">
        <v>405</v>
      </c>
      <c r="N49" s="72"/>
      <c r="O49" s="73"/>
      <c r="P49" s="115">
        <v>400</v>
      </c>
      <c r="Q49" s="116"/>
      <c r="R49" s="117"/>
      <c r="S49" s="106"/>
      <c r="T49" s="107"/>
      <c r="U49" s="108"/>
      <c r="V49" s="106"/>
      <c r="W49" s="107"/>
      <c r="X49" s="108"/>
      <c r="Y49" s="104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2"/>
      <c r="AL49" s="102"/>
      <c r="AM49" s="102"/>
      <c r="AN49" s="102"/>
      <c r="AO49" s="102"/>
      <c r="AP49" s="102"/>
      <c r="AQ49" s="103"/>
    </row>
    <row r="50" spans="2:43" ht="30" customHeight="1">
      <c r="B50" s="7">
        <f t="shared" si="0"/>
        <v>43</v>
      </c>
      <c r="C50" s="109" t="s">
        <v>224</v>
      </c>
      <c r="D50" s="110"/>
      <c r="E50" s="110"/>
      <c r="F50" s="110"/>
      <c r="G50" s="111"/>
      <c r="H50" s="112" t="s">
        <v>225</v>
      </c>
      <c r="I50" s="113"/>
      <c r="J50" s="113"/>
      <c r="K50" s="113"/>
      <c r="L50" s="114"/>
      <c r="M50" s="71" t="s">
        <v>405</v>
      </c>
      <c r="N50" s="72"/>
      <c r="O50" s="73"/>
      <c r="P50" s="115">
        <v>10</v>
      </c>
      <c r="Q50" s="116"/>
      <c r="R50" s="117"/>
      <c r="S50" s="106"/>
      <c r="T50" s="107"/>
      <c r="U50" s="108"/>
      <c r="V50" s="106"/>
      <c r="W50" s="107"/>
      <c r="X50" s="108"/>
      <c r="Y50" s="104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2"/>
      <c r="AL50" s="102"/>
      <c r="AM50" s="102"/>
      <c r="AN50" s="102"/>
      <c r="AO50" s="102"/>
      <c r="AP50" s="102"/>
      <c r="AQ50" s="103"/>
    </row>
    <row r="51" spans="2:43" ht="30" customHeight="1">
      <c r="B51" s="7">
        <f t="shared" si="0"/>
        <v>44</v>
      </c>
      <c r="C51" s="109" t="s">
        <v>226</v>
      </c>
      <c r="D51" s="110"/>
      <c r="E51" s="110"/>
      <c r="F51" s="110"/>
      <c r="G51" s="111"/>
      <c r="H51" s="112" t="s">
        <v>227</v>
      </c>
      <c r="I51" s="113"/>
      <c r="J51" s="113"/>
      <c r="K51" s="113"/>
      <c r="L51" s="114"/>
      <c r="M51" s="71" t="s">
        <v>405</v>
      </c>
      <c r="N51" s="72"/>
      <c r="O51" s="73"/>
      <c r="P51" s="115">
        <v>400</v>
      </c>
      <c r="Q51" s="116"/>
      <c r="R51" s="117"/>
      <c r="S51" s="106"/>
      <c r="T51" s="107"/>
      <c r="U51" s="108"/>
      <c r="V51" s="106"/>
      <c r="W51" s="107"/>
      <c r="X51" s="108"/>
      <c r="Y51" s="104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2"/>
      <c r="AL51" s="102"/>
      <c r="AM51" s="102"/>
      <c r="AN51" s="102"/>
      <c r="AO51" s="102"/>
      <c r="AP51" s="102"/>
      <c r="AQ51" s="103"/>
    </row>
    <row r="52" spans="2:43" ht="30" customHeight="1">
      <c r="B52" s="7">
        <f t="shared" si="0"/>
        <v>45</v>
      </c>
      <c r="C52" s="109" t="s">
        <v>228</v>
      </c>
      <c r="D52" s="110"/>
      <c r="E52" s="110"/>
      <c r="F52" s="110"/>
      <c r="G52" s="111"/>
      <c r="H52" s="112" t="s">
        <v>229</v>
      </c>
      <c r="I52" s="113"/>
      <c r="J52" s="113"/>
      <c r="K52" s="113"/>
      <c r="L52" s="114"/>
      <c r="M52" s="71" t="s">
        <v>405</v>
      </c>
      <c r="N52" s="72"/>
      <c r="O52" s="73"/>
      <c r="P52" s="115">
        <v>10</v>
      </c>
      <c r="Q52" s="116"/>
      <c r="R52" s="117"/>
      <c r="S52" s="106"/>
      <c r="T52" s="107"/>
      <c r="U52" s="108"/>
      <c r="V52" s="106"/>
      <c r="W52" s="107"/>
      <c r="X52" s="108"/>
      <c r="Y52" s="104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2"/>
      <c r="AL52" s="102"/>
      <c r="AM52" s="102"/>
      <c r="AN52" s="102"/>
      <c r="AO52" s="102"/>
      <c r="AP52" s="102"/>
      <c r="AQ52" s="103"/>
    </row>
    <row r="53" spans="2:43" ht="30" customHeight="1">
      <c r="B53" s="7">
        <f t="shared" si="0"/>
        <v>46</v>
      </c>
      <c r="C53" s="109" t="s">
        <v>230</v>
      </c>
      <c r="D53" s="110"/>
      <c r="E53" s="110"/>
      <c r="F53" s="110"/>
      <c r="G53" s="111"/>
      <c r="H53" s="112" t="s">
        <v>231</v>
      </c>
      <c r="I53" s="113"/>
      <c r="J53" s="113"/>
      <c r="K53" s="113"/>
      <c r="L53" s="114"/>
      <c r="M53" s="71" t="s">
        <v>405</v>
      </c>
      <c r="N53" s="72"/>
      <c r="O53" s="73"/>
      <c r="P53" s="115">
        <v>400</v>
      </c>
      <c r="Q53" s="116"/>
      <c r="R53" s="117"/>
      <c r="S53" s="106"/>
      <c r="T53" s="107"/>
      <c r="U53" s="108"/>
      <c r="V53" s="106"/>
      <c r="W53" s="107"/>
      <c r="X53" s="108"/>
      <c r="Y53" s="104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2"/>
      <c r="AL53" s="102"/>
      <c r="AM53" s="102"/>
      <c r="AN53" s="102"/>
      <c r="AO53" s="102"/>
      <c r="AP53" s="102"/>
      <c r="AQ53" s="103"/>
    </row>
    <row r="54" spans="2:43" ht="30" customHeight="1">
      <c r="B54" s="7">
        <f t="shared" si="0"/>
        <v>47</v>
      </c>
      <c r="C54" s="109" t="s">
        <v>232</v>
      </c>
      <c r="D54" s="110"/>
      <c r="E54" s="110"/>
      <c r="F54" s="110"/>
      <c r="G54" s="111"/>
      <c r="H54" s="112" t="s">
        <v>233</v>
      </c>
      <c r="I54" s="113"/>
      <c r="J54" s="113"/>
      <c r="K54" s="113"/>
      <c r="L54" s="114"/>
      <c r="M54" s="71" t="s">
        <v>405</v>
      </c>
      <c r="N54" s="72"/>
      <c r="O54" s="73"/>
      <c r="P54" s="115">
        <v>10</v>
      </c>
      <c r="Q54" s="116"/>
      <c r="R54" s="117"/>
      <c r="S54" s="106"/>
      <c r="T54" s="107"/>
      <c r="U54" s="108"/>
      <c r="V54" s="106"/>
      <c r="W54" s="107"/>
      <c r="X54" s="108"/>
      <c r="Y54" s="104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2"/>
      <c r="AL54" s="102"/>
      <c r="AM54" s="102"/>
      <c r="AN54" s="102"/>
      <c r="AO54" s="102"/>
      <c r="AP54" s="102"/>
      <c r="AQ54" s="103"/>
    </row>
    <row r="55" spans="2:43" ht="30" customHeight="1">
      <c r="B55" s="7">
        <f t="shared" si="0"/>
        <v>48</v>
      </c>
      <c r="C55" s="109" t="s">
        <v>234</v>
      </c>
      <c r="D55" s="110"/>
      <c r="E55" s="110"/>
      <c r="F55" s="110"/>
      <c r="G55" s="111"/>
      <c r="H55" s="112" t="s">
        <v>235</v>
      </c>
      <c r="I55" s="113"/>
      <c r="J55" s="113"/>
      <c r="K55" s="113"/>
      <c r="L55" s="114"/>
      <c r="M55" s="71" t="s">
        <v>405</v>
      </c>
      <c r="N55" s="72"/>
      <c r="O55" s="73"/>
      <c r="P55" s="115">
        <v>400</v>
      </c>
      <c r="Q55" s="116"/>
      <c r="R55" s="117"/>
      <c r="S55" s="106"/>
      <c r="T55" s="107"/>
      <c r="U55" s="108"/>
      <c r="V55" s="106"/>
      <c r="W55" s="107"/>
      <c r="X55" s="108"/>
      <c r="Y55" s="104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2"/>
      <c r="AL55" s="102"/>
      <c r="AM55" s="102"/>
      <c r="AN55" s="102"/>
      <c r="AO55" s="102"/>
      <c r="AP55" s="102"/>
      <c r="AQ55" s="103"/>
    </row>
    <row r="56" spans="2:43" ht="30" customHeight="1">
      <c r="B56" s="7">
        <f t="shared" si="0"/>
        <v>49</v>
      </c>
      <c r="C56" s="109" t="s">
        <v>236</v>
      </c>
      <c r="D56" s="110"/>
      <c r="E56" s="110"/>
      <c r="F56" s="110"/>
      <c r="G56" s="111"/>
      <c r="H56" s="112" t="s">
        <v>237</v>
      </c>
      <c r="I56" s="113"/>
      <c r="J56" s="113"/>
      <c r="K56" s="113"/>
      <c r="L56" s="114"/>
      <c r="M56" s="71" t="s">
        <v>405</v>
      </c>
      <c r="N56" s="72"/>
      <c r="O56" s="73"/>
      <c r="P56" s="115">
        <v>10</v>
      </c>
      <c r="Q56" s="116"/>
      <c r="R56" s="117"/>
      <c r="S56" s="106"/>
      <c r="T56" s="107"/>
      <c r="U56" s="108"/>
      <c r="V56" s="106"/>
      <c r="W56" s="107"/>
      <c r="X56" s="108"/>
      <c r="Y56" s="104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2"/>
      <c r="AL56" s="102"/>
      <c r="AM56" s="102"/>
      <c r="AN56" s="102"/>
      <c r="AO56" s="102"/>
      <c r="AP56" s="102"/>
      <c r="AQ56" s="103"/>
    </row>
    <row r="57" spans="2:43" ht="30" customHeight="1">
      <c r="B57" s="7">
        <f t="shared" si="0"/>
        <v>50</v>
      </c>
      <c r="C57" s="109" t="s">
        <v>238</v>
      </c>
      <c r="D57" s="110"/>
      <c r="E57" s="110"/>
      <c r="F57" s="110"/>
      <c r="G57" s="111"/>
      <c r="H57" s="112" t="s">
        <v>239</v>
      </c>
      <c r="I57" s="113"/>
      <c r="J57" s="113"/>
      <c r="K57" s="113"/>
      <c r="L57" s="114"/>
      <c r="M57" s="71" t="s">
        <v>405</v>
      </c>
      <c r="N57" s="72"/>
      <c r="O57" s="73"/>
      <c r="P57" s="115">
        <v>400</v>
      </c>
      <c r="Q57" s="116"/>
      <c r="R57" s="117"/>
      <c r="S57" s="106"/>
      <c r="T57" s="107"/>
      <c r="U57" s="108"/>
      <c r="V57" s="106"/>
      <c r="W57" s="107"/>
      <c r="X57" s="108"/>
      <c r="Y57" s="104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2"/>
      <c r="AL57" s="102"/>
      <c r="AM57" s="102"/>
      <c r="AN57" s="102"/>
      <c r="AO57" s="102"/>
      <c r="AP57" s="102"/>
      <c r="AQ57" s="103"/>
    </row>
    <row r="58" spans="2:43" ht="30" customHeight="1">
      <c r="B58" s="7">
        <f t="shared" si="0"/>
        <v>51</v>
      </c>
      <c r="C58" s="109" t="s">
        <v>240</v>
      </c>
      <c r="D58" s="110"/>
      <c r="E58" s="110"/>
      <c r="F58" s="110"/>
      <c r="G58" s="111"/>
      <c r="H58" s="112" t="s">
        <v>241</v>
      </c>
      <c r="I58" s="113"/>
      <c r="J58" s="113"/>
      <c r="K58" s="113"/>
      <c r="L58" s="114"/>
      <c r="M58" s="71" t="s">
        <v>405</v>
      </c>
      <c r="N58" s="72"/>
      <c r="O58" s="73"/>
      <c r="P58" s="115">
        <v>10</v>
      </c>
      <c r="Q58" s="116"/>
      <c r="R58" s="117"/>
      <c r="S58" s="106"/>
      <c r="T58" s="107"/>
      <c r="U58" s="108"/>
      <c r="V58" s="106"/>
      <c r="W58" s="107"/>
      <c r="X58" s="108"/>
      <c r="Y58" s="104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2"/>
      <c r="AL58" s="102"/>
      <c r="AM58" s="102"/>
      <c r="AN58" s="102"/>
      <c r="AO58" s="102"/>
      <c r="AP58" s="102"/>
      <c r="AQ58" s="103"/>
    </row>
    <row r="59" spans="2:43" ht="30" customHeight="1">
      <c r="B59" s="7">
        <f t="shared" si="0"/>
        <v>52</v>
      </c>
      <c r="C59" s="109" t="s">
        <v>242</v>
      </c>
      <c r="D59" s="110"/>
      <c r="E59" s="110"/>
      <c r="F59" s="110"/>
      <c r="G59" s="111"/>
      <c r="H59" s="112" t="s">
        <v>243</v>
      </c>
      <c r="I59" s="113"/>
      <c r="J59" s="113"/>
      <c r="K59" s="113"/>
      <c r="L59" s="114"/>
      <c r="M59" s="71" t="s">
        <v>405</v>
      </c>
      <c r="N59" s="72"/>
      <c r="O59" s="73"/>
      <c r="P59" s="115">
        <v>400</v>
      </c>
      <c r="Q59" s="116"/>
      <c r="R59" s="117"/>
      <c r="S59" s="106"/>
      <c r="T59" s="107"/>
      <c r="U59" s="108"/>
      <c r="V59" s="106"/>
      <c r="W59" s="107"/>
      <c r="X59" s="108"/>
      <c r="Y59" s="104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2"/>
      <c r="AL59" s="102"/>
      <c r="AM59" s="102"/>
      <c r="AN59" s="102"/>
      <c r="AO59" s="102"/>
      <c r="AP59" s="102"/>
      <c r="AQ59" s="103"/>
    </row>
    <row r="60" spans="2:43" ht="30" customHeight="1">
      <c r="B60" s="7">
        <f t="shared" si="0"/>
        <v>53</v>
      </c>
      <c r="C60" s="109" t="s">
        <v>244</v>
      </c>
      <c r="D60" s="110"/>
      <c r="E60" s="110"/>
      <c r="F60" s="110"/>
      <c r="G60" s="111"/>
      <c r="H60" s="112" t="s">
        <v>245</v>
      </c>
      <c r="I60" s="113"/>
      <c r="J60" s="113"/>
      <c r="K60" s="113"/>
      <c r="L60" s="114"/>
      <c r="M60" s="71" t="s">
        <v>405</v>
      </c>
      <c r="N60" s="72"/>
      <c r="O60" s="73"/>
      <c r="P60" s="115">
        <v>10</v>
      </c>
      <c r="Q60" s="116"/>
      <c r="R60" s="117"/>
      <c r="S60" s="106"/>
      <c r="T60" s="107"/>
      <c r="U60" s="108"/>
      <c r="V60" s="106"/>
      <c r="W60" s="107"/>
      <c r="X60" s="108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2"/>
      <c r="AL60" s="102"/>
      <c r="AM60" s="102"/>
      <c r="AN60" s="102"/>
      <c r="AO60" s="102"/>
      <c r="AP60" s="102"/>
      <c r="AQ60" s="103"/>
    </row>
    <row r="61" spans="2:43" ht="30" customHeight="1">
      <c r="B61" s="7">
        <f t="shared" si="0"/>
        <v>54</v>
      </c>
      <c r="C61" s="109" t="s">
        <v>246</v>
      </c>
      <c r="D61" s="110"/>
      <c r="E61" s="110"/>
      <c r="F61" s="110"/>
      <c r="G61" s="111"/>
      <c r="H61" s="112" t="s">
        <v>247</v>
      </c>
      <c r="I61" s="113"/>
      <c r="J61" s="113"/>
      <c r="K61" s="113"/>
      <c r="L61" s="114"/>
      <c r="M61" s="71" t="s">
        <v>405</v>
      </c>
      <c r="N61" s="72"/>
      <c r="O61" s="73"/>
      <c r="P61" s="115">
        <v>1</v>
      </c>
      <c r="Q61" s="116"/>
      <c r="R61" s="117"/>
      <c r="S61" s="106"/>
      <c r="T61" s="107"/>
      <c r="U61" s="108"/>
      <c r="V61" s="106"/>
      <c r="W61" s="107"/>
      <c r="X61" s="108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2"/>
      <c r="AL61" s="102"/>
      <c r="AM61" s="102"/>
      <c r="AN61" s="102"/>
      <c r="AO61" s="102"/>
      <c r="AP61" s="102"/>
      <c r="AQ61" s="103"/>
    </row>
    <row r="62" spans="2:43" ht="30" customHeight="1">
      <c r="B62" s="7">
        <f t="shared" si="0"/>
        <v>55</v>
      </c>
      <c r="C62" s="109" t="s">
        <v>248</v>
      </c>
      <c r="D62" s="110"/>
      <c r="E62" s="110"/>
      <c r="F62" s="110"/>
      <c r="G62" s="111"/>
      <c r="H62" s="112" t="s">
        <v>249</v>
      </c>
      <c r="I62" s="113"/>
      <c r="J62" s="113"/>
      <c r="K62" s="113"/>
      <c r="L62" s="114"/>
      <c r="M62" s="71" t="s">
        <v>405</v>
      </c>
      <c r="N62" s="72"/>
      <c r="O62" s="73"/>
      <c r="P62" s="115">
        <v>1</v>
      </c>
      <c r="Q62" s="116"/>
      <c r="R62" s="117"/>
      <c r="S62" s="106"/>
      <c r="T62" s="107"/>
      <c r="U62" s="108"/>
      <c r="V62" s="106"/>
      <c r="W62" s="107"/>
      <c r="X62" s="108"/>
      <c r="Y62" s="104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2"/>
      <c r="AL62" s="102"/>
      <c r="AM62" s="102"/>
      <c r="AN62" s="102"/>
      <c r="AO62" s="102"/>
      <c r="AP62" s="102"/>
      <c r="AQ62" s="103"/>
    </row>
    <row r="63" spans="2:43" ht="30" customHeight="1">
      <c r="B63" s="7">
        <f t="shared" si="0"/>
        <v>56</v>
      </c>
      <c r="C63" s="109" t="s">
        <v>250</v>
      </c>
      <c r="D63" s="110"/>
      <c r="E63" s="110"/>
      <c r="F63" s="110"/>
      <c r="G63" s="111"/>
      <c r="H63" s="112" t="s">
        <v>251</v>
      </c>
      <c r="I63" s="113"/>
      <c r="J63" s="113"/>
      <c r="K63" s="113"/>
      <c r="L63" s="114"/>
      <c r="M63" s="71" t="s">
        <v>405</v>
      </c>
      <c r="N63" s="72"/>
      <c r="O63" s="73"/>
      <c r="P63" s="115">
        <v>8</v>
      </c>
      <c r="Q63" s="116"/>
      <c r="R63" s="117"/>
      <c r="S63" s="106"/>
      <c r="T63" s="107"/>
      <c r="U63" s="108"/>
      <c r="V63" s="106"/>
      <c r="W63" s="107"/>
      <c r="X63" s="108"/>
      <c r="Y63" s="104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2"/>
      <c r="AL63" s="102"/>
      <c r="AM63" s="102"/>
      <c r="AN63" s="102"/>
      <c r="AO63" s="102"/>
      <c r="AP63" s="102"/>
      <c r="AQ63" s="103"/>
    </row>
    <row r="64" spans="2:43" ht="30" customHeight="1">
      <c r="B64" s="7">
        <f t="shared" si="0"/>
        <v>57</v>
      </c>
      <c r="C64" s="109" t="s">
        <v>252</v>
      </c>
      <c r="D64" s="110"/>
      <c r="E64" s="110"/>
      <c r="F64" s="110"/>
      <c r="G64" s="111"/>
      <c r="H64" s="112" t="s">
        <v>253</v>
      </c>
      <c r="I64" s="113"/>
      <c r="J64" s="113"/>
      <c r="K64" s="113"/>
      <c r="L64" s="114"/>
      <c r="M64" s="71" t="s">
        <v>405</v>
      </c>
      <c r="N64" s="72"/>
      <c r="O64" s="73"/>
      <c r="P64" s="115">
        <v>1</v>
      </c>
      <c r="Q64" s="116"/>
      <c r="R64" s="117"/>
      <c r="S64" s="106"/>
      <c r="T64" s="107"/>
      <c r="U64" s="108"/>
      <c r="V64" s="106"/>
      <c r="W64" s="107"/>
      <c r="X64" s="108"/>
      <c r="Y64" s="104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2"/>
      <c r="AL64" s="102"/>
      <c r="AM64" s="102"/>
      <c r="AN64" s="102"/>
      <c r="AO64" s="102"/>
      <c r="AP64" s="102"/>
      <c r="AQ64" s="103"/>
    </row>
    <row r="65" spans="2:43" ht="30" customHeight="1">
      <c r="B65" s="7">
        <f t="shared" si="0"/>
        <v>58</v>
      </c>
      <c r="C65" s="109" t="s">
        <v>254</v>
      </c>
      <c r="D65" s="110"/>
      <c r="E65" s="110"/>
      <c r="F65" s="110"/>
      <c r="G65" s="111"/>
      <c r="H65" s="112" t="s">
        <v>255</v>
      </c>
      <c r="I65" s="113"/>
      <c r="J65" s="113"/>
      <c r="K65" s="113"/>
      <c r="L65" s="114"/>
      <c r="M65" s="71" t="s">
        <v>405</v>
      </c>
      <c r="N65" s="72"/>
      <c r="O65" s="73"/>
      <c r="P65" s="115">
        <v>400</v>
      </c>
      <c r="Q65" s="116"/>
      <c r="R65" s="117"/>
      <c r="S65" s="106"/>
      <c r="T65" s="107"/>
      <c r="U65" s="108"/>
      <c r="V65" s="106"/>
      <c r="W65" s="107"/>
      <c r="X65" s="108"/>
      <c r="Y65" s="104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2"/>
      <c r="AL65" s="102"/>
      <c r="AM65" s="102"/>
      <c r="AN65" s="102"/>
      <c r="AO65" s="102"/>
      <c r="AP65" s="102"/>
      <c r="AQ65" s="103"/>
    </row>
    <row r="66" spans="2:43" ht="30" customHeight="1">
      <c r="B66" s="7">
        <f t="shared" si="0"/>
        <v>59</v>
      </c>
      <c r="C66" s="109" t="s">
        <v>256</v>
      </c>
      <c r="D66" s="110"/>
      <c r="E66" s="110"/>
      <c r="F66" s="110"/>
      <c r="G66" s="111"/>
      <c r="H66" s="112" t="s">
        <v>257</v>
      </c>
      <c r="I66" s="113"/>
      <c r="J66" s="113"/>
      <c r="K66" s="113"/>
      <c r="L66" s="114"/>
      <c r="M66" s="71" t="s">
        <v>405</v>
      </c>
      <c r="N66" s="72"/>
      <c r="O66" s="73"/>
      <c r="P66" s="115">
        <v>10</v>
      </c>
      <c r="Q66" s="116"/>
      <c r="R66" s="117"/>
      <c r="S66" s="106"/>
      <c r="T66" s="107"/>
      <c r="U66" s="108"/>
      <c r="V66" s="106"/>
      <c r="W66" s="107"/>
      <c r="X66" s="108"/>
      <c r="Y66" s="104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2"/>
      <c r="AL66" s="102"/>
      <c r="AM66" s="102"/>
      <c r="AN66" s="102"/>
      <c r="AO66" s="102"/>
      <c r="AP66" s="102"/>
      <c r="AQ66" s="103"/>
    </row>
    <row r="67" spans="2:43" ht="30" customHeight="1">
      <c r="B67" s="7">
        <f t="shared" si="0"/>
        <v>60</v>
      </c>
      <c r="C67" s="109" t="s">
        <v>258</v>
      </c>
      <c r="D67" s="110"/>
      <c r="E67" s="110"/>
      <c r="F67" s="110"/>
      <c r="G67" s="111"/>
      <c r="H67" s="112" t="s">
        <v>259</v>
      </c>
      <c r="I67" s="113"/>
      <c r="J67" s="113"/>
      <c r="K67" s="113"/>
      <c r="L67" s="114"/>
      <c r="M67" s="71" t="s">
        <v>405</v>
      </c>
      <c r="N67" s="72"/>
      <c r="O67" s="73"/>
      <c r="P67" s="115">
        <v>1</v>
      </c>
      <c r="Q67" s="116"/>
      <c r="R67" s="117"/>
      <c r="S67" s="106"/>
      <c r="T67" s="107"/>
      <c r="U67" s="108"/>
      <c r="V67" s="106"/>
      <c r="W67" s="107"/>
      <c r="X67" s="108"/>
      <c r="Y67" s="104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2"/>
      <c r="AL67" s="102"/>
      <c r="AM67" s="102"/>
      <c r="AN67" s="102"/>
      <c r="AO67" s="102"/>
      <c r="AP67" s="102"/>
      <c r="AQ67" s="103"/>
    </row>
    <row r="68" spans="2:43" ht="30" customHeight="1">
      <c r="B68" s="7">
        <f t="shared" si="0"/>
        <v>61</v>
      </c>
      <c r="C68" s="109" t="s">
        <v>260</v>
      </c>
      <c r="D68" s="110"/>
      <c r="E68" s="110"/>
      <c r="F68" s="110"/>
      <c r="G68" s="111"/>
      <c r="H68" s="112" t="s">
        <v>261</v>
      </c>
      <c r="I68" s="113"/>
      <c r="J68" s="113"/>
      <c r="K68" s="113"/>
      <c r="L68" s="114"/>
      <c r="M68" s="71" t="s">
        <v>405</v>
      </c>
      <c r="N68" s="72"/>
      <c r="O68" s="73"/>
      <c r="P68" s="115">
        <v>1</v>
      </c>
      <c r="Q68" s="116"/>
      <c r="R68" s="117"/>
      <c r="S68" s="106"/>
      <c r="T68" s="107"/>
      <c r="U68" s="108"/>
      <c r="V68" s="106"/>
      <c r="W68" s="107"/>
      <c r="X68" s="108"/>
      <c r="Y68" s="104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2"/>
      <c r="AL68" s="102"/>
      <c r="AM68" s="102"/>
      <c r="AN68" s="102"/>
      <c r="AO68" s="102"/>
      <c r="AP68" s="102"/>
      <c r="AQ68" s="103"/>
    </row>
    <row r="69" spans="2:43" ht="30" customHeight="1">
      <c r="B69" s="7">
        <f t="shared" si="0"/>
        <v>62</v>
      </c>
      <c r="C69" s="109" t="s">
        <v>262</v>
      </c>
      <c r="D69" s="110"/>
      <c r="E69" s="110"/>
      <c r="F69" s="110"/>
      <c r="G69" s="111"/>
      <c r="H69" s="112" t="s">
        <v>263</v>
      </c>
      <c r="I69" s="113"/>
      <c r="J69" s="113"/>
      <c r="K69" s="113"/>
      <c r="L69" s="114"/>
      <c r="M69" s="71" t="s">
        <v>405</v>
      </c>
      <c r="N69" s="72"/>
      <c r="O69" s="73"/>
      <c r="P69" s="115">
        <v>8</v>
      </c>
      <c r="Q69" s="116"/>
      <c r="R69" s="117"/>
      <c r="S69" s="106"/>
      <c r="T69" s="107"/>
      <c r="U69" s="108"/>
      <c r="V69" s="106"/>
      <c r="W69" s="107"/>
      <c r="X69" s="108"/>
      <c r="Y69" s="104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2"/>
      <c r="AL69" s="102"/>
      <c r="AM69" s="102"/>
      <c r="AN69" s="102"/>
      <c r="AO69" s="102"/>
      <c r="AP69" s="102"/>
      <c r="AQ69" s="103"/>
    </row>
    <row r="70" spans="2:43" ht="30" customHeight="1">
      <c r="B70" s="7">
        <f t="shared" si="0"/>
        <v>63</v>
      </c>
      <c r="C70" s="109" t="s">
        <v>264</v>
      </c>
      <c r="D70" s="110"/>
      <c r="E70" s="110"/>
      <c r="F70" s="110"/>
      <c r="G70" s="111"/>
      <c r="H70" s="112" t="s">
        <v>265</v>
      </c>
      <c r="I70" s="113"/>
      <c r="J70" s="113"/>
      <c r="K70" s="113"/>
      <c r="L70" s="114"/>
      <c r="M70" s="71" t="s">
        <v>405</v>
      </c>
      <c r="N70" s="72"/>
      <c r="O70" s="73"/>
      <c r="P70" s="115">
        <v>1</v>
      </c>
      <c r="Q70" s="116"/>
      <c r="R70" s="117"/>
      <c r="S70" s="106"/>
      <c r="T70" s="107"/>
      <c r="U70" s="108"/>
      <c r="V70" s="106"/>
      <c r="W70" s="107"/>
      <c r="X70" s="108"/>
      <c r="Y70" s="104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2"/>
      <c r="AL70" s="102"/>
      <c r="AM70" s="102"/>
      <c r="AN70" s="102"/>
      <c r="AO70" s="102"/>
      <c r="AP70" s="102"/>
      <c r="AQ70" s="103"/>
    </row>
    <row r="71" spans="2:43" ht="30" customHeight="1">
      <c r="B71" s="7">
        <f t="shared" si="0"/>
        <v>64</v>
      </c>
      <c r="C71" s="109" t="s">
        <v>266</v>
      </c>
      <c r="D71" s="110"/>
      <c r="E71" s="110"/>
      <c r="F71" s="110"/>
      <c r="G71" s="111"/>
      <c r="H71" s="112" t="s">
        <v>267</v>
      </c>
      <c r="I71" s="113"/>
      <c r="J71" s="113"/>
      <c r="K71" s="113"/>
      <c r="L71" s="114"/>
      <c r="M71" s="71" t="s">
        <v>405</v>
      </c>
      <c r="N71" s="72"/>
      <c r="O71" s="73"/>
      <c r="P71" s="115">
        <v>400</v>
      </c>
      <c r="Q71" s="116"/>
      <c r="R71" s="117"/>
      <c r="S71" s="106"/>
      <c r="T71" s="107"/>
      <c r="U71" s="108"/>
      <c r="V71" s="106"/>
      <c r="W71" s="107"/>
      <c r="X71" s="108"/>
      <c r="Y71" s="104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2"/>
      <c r="AL71" s="102"/>
      <c r="AM71" s="102"/>
      <c r="AN71" s="102"/>
      <c r="AO71" s="102"/>
      <c r="AP71" s="102"/>
      <c r="AQ71" s="103"/>
    </row>
    <row r="72" spans="2:43" ht="30" customHeight="1">
      <c r="B72" s="7">
        <f t="shared" si="0"/>
        <v>65</v>
      </c>
      <c r="C72" s="109" t="s">
        <v>268</v>
      </c>
      <c r="D72" s="110"/>
      <c r="E72" s="110"/>
      <c r="F72" s="110"/>
      <c r="G72" s="111"/>
      <c r="H72" s="112" t="s">
        <v>269</v>
      </c>
      <c r="I72" s="113"/>
      <c r="J72" s="113"/>
      <c r="K72" s="113"/>
      <c r="L72" s="114"/>
      <c r="M72" s="71" t="s">
        <v>405</v>
      </c>
      <c r="N72" s="72"/>
      <c r="O72" s="73"/>
      <c r="P72" s="115">
        <v>10</v>
      </c>
      <c r="Q72" s="116"/>
      <c r="R72" s="117"/>
      <c r="S72" s="106"/>
      <c r="T72" s="107"/>
      <c r="U72" s="108"/>
      <c r="V72" s="106"/>
      <c r="W72" s="107"/>
      <c r="X72" s="108"/>
      <c r="Y72" s="104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2"/>
      <c r="AL72" s="102"/>
      <c r="AM72" s="102"/>
      <c r="AN72" s="102"/>
      <c r="AO72" s="102"/>
      <c r="AP72" s="102"/>
      <c r="AQ72" s="103"/>
    </row>
    <row r="73" spans="2:43" ht="30" customHeight="1">
      <c r="B73" s="7">
        <f t="shared" si="0"/>
        <v>66</v>
      </c>
      <c r="C73" s="109" t="s">
        <v>270</v>
      </c>
      <c r="D73" s="110"/>
      <c r="E73" s="110"/>
      <c r="F73" s="110"/>
      <c r="G73" s="111"/>
      <c r="H73" s="112" t="s">
        <v>271</v>
      </c>
      <c r="I73" s="113"/>
      <c r="J73" s="113"/>
      <c r="K73" s="113"/>
      <c r="L73" s="114"/>
      <c r="M73" s="71" t="s">
        <v>405</v>
      </c>
      <c r="N73" s="72"/>
      <c r="O73" s="73"/>
      <c r="P73" s="115">
        <v>1</v>
      </c>
      <c r="Q73" s="116"/>
      <c r="R73" s="117"/>
      <c r="S73" s="106"/>
      <c r="T73" s="107"/>
      <c r="U73" s="108"/>
      <c r="V73" s="106"/>
      <c r="W73" s="107"/>
      <c r="X73" s="108"/>
      <c r="Y73" s="104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2"/>
      <c r="AL73" s="102"/>
      <c r="AM73" s="102"/>
      <c r="AN73" s="102"/>
      <c r="AO73" s="102"/>
      <c r="AP73" s="102"/>
      <c r="AQ73" s="103"/>
    </row>
    <row r="74" spans="2:43" ht="30" customHeight="1">
      <c r="B74" s="7">
        <f t="shared" ref="B74:B133" si="1">+B73+1</f>
        <v>67</v>
      </c>
      <c r="C74" s="109" t="s">
        <v>272</v>
      </c>
      <c r="D74" s="110"/>
      <c r="E74" s="110"/>
      <c r="F74" s="110"/>
      <c r="G74" s="111"/>
      <c r="H74" s="112" t="s">
        <v>273</v>
      </c>
      <c r="I74" s="113"/>
      <c r="J74" s="113"/>
      <c r="K74" s="113"/>
      <c r="L74" s="114"/>
      <c r="M74" s="71" t="s">
        <v>405</v>
      </c>
      <c r="N74" s="72"/>
      <c r="O74" s="73"/>
      <c r="P74" s="115">
        <v>1</v>
      </c>
      <c r="Q74" s="116"/>
      <c r="R74" s="117"/>
      <c r="S74" s="106"/>
      <c r="T74" s="107"/>
      <c r="U74" s="108"/>
      <c r="V74" s="106"/>
      <c r="W74" s="107"/>
      <c r="X74" s="108"/>
      <c r="Y74" s="104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2"/>
      <c r="AL74" s="102"/>
      <c r="AM74" s="102"/>
      <c r="AN74" s="102"/>
      <c r="AO74" s="102"/>
      <c r="AP74" s="102"/>
      <c r="AQ74" s="103"/>
    </row>
    <row r="75" spans="2:43" ht="30" customHeight="1">
      <c r="B75" s="7">
        <f t="shared" si="1"/>
        <v>68</v>
      </c>
      <c r="C75" s="109" t="s">
        <v>274</v>
      </c>
      <c r="D75" s="110"/>
      <c r="E75" s="110"/>
      <c r="F75" s="110"/>
      <c r="G75" s="111"/>
      <c r="H75" s="112" t="s">
        <v>275</v>
      </c>
      <c r="I75" s="113"/>
      <c r="J75" s="113"/>
      <c r="K75" s="113"/>
      <c r="L75" s="114"/>
      <c r="M75" s="71" t="s">
        <v>405</v>
      </c>
      <c r="N75" s="72"/>
      <c r="O75" s="73"/>
      <c r="P75" s="115">
        <v>8</v>
      </c>
      <c r="Q75" s="116"/>
      <c r="R75" s="117"/>
      <c r="S75" s="106"/>
      <c r="T75" s="107"/>
      <c r="U75" s="108"/>
      <c r="V75" s="106"/>
      <c r="W75" s="107"/>
      <c r="X75" s="108"/>
      <c r="Y75" s="104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2"/>
      <c r="AL75" s="102"/>
      <c r="AM75" s="102"/>
      <c r="AN75" s="102"/>
      <c r="AO75" s="102"/>
      <c r="AP75" s="102"/>
      <c r="AQ75" s="103"/>
    </row>
    <row r="76" spans="2:43" ht="30" customHeight="1">
      <c r="B76" s="7">
        <f t="shared" si="1"/>
        <v>69</v>
      </c>
      <c r="C76" s="109" t="s">
        <v>276</v>
      </c>
      <c r="D76" s="110"/>
      <c r="E76" s="110"/>
      <c r="F76" s="110"/>
      <c r="G76" s="111"/>
      <c r="H76" s="112" t="s">
        <v>277</v>
      </c>
      <c r="I76" s="113"/>
      <c r="J76" s="113"/>
      <c r="K76" s="113"/>
      <c r="L76" s="114"/>
      <c r="M76" s="71" t="s">
        <v>405</v>
      </c>
      <c r="N76" s="72"/>
      <c r="O76" s="73"/>
      <c r="P76" s="115">
        <v>1</v>
      </c>
      <c r="Q76" s="116"/>
      <c r="R76" s="117"/>
      <c r="S76" s="106"/>
      <c r="T76" s="107"/>
      <c r="U76" s="108"/>
      <c r="V76" s="106"/>
      <c r="W76" s="107"/>
      <c r="X76" s="108"/>
      <c r="Y76" s="104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2"/>
      <c r="AL76" s="102"/>
      <c r="AM76" s="102"/>
      <c r="AN76" s="102"/>
      <c r="AO76" s="102"/>
      <c r="AP76" s="102"/>
      <c r="AQ76" s="103"/>
    </row>
    <row r="77" spans="2:43" ht="30" customHeight="1">
      <c r="B77" s="7">
        <f t="shared" si="1"/>
        <v>70</v>
      </c>
      <c r="C77" s="109" t="s">
        <v>278</v>
      </c>
      <c r="D77" s="110"/>
      <c r="E77" s="110"/>
      <c r="F77" s="110"/>
      <c r="G77" s="111"/>
      <c r="H77" s="112" t="s">
        <v>279</v>
      </c>
      <c r="I77" s="113"/>
      <c r="J77" s="113"/>
      <c r="K77" s="113"/>
      <c r="L77" s="114"/>
      <c r="M77" s="71" t="s">
        <v>405</v>
      </c>
      <c r="N77" s="72"/>
      <c r="O77" s="73"/>
      <c r="P77" s="115">
        <v>400</v>
      </c>
      <c r="Q77" s="116"/>
      <c r="R77" s="117"/>
      <c r="S77" s="106"/>
      <c r="T77" s="107"/>
      <c r="U77" s="108"/>
      <c r="V77" s="106"/>
      <c r="W77" s="107"/>
      <c r="X77" s="108"/>
      <c r="Y77" s="104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2"/>
      <c r="AL77" s="102"/>
      <c r="AM77" s="102"/>
      <c r="AN77" s="102"/>
      <c r="AO77" s="102"/>
      <c r="AP77" s="102"/>
      <c r="AQ77" s="103"/>
    </row>
    <row r="78" spans="2:43" ht="30" customHeight="1">
      <c r="B78" s="7">
        <f t="shared" si="1"/>
        <v>71</v>
      </c>
      <c r="C78" s="109" t="s">
        <v>280</v>
      </c>
      <c r="D78" s="110"/>
      <c r="E78" s="110"/>
      <c r="F78" s="110"/>
      <c r="G78" s="111"/>
      <c r="H78" s="112" t="s">
        <v>281</v>
      </c>
      <c r="I78" s="113"/>
      <c r="J78" s="113"/>
      <c r="K78" s="113"/>
      <c r="L78" s="114"/>
      <c r="M78" s="71" t="s">
        <v>405</v>
      </c>
      <c r="N78" s="72"/>
      <c r="O78" s="73"/>
      <c r="P78" s="115">
        <v>10</v>
      </c>
      <c r="Q78" s="116"/>
      <c r="R78" s="117"/>
      <c r="S78" s="106"/>
      <c r="T78" s="107"/>
      <c r="U78" s="108"/>
      <c r="V78" s="106"/>
      <c r="W78" s="107"/>
      <c r="X78" s="108"/>
      <c r="Y78" s="104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2"/>
      <c r="AL78" s="102"/>
      <c r="AM78" s="102"/>
      <c r="AN78" s="102"/>
      <c r="AO78" s="102"/>
      <c r="AP78" s="102"/>
      <c r="AQ78" s="103"/>
    </row>
    <row r="79" spans="2:43" ht="30" customHeight="1">
      <c r="B79" s="7">
        <f t="shared" si="1"/>
        <v>72</v>
      </c>
      <c r="C79" s="109" t="s">
        <v>282</v>
      </c>
      <c r="D79" s="110"/>
      <c r="E79" s="110"/>
      <c r="F79" s="110"/>
      <c r="G79" s="111"/>
      <c r="H79" s="112" t="s">
        <v>283</v>
      </c>
      <c r="I79" s="113"/>
      <c r="J79" s="113"/>
      <c r="K79" s="113"/>
      <c r="L79" s="114"/>
      <c r="M79" s="71" t="s">
        <v>405</v>
      </c>
      <c r="N79" s="72"/>
      <c r="O79" s="73"/>
      <c r="P79" s="115">
        <v>1</v>
      </c>
      <c r="Q79" s="116"/>
      <c r="R79" s="117"/>
      <c r="S79" s="106"/>
      <c r="T79" s="107"/>
      <c r="U79" s="108"/>
      <c r="V79" s="106"/>
      <c r="W79" s="107"/>
      <c r="X79" s="108"/>
      <c r="Y79" s="104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2"/>
      <c r="AL79" s="102"/>
      <c r="AM79" s="102"/>
      <c r="AN79" s="102"/>
      <c r="AO79" s="102"/>
      <c r="AP79" s="102"/>
      <c r="AQ79" s="103"/>
    </row>
    <row r="80" spans="2:43" ht="30" customHeight="1">
      <c r="B80" s="7">
        <f t="shared" si="1"/>
        <v>73</v>
      </c>
      <c r="C80" s="109" t="s">
        <v>284</v>
      </c>
      <c r="D80" s="110"/>
      <c r="E80" s="110"/>
      <c r="F80" s="110"/>
      <c r="G80" s="111"/>
      <c r="H80" s="112" t="s">
        <v>285</v>
      </c>
      <c r="I80" s="113"/>
      <c r="J80" s="113"/>
      <c r="K80" s="113"/>
      <c r="L80" s="114"/>
      <c r="M80" s="71" t="s">
        <v>405</v>
      </c>
      <c r="N80" s="72"/>
      <c r="O80" s="73"/>
      <c r="P80" s="115">
        <v>1</v>
      </c>
      <c r="Q80" s="116"/>
      <c r="R80" s="117"/>
      <c r="S80" s="106"/>
      <c r="T80" s="107"/>
      <c r="U80" s="108"/>
      <c r="V80" s="106"/>
      <c r="W80" s="107"/>
      <c r="X80" s="108"/>
      <c r="Y80" s="104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2"/>
      <c r="AL80" s="102"/>
      <c r="AM80" s="102"/>
      <c r="AN80" s="102"/>
      <c r="AO80" s="102"/>
      <c r="AP80" s="102"/>
      <c r="AQ80" s="103"/>
    </row>
    <row r="81" spans="2:43" ht="30" customHeight="1">
      <c r="B81" s="7">
        <f t="shared" si="1"/>
        <v>74</v>
      </c>
      <c r="C81" s="109" t="s">
        <v>286</v>
      </c>
      <c r="D81" s="110"/>
      <c r="E81" s="110"/>
      <c r="F81" s="110"/>
      <c r="G81" s="111"/>
      <c r="H81" s="112" t="s">
        <v>287</v>
      </c>
      <c r="I81" s="113"/>
      <c r="J81" s="113"/>
      <c r="K81" s="113"/>
      <c r="L81" s="114"/>
      <c r="M81" s="71" t="s">
        <v>405</v>
      </c>
      <c r="N81" s="72"/>
      <c r="O81" s="73"/>
      <c r="P81" s="115">
        <v>8</v>
      </c>
      <c r="Q81" s="116"/>
      <c r="R81" s="117"/>
      <c r="S81" s="106"/>
      <c r="T81" s="107"/>
      <c r="U81" s="108"/>
      <c r="V81" s="106"/>
      <c r="W81" s="107"/>
      <c r="X81" s="108"/>
      <c r="Y81" s="104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2"/>
      <c r="AL81" s="102"/>
      <c r="AM81" s="102"/>
      <c r="AN81" s="102"/>
      <c r="AO81" s="102"/>
      <c r="AP81" s="102"/>
      <c r="AQ81" s="103"/>
    </row>
    <row r="82" spans="2:43" ht="30" customHeight="1">
      <c r="B82" s="7">
        <f t="shared" si="1"/>
        <v>75</v>
      </c>
      <c r="C82" s="109" t="s">
        <v>288</v>
      </c>
      <c r="D82" s="110"/>
      <c r="E82" s="110"/>
      <c r="F82" s="110"/>
      <c r="G82" s="111"/>
      <c r="H82" s="112" t="s">
        <v>289</v>
      </c>
      <c r="I82" s="113"/>
      <c r="J82" s="113"/>
      <c r="K82" s="113"/>
      <c r="L82" s="114"/>
      <c r="M82" s="71" t="s">
        <v>405</v>
      </c>
      <c r="N82" s="72"/>
      <c r="O82" s="73"/>
      <c r="P82" s="115">
        <v>1</v>
      </c>
      <c r="Q82" s="116"/>
      <c r="R82" s="117"/>
      <c r="S82" s="106"/>
      <c r="T82" s="107"/>
      <c r="U82" s="108"/>
      <c r="V82" s="106"/>
      <c r="W82" s="107"/>
      <c r="X82" s="108"/>
      <c r="Y82" s="104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2"/>
      <c r="AL82" s="102"/>
      <c r="AM82" s="102"/>
      <c r="AN82" s="102"/>
      <c r="AO82" s="102"/>
      <c r="AP82" s="102"/>
      <c r="AQ82" s="103"/>
    </row>
    <row r="83" spans="2:43" ht="30" customHeight="1">
      <c r="B83" s="7">
        <f t="shared" si="1"/>
        <v>76</v>
      </c>
      <c r="C83" s="109" t="s">
        <v>290</v>
      </c>
      <c r="D83" s="110"/>
      <c r="E83" s="110"/>
      <c r="F83" s="110"/>
      <c r="G83" s="111"/>
      <c r="H83" s="112" t="s">
        <v>291</v>
      </c>
      <c r="I83" s="113"/>
      <c r="J83" s="113"/>
      <c r="K83" s="113"/>
      <c r="L83" s="114"/>
      <c r="M83" s="71" t="s">
        <v>405</v>
      </c>
      <c r="N83" s="72"/>
      <c r="O83" s="73"/>
      <c r="P83" s="115">
        <v>400</v>
      </c>
      <c r="Q83" s="116"/>
      <c r="R83" s="117"/>
      <c r="S83" s="106"/>
      <c r="T83" s="107"/>
      <c r="U83" s="108"/>
      <c r="V83" s="106"/>
      <c r="W83" s="107"/>
      <c r="X83" s="108"/>
      <c r="Y83" s="104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2"/>
      <c r="AL83" s="102"/>
      <c r="AM83" s="102"/>
      <c r="AN83" s="102"/>
      <c r="AO83" s="102"/>
      <c r="AP83" s="102"/>
      <c r="AQ83" s="103"/>
    </row>
    <row r="84" spans="2:43" ht="30" customHeight="1">
      <c r="B84" s="7">
        <f t="shared" si="1"/>
        <v>77</v>
      </c>
      <c r="C84" s="109" t="s">
        <v>292</v>
      </c>
      <c r="D84" s="110"/>
      <c r="E84" s="110"/>
      <c r="F84" s="110"/>
      <c r="G84" s="111"/>
      <c r="H84" s="112" t="s">
        <v>293</v>
      </c>
      <c r="I84" s="113"/>
      <c r="J84" s="113"/>
      <c r="K84" s="113"/>
      <c r="L84" s="114"/>
      <c r="M84" s="71" t="s">
        <v>405</v>
      </c>
      <c r="N84" s="72"/>
      <c r="O84" s="73"/>
      <c r="P84" s="115">
        <v>10</v>
      </c>
      <c r="Q84" s="116"/>
      <c r="R84" s="117"/>
      <c r="S84" s="106"/>
      <c r="T84" s="107"/>
      <c r="U84" s="108"/>
      <c r="V84" s="106"/>
      <c r="W84" s="107"/>
      <c r="X84" s="108"/>
      <c r="Y84" s="104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2"/>
      <c r="AL84" s="102"/>
      <c r="AM84" s="102"/>
      <c r="AN84" s="102"/>
      <c r="AO84" s="102"/>
      <c r="AP84" s="102"/>
      <c r="AQ84" s="103"/>
    </row>
    <row r="85" spans="2:43" ht="30" customHeight="1">
      <c r="B85" s="7">
        <f t="shared" si="1"/>
        <v>78</v>
      </c>
      <c r="C85" s="109" t="s">
        <v>294</v>
      </c>
      <c r="D85" s="110"/>
      <c r="E85" s="110"/>
      <c r="F85" s="110"/>
      <c r="G85" s="111"/>
      <c r="H85" s="112" t="s">
        <v>295</v>
      </c>
      <c r="I85" s="113"/>
      <c r="J85" s="113"/>
      <c r="K85" s="113"/>
      <c r="L85" s="114"/>
      <c r="M85" s="71" t="s">
        <v>405</v>
      </c>
      <c r="N85" s="72"/>
      <c r="O85" s="73"/>
      <c r="P85" s="115">
        <v>1</v>
      </c>
      <c r="Q85" s="116"/>
      <c r="R85" s="117"/>
      <c r="S85" s="106"/>
      <c r="T85" s="107"/>
      <c r="U85" s="108"/>
      <c r="V85" s="106"/>
      <c r="W85" s="107"/>
      <c r="X85" s="108"/>
      <c r="Y85" s="104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2"/>
      <c r="AL85" s="102"/>
      <c r="AM85" s="102"/>
      <c r="AN85" s="102"/>
      <c r="AO85" s="102"/>
      <c r="AP85" s="102"/>
      <c r="AQ85" s="103"/>
    </row>
    <row r="86" spans="2:43" ht="30" customHeight="1">
      <c r="B86" s="7">
        <f t="shared" si="1"/>
        <v>79</v>
      </c>
      <c r="C86" s="109" t="s">
        <v>296</v>
      </c>
      <c r="D86" s="110"/>
      <c r="E86" s="110"/>
      <c r="F86" s="110"/>
      <c r="G86" s="111"/>
      <c r="H86" s="112" t="s">
        <v>297</v>
      </c>
      <c r="I86" s="113"/>
      <c r="J86" s="113"/>
      <c r="K86" s="113"/>
      <c r="L86" s="114"/>
      <c r="M86" s="71" t="s">
        <v>405</v>
      </c>
      <c r="N86" s="72"/>
      <c r="O86" s="73"/>
      <c r="P86" s="115">
        <v>1</v>
      </c>
      <c r="Q86" s="116"/>
      <c r="R86" s="117"/>
      <c r="S86" s="106"/>
      <c r="T86" s="107"/>
      <c r="U86" s="108"/>
      <c r="V86" s="106"/>
      <c r="W86" s="107"/>
      <c r="X86" s="108"/>
      <c r="Y86" s="104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2"/>
      <c r="AL86" s="102"/>
      <c r="AM86" s="102"/>
      <c r="AN86" s="102"/>
      <c r="AO86" s="102"/>
      <c r="AP86" s="102"/>
      <c r="AQ86" s="103"/>
    </row>
    <row r="87" spans="2:43" ht="30" customHeight="1">
      <c r="B87" s="7">
        <f t="shared" si="1"/>
        <v>80</v>
      </c>
      <c r="C87" s="109" t="s">
        <v>298</v>
      </c>
      <c r="D87" s="110"/>
      <c r="E87" s="110"/>
      <c r="F87" s="110"/>
      <c r="G87" s="111"/>
      <c r="H87" s="112" t="s">
        <v>299</v>
      </c>
      <c r="I87" s="113"/>
      <c r="J87" s="113"/>
      <c r="K87" s="113"/>
      <c r="L87" s="114"/>
      <c r="M87" s="71" t="s">
        <v>405</v>
      </c>
      <c r="N87" s="72"/>
      <c r="O87" s="73"/>
      <c r="P87" s="115">
        <v>8</v>
      </c>
      <c r="Q87" s="116"/>
      <c r="R87" s="117"/>
      <c r="S87" s="106"/>
      <c r="T87" s="107"/>
      <c r="U87" s="108"/>
      <c r="V87" s="106"/>
      <c r="W87" s="107"/>
      <c r="X87" s="108"/>
      <c r="Y87" s="104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2"/>
      <c r="AL87" s="102"/>
      <c r="AM87" s="102"/>
      <c r="AN87" s="102"/>
      <c r="AO87" s="102"/>
      <c r="AP87" s="102"/>
      <c r="AQ87" s="103"/>
    </row>
    <row r="88" spans="2:43" ht="30" customHeight="1">
      <c r="B88" s="7">
        <f t="shared" si="1"/>
        <v>81</v>
      </c>
      <c r="C88" s="109" t="s">
        <v>300</v>
      </c>
      <c r="D88" s="110"/>
      <c r="E88" s="110"/>
      <c r="F88" s="110"/>
      <c r="G88" s="111"/>
      <c r="H88" s="112" t="s">
        <v>301</v>
      </c>
      <c r="I88" s="113"/>
      <c r="J88" s="113"/>
      <c r="K88" s="113"/>
      <c r="L88" s="114"/>
      <c r="M88" s="71" t="s">
        <v>405</v>
      </c>
      <c r="N88" s="72"/>
      <c r="O88" s="73"/>
      <c r="P88" s="115">
        <v>1</v>
      </c>
      <c r="Q88" s="116"/>
      <c r="R88" s="117"/>
      <c r="S88" s="106"/>
      <c r="T88" s="107"/>
      <c r="U88" s="108"/>
      <c r="V88" s="106"/>
      <c r="W88" s="107"/>
      <c r="X88" s="108"/>
      <c r="Y88" s="104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2"/>
      <c r="AL88" s="102"/>
      <c r="AM88" s="102"/>
      <c r="AN88" s="102"/>
      <c r="AO88" s="102"/>
      <c r="AP88" s="102"/>
      <c r="AQ88" s="103"/>
    </row>
    <row r="89" spans="2:43" ht="30" customHeight="1">
      <c r="B89" s="7">
        <f t="shared" si="1"/>
        <v>82</v>
      </c>
      <c r="C89" s="109" t="s">
        <v>302</v>
      </c>
      <c r="D89" s="110"/>
      <c r="E89" s="110"/>
      <c r="F89" s="110"/>
      <c r="G89" s="111"/>
      <c r="H89" s="112" t="s">
        <v>303</v>
      </c>
      <c r="I89" s="113"/>
      <c r="J89" s="113"/>
      <c r="K89" s="113"/>
      <c r="L89" s="114"/>
      <c r="M89" s="71" t="s">
        <v>405</v>
      </c>
      <c r="N89" s="72"/>
      <c r="O89" s="73"/>
      <c r="P89" s="115">
        <v>1</v>
      </c>
      <c r="Q89" s="116"/>
      <c r="R89" s="117"/>
      <c r="S89" s="106"/>
      <c r="T89" s="107"/>
      <c r="U89" s="108"/>
      <c r="V89" s="106"/>
      <c r="W89" s="107"/>
      <c r="X89" s="108"/>
      <c r="Y89" s="104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2"/>
      <c r="AL89" s="102"/>
      <c r="AM89" s="102"/>
      <c r="AN89" s="102"/>
      <c r="AO89" s="102"/>
      <c r="AP89" s="102"/>
      <c r="AQ89" s="103"/>
    </row>
    <row r="90" spans="2:43" ht="30" customHeight="1">
      <c r="B90" s="7">
        <f t="shared" si="1"/>
        <v>83</v>
      </c>
      <c r="C90" s="118" t="s">
        <v>304</v>
      </c>
      <c r="D90" s="119"/>
      <c r="E90" s="119"/>
      <c r="F90" s="119"/>
      <c r="G90" s="120"/>
      <c r="H90" s="112" t="s">
        <v>305</v>
      </c>
      <c r="I90" s="113"/>
      <c r="J90" s="113"/>
      <c r="K90" s="113"/>
      <c r="L90" s="114"/>
      <c r="M90" s="71" t="s">
        <v>405</v>
      </c>
      <c r="N90" s="72"/>
      <c r="O90" s="73"/>
      <c r="P90" s="115">
        <v>4</v>
      </c>
      <c r="Q90" s="116"/>
      <c r="R90" s="117"/>
      <c r="S90" s="106"/>
      <c r="T90" s="107"/>
      <c r="U90" s="108"/>
      <c r="V90" s="106"/>
      <c r="W90" s="107"/>
      <c r="X90" s="108"/>
      <c r="Y90" s="104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2"/>
      <c r="AL90" s="102"/>
      <c r="AM90" s="102"/>
      <c r="AN90" s="102"/>
      <c r="AO90" s="102"/>
      <c r="AP90" s="102"/>
      <c r="AQ90" s="103"/>
    </row>
    <row r="91" spans="2:43" ht="30" customHeight="1">
      <c r="B91" s="7">
        <f t="shared" si="1"/>
        <v>84</v>
      </c>
      <c r="C91" s="118" t="s">
        <v>306</v>
      </c>
      <c r="D91" s="119"/>
      <c r="E91" s="119"/>
      <c r="F91" s="119"/>
      <c r="G91" s="120"/>
      <c r="H91" s="112" t="s">
        <v>307</v>
      </c>
      <c r="I91" s="113"/>
      <c r="J91" s="113"/>
      <c r="K91" s="113"/>
      <c r="L91" s="114"/>
      <c r="M91" s="71" t="s">
        <v>405</v>
      </c>
      <c r="N91" s="72"/>
      <c r="O91" s="73"/>
      <c r="P91" s="115">
        <v>2</v>
      </c>
      <c r="Q91" s="116"/>
      <c r="R91" s="117"/>
      <c r="S91" s="106"/>
      <c r="T91" s="107"/>
      <c r="U91" s="108"/>
      <c r="V91" s="106"/>
      <c r="W91" s="107"/>
      <c r="X91" s="108"/>
      <c r="Y91" s="104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2"/>
      <c r="AL91" s="102"/>
      <c r="AM91" s="102"/>
      <c r="AN91" s="102"/>
      <c r="AO91" s="102"/>
      <c r="AP91" s="102"/>
      <c r="AQ91" s="103"/>
    </row>
    <row r="92" spans="2:43" ht="30" customHeight="1">
      <c r="B92" s="7">
        <f t="shared" si="1"/>
        <v>85</v>
      </c>
      <c r="C92" s="109" t="s">
        <v>308</v>
      </c>
      <c r="D92" s="110"/>
      <c r="E92" s="110"/>
      <c r="F92" s="110"/>
      <c r="G92" s="111"/>
      <c r="H92" s="112" t="s">
        <v>309</v>
      </c>
      <c r="I92" s="113"/>
      <c r="J92" s="113"/>
      <c r="K92" s="113"/>
      <c r="L92" s="114"/>
      <c r="M92" s="71" t="s">
        <v>405</v>
      </c>
      <c r="N92" s="72"/>
      <c r="O92" s="73"/>
      <c r="P92" s="115">
        <v>3</v>
      </c>
      <c r="Q92" s="116"/>
      <c r="R92" s="117"/>
      <c r="S92" s="106"/>
      <c r="T92" s="107"/>
      <c r="U92" s="108"/>
      <c r="V92" s="106"/>
      <c r="W92" s="107"/>
      <c r="X92" s="108"/>
      <c r="Y92" s="104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2"/>
      <c r="AL92" s="102"/>
      <c r="AM92" s="102"/>
      <c r="AN92" s="102"/>
      <c r="AO92" s="102"/>
      <c r="AP92" s="102"/>
      <c r="AQ92" s="103"/>
    </row>
    <row r="93" spans="2:43" ht="30" customHeight="1">
      <c r="B93" s="7">
        <f t="shared" si="1"/>
        <v>86</v>
      </c>
      <c r="C93" s="118" t="s">
        <v>310</v>
      </c>
      <c r="D93" s="119"/>
      <c r="E93" s="119"/>
      <c r="F93" s="119"/>
      <c r="G93" s="120"/>
      <c r="H93" s="112" t="s">
        <v>311</v>
      </c>
      <c r="I93" s="113"/>
      <c r="J93" s="113"/>
      <c r="K93" s="113"/>
      <c r="L93" s="114"/>
      <c r="M93" s="71" t="s">
        <v>405</v>
      </c>
      <c r="N93" s="72"/>
      <c r="O93" s="73"/>
      <c r="P93" s="115">
        <v>5</v>
      </c>
      <c r="Q93" s="116"/>
      <c r="R93" s="117"/>
      <c r="S93" s="106"/>
      <c r="T93" s="107"/>
      <c r="U93" s="108"/>
      <c r="V93" s="106"/>
      <c r="W93" s="107"/>
      <c r="X93" s="108"/>
      <c r="Y93" s="104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2"/>
      <c r="AL93" s="102"/>
      <c r="AM93" s="102"/>
      <c r="AN93" s="102"/>
      <c r="AO93" s="102"/>
      <c r="AP93" s="102"/>
      <c r="AQ93" s="103"/>
    </row>
    <row r="94" spans="2:43" ht="30" customHeight="1">
      <c r="B94" s="7">
        <f t="shared" si="1"/>
        <v>87</v>
      </c>
      <c r="C94" s="109" t="s">
        <v>312</v>
      </c>
      <c r="D94" s="110"/>
      <c r="E94" s="110"/>
      <c r="F94" s="110"/>
      <c r="G94" s="111"/>
      <c r="H94" s="112" t="s">
        <v>313</v>
      </c>
      <c r="I94" s="113"/>
      <c r="J94" s="113"/>
      <c r="K94" s="113"/>
      <c r="L94" s="114"/>
      <c r="M94" s="71" t="s">
        <v>405</v>
      </c>
      <c r="N94" s="72"/>
      <c r="O94" s="73"/>
      <c r="P94" s="115">
        <v>10</v>
      </c>
      <c r="Q94" s="116"/>
      <c r="R94" s="117"/>
      <c r="S94" s="106"/>
      <c r="T94" s="107"/>
      <c r="U94" s="108"/>
      <c r="V94" s="106"/>
      <c r="W94" s="107"/>
      <c r="X94" s="108"/>
      <c r="Y94" s="104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2"/>
      <c r="AL94" s="102"/>
      <c r="AM94" s="102"/>
      <c r="AN94" s="102"/>
      <c r="AO94" s="102"/>
      <c r="AP94" s="102"/>
      <c r="AQ94" s="103"/>
    </row>
    <row r="95" spans="2:43" ht="30" customHeight="1">
      <c r="B95" s="7">
        <f t="shared" si="1"/>
        <v>88</v>
      </c>
      <c r="C95" s="118" t="s">
        <v>314</v>
      </c>
      <c r="D95" s="119"/>
      <c r="E95" s="119"/>
      <c r="F95" s="119"/>
      <c r="G95" s="120"/>
      <c r="H95" s="112" t="s">
        <v>315</v>
      </c>
      <c r="I95" s="113"/>
      <c r="J95" s="113"/>
      <c r="K95" s="113"/>
      <c r="L95" s="114"/>
      <c r="M95" s="71" t="s">
        <v>405</v>
      </c>
      <c r="N95" s="72"/>
      <c r="O95" s="73"/>
      <c r="P95" s="115">
        <v>6</v>
      </c>
      <c r="Q95" s="116"/>
      <c r="R95" s="117"/>
      <c r="S95" s="106"/>
      <c r="T95" s="107"/>
      <c r="U95" s="108"/>
      <c r="V95" s="106"/>
      <c r="W95" s="107"/>
      <c r="X95" s="108"/>
      <c r="Y95" s="104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2"/>
      <c r="AL95" s="102"/>
      <c r="AM95" s="102"/>
      <c r="AN95" s="102"/>
      <c r="AO95" s="102"/>
      <c r="AP95" s="102"/>
      <c r="AQ95" s="103"/>
    </row>
    <row r="96" spans="2:43" ht="30" customHeight="1">
      <c r="B96" s="7">
        <f t="shared" si="1"/>
        <v>89</v>
      </c>
      <c r="C96" s="118" t="s">
        <v>316</v>
      </c>
      <c r="D96" s="119"/>
      <c r="E96" s="119"/>
      <c r="F96" s="119"/>
      <c r="G96" s="120"/>
      <c r="H96" s="112" t="s">
        <v>317</v>
      </c>
      <c r="I96" s="113"/>
      <c r="J96" s="113"/>
      <c r="K96" s="113"/>
      <c r="L96" s="114"/>
      <c r="M96" s="71" t="s">
        <v>405</v>
      </c>
      <c r="N96" s="72"/>
      <c r="O96" s="73"/>
      <c r="P96" s="115">
        <v>6</v>
      </c>
      <c r="Q96" s="116"/>
      <c r="R96" s="117"/>
      <c r="S96" s="106"/>
      <c r="T96" s="107"/>
      <c r="U96" s="108"/>
      <c r="V96" s="106"/>
      <c r="W96" s="107"/>
      <c r="X96" s="108"/>
      <c r="Y96" s="104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2"/>
      <c r="AL96" s="102"/>
      <c r="AM96" s="102"/>
      <c r="AN96" s="102"/>
      <c r="AO96" s="102"/>
      <c r="AP96" s="102"/>
      <c r="AQ96" s="103"/>
    </row>
    <row r="97" spans="2:43" ht="30" customHeight="1">
      <c r="B97" s="7">
        <f t="shared" si="1"/>
        <v>90</v>
      </c>
      <c r="C97" s="109" t="s">
        <v>318</v>
      </c>
      <c r="D97" s="110"/>
      <c r="E97" s="110"/>
      <c r="F97" s="110"/>
      <c r="G97" s="111"/>
      <c r="H97" s="112" t="s">
        <v>319</v>
      </c>
      <c r="I97" s="113"/>
      <c r="J97" s="113"/>
      <c r="K97" s="113"/>
      <c r="L97" s="114"/>
      <c r="M97" s="71" t="s">
        <v>405</v>
      </c>
      <c r="N97" s="72"/>
      <c r="O97" s="73"/>
      <c r="P97" s="115">
        <v>10</v>
      </c>
      <c r="Q97" s="116"/>
      <c r="R97" s="117"/>
      <c r="S97" s="106"/>
      <c r="T97" s="107"/>
      <c r="U97" s="108"/>
      <c r="V97" s="106"/>
      <c r="W97" s="107"/>
      <c r="X97" s="108"/>
      <c r="Y97" s="104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2"/>
      <c r="AL97" s="102"/>
      <c r="AM97" s="102"/>
      <c r="AN97" s="102"/>
      <c r="AO97" s="102"/>
      <c r="AP97" s="102"/>
      <c r="AQ97" s="103"/>
    </row>
    <row r="98" spans="2:43" ht="30" customHeight="1">
      <c r="B98" s="7">
        <f t="shared" si="1"/>
        <v>91</v>
      </c>
      <c r="C98" s="109" t="s">
        <v>320</v>
      </c>
      <c r="D98" s="110"/>
      <c r="E98" s="110"/>
      <c r="F98" s="110"/>
      <c r="G98" s="111"/>
      <c r="H98" s="112" t="s">
        <v>321</v>
      </c>
      <c r="I98" s="113"/>
      <c r="J98" s="113"/>
      <c r="K98" s="113"/>
      <c r="L98" s="114"/>
      <c r="M98" s="71" t="s">
        <v>405</v>
      </c>
      <c r="N98" s="72"/>
      <c r="O98" s="73"/>
      <c r="P98" s="115">
        <v>10</v>
      </c>
      <c r="Q98" s="116"/>
      <c r="R98" s="117"/>
      <c r="S98" s="106"/>
      <c r="T98" s="107"/>
      <c r="U98" s="108"/>
      <c r="V98" s="106"/>
      <c r="W98" s="107"/>
      <c r="X98" s="108"/>
      <c r="Y98" s="104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2"/>
      <c r="AL98" s="102"/>
      <c r="AM98" s="102"/>
      <c r="AN98" s="102"/>
      <c r="AO98" s="102"/>
      <c r="AP98" s="102"/>
      <c r="AQ98" s="103"/>
    </row>
    <row r="99" spans="2:43" ht="30" customHeight="1">
      <c r="B99" s="7">
        <f t="shared" si="1"/>
        <v>92</v>
      </c>
      <c r="C99" s="109" t="s">
        <v>322</v>
      </c>
      <c r="D99" s="110"/>
      <c r="E99" s="110"/>
      <c r="F99" s="110"/>
      <c r="G99" s="111"/>
      <c r="H99" s="112" t="s">
        <v>323</v>
      </c>
      <c r="I99" s="113"/>
      <c r="J99" s="113"/>
      <c r="K99" s="113"/>
      <c r="L99" s="114"/>
      <c r="M99" s="71" t="s">
        <v>405</v>
      </c>
      <c r="N99" s="72"/>
      <c r="O99" s="73"/>
      <c r="P99" s="115">
        <v>1</v>
      </c>
      <c r="Q99" s="116"/>
      <c r="R99" s="117"/>
      <c r="S99" s="106"/>
      <c r="T99" s="107"/>
      <c r="U99" s="108"/>
      <c r="V99" s="106"/>
      <c r="W99" s="107"/>
      <c r="X99" s="108"/>
      <c r="Y99" s="104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2"/>
      <c r="AL99" s="102"/>
      <c r="AM99" s="102"/>
      <c r="AN99" s="102"/>
      <c r="AO99" s="102"/>
      <c r="AP99" s="102"/>
      <c r="AQ99" s="103"/>
    </row>
    <row r="100" spans="2:43" ht="30" customHeight="1">
      <c r="B100" s="7">
        <f t="shared" si="1"/>
        <v>93</v>
      </c>
      <c r="C100" s="109" t="s">
        <v>324</v>
      </c>
      <c r="D100" s="110"/>
      <c r="E100" s="110"/>
      <c r="F100" s="110"/>
      <c r="G100" s="111"/>
      <c r="H100" s="112" t="s">
        <v>325</v>
      </c>
      <c r="I100" s="113"/>
      <c r="J100" s="113"/>
      <c r="K100" s="113"/>
      <c r="L100" s="114"/>
      <c r="M100" s="71" t="s">
        <v>405</v>
      </c>
      <c r="N100" s="72"/>
      <c r="O100" s="73"/>
      <c r="P100" s="115">
        <v>16</v>
      </c>
      <c r="Q100" s="116"/>
      <c r="R100" s="117"/>
      <c r="S100" s="106"/>
      <c r="T100" s="107"/>
      <c r="U100" s="108"/>
      <c r="V100" s="106"/>
      <c r="W100" s="107"/>
      <c r="X100" s="108"/>
      <c r="Y100" s="104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2"/>
      <c r="AL100" s="102"/>
      <c r="AM100" s="102"/>
      <c r="AN100" s="102"/>
      <c r="AO100" s="102"/>
      <c r="AP100" s="102"/>
      <c r="AQ100" s="103"/>
    </row>
    <row r="101" spans="2:43" ht="30" customHeight="1">
      <c r="B101" s="7">
        <f t="shared" si="1"/>
        <v>94</v>
      </c>
      <c r="C101" s="109" t="s">
        <v>326</v>
      </c>
      <c r="D101" s="110"/>
      <c r="E101" s="110"/>
      <c r="F101" s="110"/>
      <c r="G101" s="111"/>
      <c r="H101" s="112" t="s">
        <v>327</v>
      </c>
      <c r="I101" s="113"/>
      <c r="J101" s="113"/>
      <c r="K101" s="113"/>
      <c r="L101" s="114"/>
      <c r="M101" s="71" t="s">
        <v>405</v>
      </c>
      <c r="N101" s="72"/>
      <c r="O101" s="73"/>
      <c r="P101" s="115">
        <v>16</v>
      </c>
      <c r="Q101" s="116"/>
      <c r="R101" s="117"/>
      <c r="S101" s="106"/>
      <c r="T101" s="107"/>
      <c r="U101" s="108"/>
      <c r="V101" s="106"/>
      <c r="W101" s="107"/>
      <c r="X101" s="108"/>
      <c r="Y101" s="104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2"/>
      <c r="AL101" s="102"/>
      <c r="AM101" s="102"/>
      <c r="AN101" s="102"/>
      <c r="AO101" s="102"/>
      <c r="AP101" s="102"/>
      <c r="AQ101" s="103"/>
    </row>
    <row r="102" spans="2:43" ht="30" customHeight="1">
      <c r="B102" s="7">
        <f t="shared" si="1"/>
        <v>95</v>
      </c>
      <c r="C102" s="109" t="s">
        <v>328</v>
      </c>
      <c r="D102" s="110"/>
      <c r="E102" s="110"/>
      <c r="F102" s="110"/>
      <c r="G102" s="111"/>
      <c r="H102" s="112" t="s">
        <v>329</v>
      </c>
      <c r="I102" s="113"/>
      <c r="J102" s="113"/>
      <c r="K102" s="113"/>
      <c r="L102" s="114"/>
      <c r="M102" s="71" t="s">
        <v>405</v>
      </c>
      <c r="N102" s="72"/>
      <c r="O102" s="73"/>
      <c r="P102" s="115">
        <v>16</v>
      </c>
      <c r="Q102" s="116"/>
      <c r="R102" s="117"/>
      <c r="S102" s="106"/>
      <c r="T102" s="107"/>
      <c r="U102" s="108"/>
      <c r="V102" s="106"/>
      <c r="W102" s="107"/>
      <c r="X102" s="108"/>
      <c r="Y102" s="104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2"/>
      <c r="AL102" s="102"/>
      <c r="AM102" s="102"/>
      <c r="AN102" s="102"/>
      <c r="AO102" s="102"/>
      <c r="AP102" s="102"/>
      <c r="AQ102" s="103"/>
    </row>
    <row r="103" spans="2:43" ht="30" customHeight="1">
      <c r="B103" s="7">
        <f t="shared" si="1"/>
        <v>96</v>
      </c>
      <c r="C103" s="109" t="s">
        <v>330</v>
      </c>
      <c r="D103" s="110"/>
      <c r="E103" s="110"/>
      <c r="F103" s="110"/>
      <c r="G103" s="111"/>
      <c r="H103" s="112" t="s">
        <v>331</v>
      </c>
      <c r="I103" s="113"/>
      <c r="J103" s="113"/>
      <c r="K103" s="113"/>
      <c r="L103" s="114"/>
      <c r="M103" s="71" t="s">
        <v>405</v>
      </c>
      <c r="N103" s="72"/>
      <c r="O103" s="73"/>
      <c r="P103" s="115">
        <v>5</v>
      </c>
      <c r="Q103" s="116"/>
      <c r="R103" s="117"/>
      <c r="S103" s="106"/>
      <c r="T103" s="107"/>
      <c r="U103" s="108"/>
      <c r="V103" s="106"/>
      <c r="W103" s="107"/>
      <c r="X103" s="108"/>
      <c r="Y103" s="104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2"/>
      <c r="AL103" s="102"/>
      <c r="AM103" s="102"/>
      <c r="AN103" s="102"/>
      <c r="AO103" s="102"/>
      <c r="AP103" s="102"/>
      <c r="AQ103" s="103"/>
    </row>
    <row r="104" spans="2:43" ht="30" customHeight="1">
      <c r="B104" s="7">
        <f t="shared" si="1"/>
        <v>97</v>
      </c>
      <c r="C104" s="118" t="s">
        <v>332</v>
      </c>
      <c r="D104" s="119"/>
      <c r="E104" s="119"/>
      <c r="F104" s="119"/>
      <c r="G104" s="120"/>
      <c r="H104" s="112" t="s">
        <v>333</v>
      </c>
      <c r="I104" s="113"/>
      <c r="J104" s="113"/>
      <c r="K104" s="113"/>
      <c r="L104" s="114"/>
      <c r="M104" s="71" t="s">
        <v>405</v>
      </c>
      <c r="N104" s="72"/>
      <c r="O104" s="73"/>
      <c r="P104" s="115">
        <v>1</v>
      </c>
      <c r="Q104" s="116"/>
      <c r="R104" s="117"/>
      <c r="S104" s="106"/>
      <c r="T104" s="107"/>
      <c r="U104" s="108"/>
      <c r="V104" s="106"/>
      <c r="W104" s="107"/>
      <c r="X104" s="108"/>
      <c r="Y104" s="104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2"/>
      <c r="AL104" s="102"/>
      <c r="AM104" s="102"/>
      <c r="AN104" s="102"/>
      <c r="AO104" s="102"/>
      <c r="AP104" s="102"/>
      <c r="AQ104" s="103"/>
    </row>
    <row r="105" spans="2:43" ht="30" customHeight="1">
      <c r="B105" s="7">
        <f t="shared" si="1"/>
        <v>98</v>
      </c>
      <c r="C105" s="118" t="s">
        <v>334</v>
      </c>
      <c r="D105" s="119"/>
      <c r="E105" s="119"/>
      <c r="F105" s="119"/>
      <c r="G105" s="120"/>
      <c r="H105" s="112" t="s">
        <v>335</v>
      </c>
      <c r="I105" s="113"/>
      <c r="J105" s="113"/>
      <c r="K105" s="113"/>
      <c r="L105" s="114"/>
      <c r="M105" s="71" t="s">
        <v>405</v>
      </c>
      <c r="N105" s="72"/>
      <c r="O105" s="73"/>
      <c r="P105" s="115">
        <v>1</v>
      </c>
      <c r="Q105" s="116"/>
      <c r="R105" s="117"/>
      <c r="S105" s="106"/>
      <c r="T105" s="107"/>
      <c r="U105" s="108"/>
      <c r="V105" s="106"/>
      <c r="W105" s="107"/>
      <c r="X105" s="108"/>
      <c r="Y105" s="104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2"/>
      <c r="AL105" s="102"/>
      <c r="AM105" s="102"/>
      <c r="AN105" s="102"/>
      <c r="AO105" s="102"/>
      <c r="AP105" s="102"/>
      <c r="AQ105" s="103"/>
    </row>
    <row r="106" spans="2:43" ht="246.75" customHeight="1">
      <c r="B106" s="7">
        <f t="shared" si="1"/>
        <v>99</v>
      </c>
      <c r="C106" s="118" t="s">
        <v>336</v>
      </c>
      <c r="D106" s="119"/>
      <c r="E106" s="119"/>
      <c r="F106" s="119"/>
      <c r="G106" s="120"/>
      <c r="H106" s="112" t="s">
        <v>337</v>
      </c>
      <c r="I106" s="113"/>
      <c r="J106" s="113"/>
      <c r="K106" s="113"/>
      <c r="L106" s="114"/>
      <c r="M106" s="71" t="s">
        <v>405</v>
      </c>
      <c r="N106" s="72"/>
      <c r="O106" s="73"/>
      <c r="P106" s="115">
        <v>8</v>
      </c>
      <c r="Q106" s="116"/>
      <c r="R106" s="117"/>
      <c r="S106" s="106"/>
      <c r="T106" s="107"/>
      <c r="U106" s="108"/>
      <c r="V106" s="106"/>
      <c r="W106" s="107"/>
      <c r="X106" s="108"/>
      <c r="Y106" s="104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2" t="s">
        <v>457</v>
      </c>
      <c r="AL106" s="102"/>
      <c r="AM106" s="102"/>
      <c r="AN106" s="102"/>
      <c r="AO106" s="102"/>
      <c r="AP106" s="102"/>
      <c r="AQ106" s="103"/>
    </row>
    <row r="107" spans="2:43" ht="130.5" customHeight="1">
      <c r="B107" s="7">
        <f t="shared" si="1"/>
        <v>100</v>
      </c>
      <c r="C107" s="109" t="s">
        <v>338</v>
      </c>
      <c r="D107" s="110"/>
      <c r="E107" s="110"/>
      <c r="F107" s="110"/>
      <c r="G107" s="111"/>
      <c r="H107" s="112" t="s">
        <v>428</v>
      </c>
      <c r="I107" s="113"/>
      <c r="J107" s="113"/>
      <c r="K107" s="113"/>
      <c r="L107" s="114"/>
      <c r="M107" s="71" t="s">
        <v>405</v>
      </c>
      <c r="N107" s="72"/>
      <c r="O107" s="73"/>
      <c r="P107" s="115">
        <v>1</v>
      </c>
      <c r="Q107" s="116"/>
      <c r="R107" s="117"/>
      <c r="S107" s="106"/>
      <c r="T107" s="107"/>
      <c r="U107" s="108"/>
      <c r="V107" s="106"/>
      <c r="W107" s="107"/>
      <c r="X107" s="108"/>
      <c r="Y107" s="104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2" t="s">
        <v>429</v>
      </c>
      <c r="AL107" s="102"/>
      <c r="AM107" s="102"/>
      <c r="AN107" s="102"/>
      <c r="AO107" s="102"/>
      <c r="AP107" s="102"/>
      <c r="AQ107" s="103"/>
    </row>
    <row r="108" spans="2:43" ht="30" customHeight="1">
      <c r="B108" s="7">
        <f t="shared" si="1"/>
        <v>101</v>
      </c>
      <c r="C108" s="109" t="s">
        <v>339</v>
      </c>
      <c r="D108" s="110"/>
      <c r="E108" s="110"/>
      <c r="F108" s="110"/>
      <c r="G108" s="111"/>
      <c r="H108" s="112" t="s">
        <v>340</v>
      </c>
      <c r="I108" s="113"/>
      <c r="J108" s="113"/>
      <c r="K108" s="113"/>
      <c r="L108" s="114"/>
      <c r="M108" s="71" t="s">
        <v>405</v>
      </c>
      <c r="N108" s="72"/>
      <c r="O108" s="73"/>
      <c r="P108" s="115">
        <v>1</v>
      </c>
      <c r="Q108" s="116"/>
      <c r="R108" s="117"/>
      <c r="S108" s="106"/>
      <c r="T108" s="107"/>
      <c r="U108" s="108"/>
      <c r="V108" s="106"/>
      <c r="W108" s="107"/>
      <c r="X108" s="108"/>
      <c r="Y108" s="104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2"/>
      <c r="AL108" s="102"/>
      <c r="AM108" s="102"/>
      <c r="AN108" s="102"/>
      <c r="AO108" s="102"/>
      <c r="AP108" s="102"/>
      <c r="AQ108" s="103"/>
    </row>
    <row r="109" spans="2:43" ht="30" customHeight="1">
      <c r="B109" s="7">
        <f t="shared" si="1"/>
        <v>102</v>
      </c>
      <c r="C109" s="109" t="s">
        <v>341</v>
      </c>
      <c r="D109" s="110"/>
      <c r="E109" s="110"/>
      <c r="F109" s="110"/>
      <c r="G109" s="111"/>
      <c r="H109" s="112" t="s">
        <v>342</v>
      </c>
      <c r="I109" s="113"/>
      <c r="J109" s="113"/>
      <c r="K109" s="113"/>
      <c r="L109" s="114"/>
      <c r="M109" s="71" t="s">
        <v>405</v>
      </c>
      <c r="N109" s="72"/>
      <c r="O109" s="73"/>
      <c r="P109" s="115">
        <v>1</v>
      </c>
      <c r="Q109" s="116"/>
      <c r="R109" s="117"/>
      <c r="S109" s="106"/>
      <c r="T109" s="107"/>
      <c r="U109" s="108"/>
      <c r="V109" s="106"/>
      <c r="W109" s="107"/>
      <c r="X109" s="108"/>
      <c r="Y109" s="104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2"/>
      <c r="AL109" s="102"/>
      <c r="AM109" s="102"/>
      <c r="AN109" s="102"/>
      <c r="AO109" s="102"/>
      <c r="AP109" s="102"/>
      <c r="AQ109" s="103"/>
    </row>
    <row r="110" spans="2:43" ht="30" customHeight="1">
      <c r="B110" s="7">
        <f t="shared" si="1"/>
        <v>103</v>
      </c>
      <c r="C110" s="109" t="s">
        <v>343</v>
      </c>
      <c r="D110" s="110"/>
      <c r="E110" s="110"/>
      <c r="F110" s="110"/>
      <c r="G110" s="111"/>
      <c r="H110" s="112" t="s">
        <v>344</v>
      </c>
      <c r="I110" s="113"/>
      <c r="J110" s="113"/>
      <c r="K110" s="113"/>
      <c r="L110" s="114"/>
      <c r="M110" s="71" t="s">
        <v>405</v>
      </c>
      <c r="N110" s="72"/>
      <c r="O110" s="73"/>
      <c r="P110" s="115">
        <v>1</v>
      </c>
      <c r="Q110" s="116"/>
      <c r="R110" s="117"/>
      <c r="S110" s="106"/>
      <c r="T110" s="107"/>
      <c r="U110" s="108"/>
      <c r="V110" s="106"/>
      <c r="W110" s="107"/>
      <c r="X110" s="108"/>
      <c r="Y110" s="104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2"/>
      <c r="AL110" s="102"/>
      <c r="AM110" s="102"/>
      <c r="AN110" s="102"/>
      <c r="AO110" s="102"/>
      <c r="AP110" s="102"/>
      <c r="AQ110" s="103"/>
    </row>
    <row r="111" spans="2:43" ht="30" customHeight="1">
      <c r="B111" s="7">
        <f t="shared" si="1"/>
        <v>104</v>
      </c>
      <c r="C111" s="118" t="s">
        <v>345</v>
      </c>
      <c r="D111" s="119"/>
      <c r="E111" s="119"/>
      <c r="F111" s="119"/>
      <c r="G111" s="120"/>
      <c r="H111" s="112" t="s">
        <v>346</v>
      </c>
      <c r="I111" s="113"/>
      <c r="J111" s="113"/>
      <c r="K111" s="113"/>
      <c r="L111" s="114"/>
      <c r="M111" s="71" t="s">
        <v>405</v>
      </c>
      <c r="N111" s="72"/>
      <c r="O111" s="73"/>
      <c r="P111" s="115">
        <v>7</v>
      </c>
      <c r="Q111" s="116"/>
      <c r="R111" s="117"/>
      <c r="S111" s="106"/>
      <c r="T111" s="107"/>
      <c r="U111" s="108"/>
      <c r="V111" s="106"/>
      <c r="W111" s="107"/>
      <c r="X111" s="108"/>
      <c r="Y111" s="104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2"/>
      <c r="AL111" s="102"/>
      <c r="AM111" s="102"/>
      <c r="AN111" s="102"/>
      <c r="AO111" s="102"/>
      <c r="AP111" s="102"/>
      <c r="AQ111" s="103"/>
    </row>
    <row r="112" spans="2:43" ht="30" customHeight="1">
      <c r="B112" s="7">
        <f t="shared" si="1"/>
        <v>105</v>
      </c>
      <c r="C112" s="109" t="s">
        <v>347</v>
      </c>
      <c r="D112" s="110"/>
      <c r="E112" s="110"/>
      <c r="F112" s="110"/>
      <c r="G112" s="111"/>
      <c r="H112" s="112" t="s">
        <v>348</v>
      </c>
      <c r="I112" s="113"/>
      <c r="J112" s="113"/>
      <c r="K112" s="113"/>
      <c r="L112" s="114"/>
      <c r="M112" s="71" t="s">
        <v>405</v>
      </c>
      <c r="N112" s="72"/>
      <c r="O112" s="73"/>
      <c r="P112" s="115">
        <v>5</v>
      </c>
      <c r="Q112" s="116"/>
      <c r="R112" s="117"/>
      <c r="S112" s="106"/>
      <c r="T112" s="107"/>
      <c r="U112" s="108"/>
      <c r="V112" s="106"/>
      <c r="W112" s="107"/>
      <c r="X112" s="108"/>
      <c r="Y112" s="104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2"/>
      <c r="AL112" s="102"/>
      <c r="AM112" s="102"/>
      <c r="AN112" s="102"/>
      <c r="AO112" s="102"/>
      <c r="AP112" s="102"/>
      <c r="AQ112" s="103"/>
    </row>
    <row r="113" spans="1:43" ht="30" customHeight="1">
      <c r="B113" s="7">
        <f t="shared" si="1"/>
        <v>106</v>
      </c>
      <c r="C113" s="118" t="s">
        <v>349</v>
      </c>
      <c r="D113" s="119"/>
      <c r="E113" s="119"/>
      <c r="F113" s="119"/>
      <c r="G113" s="120"/>
      <c r="H113" s="112" t="s">
        <v>350</v>
      </c>
      <c r="I113" s="113"/>
      <c r="J113" s="113"/>
      <c r="K113" s="113"/>
      <c r="L113" s="114"/>
      <c r="M113" s="71" t="s">
        <v>405</v>
      </c>
      <c r="N113" s="72"/>
      <c r="O113" s="73"/>
      <c r="P113" s="115">
        <v>2</v>
      </c>
      <c r="Q113" s="116"/>
      <c r="R113" s="117"/>
      <c r="S113" s="106"/>
      <c r="T113" s="107"/>
      <c r="U113" s="108"/>
      <c r="V113" s="106"/>
      <c r="W113" s="107"/>
      <c r="X113" s="108"/>
      <c r="Y113" s="104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2"/>
      <c r="AL113" s="102"/>
      <c r="AM113" s="102"/>
      <c r="AN113" s="102"/>
      <c r="AO113" s="102"/>
      <c r="AP113" s="102"/>
      <c r="AQ113" s="103"/>
    </row>
    <row r="114" spans="1:43" ht="30" customHeight="1">
      <c r="B114" s="7">
        <f t="shared" si="1"/>
        <v>107</v>
      </c>
      <c r="C114" s="118" t="s">
        <v>351</v>
      </c>
      <c r="D114" s="119"/>
      <c r="E114" s="119"/>
      <c r="F114" s="119"/>
      <c r="G114" s="120"/>
      <c r="H114" s="112" t="s">
        <v>352</v>
      </c>
      <c r="I114" s="113"/>
      <c r="J114" s="113"/>
      <c r="K114" s="113"/>
      <c r="L114" s="114"/>
      <c r="M114" s="71" t="s">
        <v>405</v>
      </c>
      <c r="N114" s="72"/>
      <c r="O114" s="73"/>
      <c r="P114" s="115">
        <v>5</v>
      </c>
      <c r="Q114" s="116"/>
      <c r="R114" s="117"/>
      <c r="S114" s="106"/>
      <c r="T114" s="107"/>
      <c r="U114" s="108"/>
      <c r="V114" s="106"/>
      <c r="W114" s="107"/>
      <c r="X114" s="108"/>
      <c r="Y114" s="104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2"/>
      <c r="AL114" s="102"/>
      <c r="AM114" s="102"/>
      <c r="AN114" s="102"/>
      <c r="AO114" s="102"/>
      <c r="AP114" s="102"/>
      <c r="AQ114" s="103"/>
    </row>
    <row r="115" spans="1:43" ht="55.5" customHeight="1">
      <c r="B115" s="7">
        <f t="shared" si="1"/>
        <v>108</v>
      </c>
      <c r="C115" s="109" t="s">
        <v>353</v>
      </c>
      <c r="D115" s="110"/>
      <c r="E115" s="110"/>
      <c r="F115" s="110"/>
      <c r="G115" s="111"/>
      <c r="H115" s="112" t="s">
        <v>354</v>
      </c>
      <c r="I115" s="113"/>
      <c r="J115" s="113"/>
      <c r="K115" s="113"/>
      <c r="L115" s="114"/>
      <c r="M115" s="71" t="s">
        <v>405</v>
      </c>
      <c r="N115" s="72"/>
      <c r="O115" s="73"/>
      <c r="P115" s="115">
        <v>254</v>
      </c>
      <c r="Q115" s="116"/>
      <c r="R115" s="117"/>
      <c r="S115" s="106"/>
      <c r="T115" s="107"/>
      <c r="U115" s="108"/>
      <c r="V115" s="106"/>
      <c r="W115" s="107"/>
      <c r="X115" s="108"/>
      <c r="Y115" s="104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2" t="s">
        <v>431</v>
      </c>
      <c r="AL115" s="102"/>
      <c r="AM115" s="102"/>
      <c r="AN115" s="102"/>
      <c r="AO115" s="102"/>
      <c r="AP115" s="102"/>
      <c r="AQ115" s="103"/>
    </row>
    <row r="116" spans="1:43" ht="57.75" customHeight="1">
      <c r="B116" s="7">
        <f t="shared" si="1"/>
        <v>109</v>
      </c>
      <c r="C116" s="109" t="s">
        <v>355</v>
      </c>
      <c r="D116" s="110"/>
      <c r="E116" s="110"/>
      <c r="F116" s="110"/>
      <c r="G116" s="111"/>
      <c r="H116" s="112" t="s">
        <v>356</v>
      </c>
      <c r="I116" s="113"/>
      <c r="J116" s="113"/>
      <c r="K116" s="113"/>
      <c r="L116" s="114"/>
      <c r="M116" s="71" t="s">
        <v>405</v>
      </c>
      <c r="N116" s="72"/>
      <c r="O116" s="73"/>
      <c r="P116" s="115">
        <v>100</v>
      </c>
      <c r="Q116" s="116"/>
      <c r="R116" s="117"/>
      <c r="S116" s="106"/>
      <c r="T116" s="107"/>
      <c r="U116" s="108"/>
      <c r="V116" s="106"/>
      <c r="W116" s="107"/>
      <c r="X116" s="108"/>
      <c r="Y116" s="104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2" t="s">
        <v>431</v>
      </c>
      <c r="AL116" s="102"/>
      <c r="AM116" s="102"/>
      <c r="AN116" s="102"/>
      <c r="AO116" s="102"/>
      <c r="AP116" s="102"/>
      <c r="AQ116" s="103"/>
    </row>
    <row r="117" spans="1:43" ht="30" customHeight="1">
      <c r="B117" s="7">
        <f t="shared" si="1"/>
        <v>110</v>
      </c>
      <c r="C117" s="109" t="s">
        <v>357</v>
      </c>
      <c r="D117" s="110"/>
      <c r="E117" s="110"/>
      <c r="F117" s="110"/>
      <c r="G117" s="111"/>
      <c r="H117" s="112" t="s">
        <v>358</v>
      </c>
      <c r="I117" s="113"/>
      <c r="J117" s="113"/>
      <c r="K117" s="113"/>
      <c r="L117" s="114"/>
      <c r="M117" s="71" t="s">
        <v>405</v>
      </c>
      <c r="N117" s="72"/>
      <c r="O117" s="73"/>
      <c r="P117" s="115">
        <v>2</v>
      </c>
      <c r="Q117" s="116"/>
      <c r="R117" s="117"/>
      <c r="S117" s="106"/>
      <c r="T117" s="107"/>
      <c r="U117" s="108"/>
      <c r="V117" s="106"/>
      <c r="W117" s="107"/>
      <c r="X117" s="108"/>
      <c r="Y117" s="104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2"/>
      <c r="AL117" s="102"/>
      <c r="AM117" s="102"/>
      <c r="AN117" s="102"/>
      <c r="AO117" s="102"/>
      <c r="AP117" s="102"/>
      <c r="AQ117" s="103"/>
    </row>
    <row r="118" spans="1:43" ht="30" customHeight="1">
      <c r="B118" s="7">
        <f t="shared" si="1"/>
        <v>111</v>
      </c>
      <c r="C118" s="109" t="s">
        <v>359</v>
      </c>
      <c r="D118" s="110"/>
      <c r="E118" s="110"/>
      <c r="F118" s="110"/>
      <c r="G118" s="111"/>
      <c r="H118" s="112" t="s">
        <v>360</v>
      </c>
      <c r="I118" s="113"/>
      <c r="J118" s="113"/>
      <c r="K118" s="113"/>
      <c r="L118" s="114"/>
      <c r="M118" s="71" t="s">
        <v>405</v>
      </c>
      <c r="N118" s="72"/>
      <c r="O118" s="73"/>
      <c r="P118" s="115">
        <v>1</v>
      </c>
      <c r="Q118" s="116"/>
      <c r="R118" s="117"/>
      <c r="S118" s="106"/>
      <c r="T118" s="107"/>
      <c r="U118" s="108"/>
      <c r="V118" s="106"/>
      <c r="W118" s="107"/>
      <c r="X118" s="108"/>
      <c r="Y118" s="104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2"/>
      <c r="AL118" s="102"/>
      <c r="AM118" s="102"/>
      <c r="AN118" s="102"/>
      <c r="AO118" s="102"/>
      <c r="AP118" s="102"/>
      <c r="AQ118" s="103"/>
    </row>
    <row r="119" spans="1:43" ht="30" customHeight="1">
      <c r="B119" s="7">
        <f t="shared" si="1"/>
        <v>112</v>
      </c>
      <c r="C119" s="109" t="s">
        <v>361</v>
      </c>
      <c r="D119" s="110"/>
      <c r="E119" s="110"/>
      <c r="F119" s="110"/>
      <c r="G119" s="111"/>
      <c r="H119" s="112" t="s">
        <v>362</v>
      </c>
      <c r="I119" s="113"/>
      <c r="J119" s="113"/>
      <c r="K119" s="113"/>
      <c r="L119" s="114"/>
      <c r="M119" s="71" t="s">
        <v>405</v>
      </c>
      <c r="N119" s="72"/>
      <c r="O119" s="73"/>
      <c r="P119" s="115">
        <v>5</v>
      </c>
      <c r="Q119" s="116"/>
      <c r="R119" s="117"/>
      <c r="S119" s="106"/>
      <c r="T119" s="107"/>
      <c r="U119" s="108"/>
      <c r="V119" s="106"/>
      <c r="W119" s="107"/>
      <c r="X119" s="108"/>
      <c r="Y119" s="104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2"/>
      <c r="AL119" s="102"/>
      <c r="AM119" s="102"/>
      <c r="AN119" s="102"/>
      <c r="AO119" s="102"/>
      <c r="AP119" s="102"/>
      <c r="AQ119" s="103"/>
    </row>
    <row r="120" spans="1:43" ht="30" customHeight="1">
      <c r="B120" s="7">
        <f t="shared" si="1"/>
        <v>113</v>
      </c>
      <c r="C120" s="109" t="s">
        <v>363</v>
      </c>
      <c r="D120" s="110"/>
      <c r="E120" s="110"/>
      <c r="F120" s="110"/>
      <c r="G120" s="111"/>
      <c r="H120" s="112" t="s">
        <v>364</v>
      </c>
      <c r="I120" s="113"/>
      <c r="J120" s="113"/>
      <c r="K120" s="113"/>
      <c r="L120" s="114"/>
      <c r="M120" s="71" t="s">
        <v>405</v>
      </c>
      <c r="N120" s="72"/>
      <c r="O120" s="73"/>
      <c r="P120" s="115">
        <v>5</v>
      </c>
      <c r="Q120" s="116"/>
      <c r="R120" s="117"/>
      <c r="S120" s="106"/>
      <c r="T120" s="107"/>
      <c r="U120" s="108"/>
      <c r="V120" s="106"/>
      <c r="W120" s="107"/>
      <c r="X120" s="108"/>
      <c r="Y120" s="104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2"/>
      <c r="AL120" s="102"/>
      <c r="AM120" s="102"/>
      <c r="AN120" s="102"/>
      <c r="AO120" s="102"/>
      <c r="AP120" s="102"/>
      <c r="AQ120" s="103"/>
    </row>
    <row r="121" spans="1:43" ht="30" customHeight="1">
      <c r="B121" s="7">
        <f t="shared" si="1"/>
        <v>114</v>
      </c>
      <c r="C121" s="118" t="s">
        <v>365</v>
      </c>
      <c r="D121" s="119"/>
      <c r="E121" s="119"/>
      <c r="F121" s="119"/>
      <c r="G121" s="120"/>
      <c r="H121" s="112" t="s">
        <v>366</v>
      </c>
      <c r="I121" s="113"/>
      <c r="J121" s="113"/>
      <c r="K121" s="113"/>
      <c r="L121" s="114"/>
      <c r="M121" s="71" t="s">
        <v>405</v>
      </c>
      <c r="N121" s="72"/>
      <c r="O121" s="73"/>
      <c r="P121" s="115">
        <v>3</v>
      </c>
      <c r="Q121" s="116"/>
      <c r="R121" s="117"/>
      <c r="S121" s="106"/>
      <c r="T121" s="107"/>
      <c r="U121" s="108"/>
      <c r="V121" s="106"/>
      <c r="W121" s="107"/>
      <c r="X121" s="108"/>
      <c r="Y121" s="104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2"/>
      <c r="AL121" s="102"/>
      <c r="AM121" s="102"/>
      <c r="AN121" s="102"/>
      <c r="AO121" s="102"/>
      <c r="AP121" s="102"/>
      <c r="AQ121" s="103"/>
    </row>
    <row r="122" spans="1:43" ht="30" customHeight="1">
      <c r="B122" s="7">
        <f t="shared" si="1"/>
        <v>115</v>
      </c>
      <c r="C122" s="109" t="s">
        <v>367</v>
      </c>
      <c r="D122" s="110"/>
      <c r="E122" s="110"/>
      <c r="F122" s="110"/>
      <c r="G122" s="111"/>
      <c r="H122" s="112" t="s">
        <v>368</v>
      </c>
      <c r="I122" s="113"/>
      <c r="J122" s="113"/>
      <c r="K122" s="113"/>
      <c r="L122" s="114"/>
      <c r="M122" s="71" t="s">
        <v>405</v>
      </c>
      <c r="N122" s="72"/>
      <c r="O122" s="73"/>
      <c r="P122" s="115">
        <v>5</v>
      </c>
      <c r="Q122" s="116"/>
      <c r="R122" s="117"/>
      <c r="S122" s="106"/>
      <c r="T122" s="107"/>
      <c r="U122" s="108"/>
      <c r="V122" s="106"/>
      <c r="W122" s="107"/>
      <c r="X122" s="108"/>
      <c r="Y122" s="104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2"/>
      <c r="AL122" s="102"/>
      <c r="AM122" s="102"/>
      <c r="AN122" s="102"/>
      <c r="AO122" s="102"/>
      <c r="AP122" s="102"/>
      <c r="AQ122" s="103"/>
    </row>
    <row r="123" spans="1:43" ht="30" customHeight="1">
      <c r="B123" s="7">
        <f t="shared" si="1"/>
        <v>116</v>
      </c>
      <c r="C123" s="109" t="s">
        <v>369</v>
      </c>
      <c r="D123" s="110"/>
      <c r="E123" s="110"/>
      <c r="F123" s="110"/>
      <c r="G123" s="111"/>
      <c r="H123" s="112" t="s">
        <v>370</v>
      </c>
      <c r="I123" s="113"/>
      <c r="J123" s="113"/>
      <c r="K123" s="113"/>
      <c r="L123" s="114"/>
      <c r="M123" s="71" t="s">
        <v>405</v>
      </c>
      <c r="N123" s="72"/>
      <c r="O123" s="73"/>
      <c r="P123" s="115">
        <v>1</v>
      </c>
      <c r="Q123" s="116"/>
      <c r="R123" s="117"/>
      <c r="S123" s="106"/>
      <c r="T123" s="107"/>
      <c r="U123" s="108"/>
      <c r="V123" s="106"/>
      <c r="W123" s="107"/>
      <c r="X123" s="108"/>
      <c r="Y123" s="104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2"/>
      <c r="AL123" s="102"/>
      <c r="AM123" s="102"/>
      <c r="AN123" s="102"/>
      <c r="AO123" s="102"/>
      <c r="AP123" s="102"/>
      <c r="AQ123" s="103"/>
    </row>
    <row r="124" spans="1:43" ht="30" customHeight="1">
      <c r="B124" s="7">
        <f t="shared" si="1"/>
        <v>117</v>
      </c>
      <c r="C124" s="109" t="s">
        <v>371</v>
      </c>
      <c r="D124" s="110"/>
      <c r="E124" s="110"/>
      <c r="F124" s="110"/>
      <c r="G124" s="111"/>
      <c r="H124" s="112" t="s">
        <v>372</v>
      </c>
      <c r="I124" s="113"/>
      <c r="J124" s="113"/>
      <c r="K124" s="113"/>
      <c r="L124" s="114"/>
      <c r="M124" s="71" t="s">
        <v>405</v>
      </c>
      <c r="N124" s="72"/>
      <c r="O124" s="73"/>
      <c r="P124" s="115">
        <v>1</v>
      </c>
      <c r="Q124" s="116"/>
      <c r="R124" s="117"/>
      <c r="S124" s="106"/>
      <c r="T124" s="107"/>
      <c r="U124" s="108"/>
      <c r="V124" s="106"/>
      <c r="W124" s="107"/>
      <c r="X124" s="108"/>
      <c r="Y124" s="104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2"/>
      <c r="AL124" s="102"/>
      <c r="AM124" s="102"/>
      <c r="AN124" s="102"/>
      <c r="AO124" s="102"/>
      <c r="AP124" s="102"/>
      <c r="AQ124" s="103"/>
    </row>
    <row r="125" spans="1:43" ht="30" customHeight="1">
      <c r="A125" s="82"/>
      <c r="B125" s="7">
        <f t="shared" si="1"/>
        <v>118</v>
      </c>
      <c r="C125" s="109" t="s">
        <v>373</v>
      </c>
      <c r="D125" s="110"/>
      <c r="E125" s="110"/>
      <c r="F125" s="110"/>
      <c r="G125" s="111"/>
      <c r="H125" s="112" t="s">
        <v>374</v>
      </c>
      <c r="I125" s="113"/>
      <c r="J125" s="113"/>
      <c r="K125" s="113"/>
      <c r="L125" s="114"/>
      <c r="M125" s="71" t="s">
        <v>405</v>
      </c>
      <c r="N125" s="72"/>
      <c r="O125" s="73"/>
      <c r="P125" s="115">
        <v>1</v>
      </c>
      <c r="Q125" s="116"/>
      <c r="R125" s="117"/>
      <c r="S125" s="106"/>
      <c r="T125" s="107"/>
      <c r="U125" s="108"/>
      <c r="V125" s="106"/>
      <c r="W125" s="107"/>
      <c r="X125" s="108"/>
      <c r="Y125" s="104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46" t="s">
        <v>430</v>
      </c>
      <c r="AL125" s="147"/>
      <c r="AM125" s="147"/>
      <c r="AN125" s="147"/>
      <c r="AO125" s="147"/>
      <c r="AP125" s="147"/>
      <c r="AQ125" s="148"/>
    </row>
    <row r="126" spans="1:43" ht="30" customHeight="1">
      <c r="A126" s="82"/>
      <c r="B126" s="7">
        <f t="shared" si="1"/>
        <v>119</v>
      </c>
      <c r="C126" s="109" t="s">
        <v>375</v>
      </c>
      <c r="D126" s="110"/>
      <c r="E126" s="110"/>
      <c r="F126" s="110"/>
      <c r="G126" s="111"/>
      <c r="H126" s="112" t="s">
        <v>376</v>
      </c>
      <c r="I126" s="113"/>
      <c r="J126" s="113"/>
      <c r="K126" s="113"/>
      <c r="L126" s="114"/>
      <c r="M126" s="71" t="s">
        <v>405</v>
      </c>
      <c r="N126" s="72"/>
      <c r="O126" s="73"/>
      <c r="P126" s="115">
        <v>5</v>
      </c>
      <c r="Q126" s="116"/>
      <c r="R126" s="117"/>
      <c r="S126" s="106"/>
      <c r="T126" s="107"/>
      <c r="U126" s="108"/>
      <c r="V126" s="106"/>
      <c r="W126" s="107"/>
      <c r="X126" s="108"/>
      <c r="Y126" s="104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49"/>
      <c r="AL126" s="150"/>
      <c r="AM126" s="150"/>
      <c r="AN126" s="150"/>
      <c r="AO126" s="150"/>
      <c r="AP126" s="150"/>
      <c r="AQ126" s="151"/>
    </row>
    <row r="127" spans="1:43" ht="30" customHeight="1">
      <c r="A127" s="82"/>
      <c r="B127" s="7">
        <f t="shared" si="1"/>
        <v>120</v>
      </c>
      <c r="C127" s="109" t="s">
        <v>377</v>
      </c>
      <c r="D127" s="110"/>
      <c r="E127" s="110"/>
      <c r="F127" s="110"/>
      <c r="G127" s="111"/>
      <c r="H127" s="112" t="s">
        <v>378</v>
      </c>
      <c r="I127" s="113"/>
      <c r="J127" s="113"/>
      <c r="K127" s="113"/>
      <c r="L127" s="114"/>
      <c r="M127" s="71" t="s">
        <v>405</v>
      </c>
      <c r="N127" s="72"/>
      <c r="O127" s="73"/>
      <c r="P127" s="115">
        <v>1</v>
      </c>
      <c r="Q127" s="116"/>
      <c r="R127" s="117"/>
      <c r="S127" s="106"/>
      <c r="T127" s="107"/>
      <c r="U127" s="108"/>
      <c r="V127" s="106"/>
      <c r="W127" s="107"/>
      <c r="X127" s="108"/>
      <c r="Y127" s="104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49"/>
      <c r="AL127" s="150"/>
      <c r="AM127" s="150"/>
      <c r="AN127" s="150"/>
      <c r="AO127" s="150"/>
      <c r="AP127" s="150"/>
      <c r="AQ127" s="151"/>
    </row>
    <row r="128" spans="1:43" ht="30" customHeight="1">
      <c r="A128" s="82"/>
      <c r="B128" s="7">
        <f t="shared" si="1"/>
        <v>121</v>
      </c>
      <c r="C128" s="118" t="s">
        <v>379</v>
      </c>
      <c r="D128" s="119"/>
      <c r="E128" s="119"/>
      <c r="F128" s="119"/>
      <c r="G128" s="120"/>
      <c r="H128" s="112" t="s">
        <v>380</v>
      </c>
      <c r="I128" s="113"/>
      <c r="J128" s="113"/>
      <c r="K128" s="113"/>
      <c r="L128" s="114"/>
      <c r="M128" s="71" t="s">
        <v>405</v>
      </c>
      <c r="N128" s="72"/>
      <c r="O128" s="73"/>
      <c r="P128" s="115">
        <v>1</v>
      </c>
      <c r="Q128" s="116"/>
      <c r="R128" s="117"/>
      <c r="S128" s="106"/>
      <c r="T128" s="107"/>
      <c r="U128" s="108"/>
      <c r="V128" s="106"/>
      <c r="W128" s="107"/>
      <c r="X128" s="108"/>
      <c r="Y128" s="104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49"/>
      <c r="AL128" s="150"/>
      <c r="AM128" s="150"/>
      <c r="AN128" s="150"/>
      <c r="AO128" s="150"/>
      <c r="AP128" s="150"/>
      <c r="AQ128" s="151"/>
    </row>
    <row r="129" spans="1:43" ht="30" customHeight="1">
      <c r="A129" s="82"/>
      <c r="B129" s="7">
        <f t="shared" si="1"/>
        <v>122</v>
      </c>
      <c r="C129" s="118" t="s">
        <v>381</v>
      </c>
      <c r="D129" s="119"/>
      <c r="E129" s="119"/>
      <c r="F129" s="119"/>
      <c r="G129" s="120"/>
      <c r="H129" s="112" t="s">
        <v>382</v>
      </c>
      <c r="I129" s="113"/>
      <c r="J129" s="113"/>
      <c r="K129" s="113"/>
      <c r="L129" s="114"/>
      <c r="M129" s="71" t="s">
        <v>405</v>
      </c>
      <c r="N129" s="72"/>
      <c r="O129" s="73"/>
      <c r="P129" s="115">
        <v>1</v>
      </c>
      <c r="Q129" s="116"/>
      <c r="R129" s="117"/>
      <c r="S129" s="106"/>
      <c r="T129" s="107"/>
      <c r="U129" s="108"/>
      <c r="V129" s="106"/>
      <c r="W129" s="107"/>
      <c r="X129" s="108"/>
      <c r="Y129" s="104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49"/>
      <c r="AL129" s="150"/>
      <c r="AM129" s="150"/>
      <c r="AN129" s="150"/>
      <c r="AO129" s="150"/>
      <c r="AP129" s="150"/>
      <c r="AQ129" s="151"/>
    </row>
    <row r="130" spans="1:43" ht="30" customHeight="1">
      <c r="A130" s="82"/>
      <c r="B130" s="7">
        <f t="shared" si="1"/>
        <v>123</v>
      </c>
      <c r="C130" s="118" t="s">
        <v>383</v>
      </c>
      <c r="D130" s="119"/>
      <c r="E130" s="119"/>
      <c r="F130" s="119"/>
      <c r="G130" s="120"/>
      <c r="H130" s="112" t="s">
        <v>384</v>
      </c>
      <c r="I130" s="113"/>
      <c r="J130" s="113"/>
      <c r="K130" s="113"/>
      <c r="L130" s="114"/>
      <c r="M130" s="71" t="s">
        <v>405</v>
      </c>
      <c r="N130" s="72"/>
      <c r="O130" s="73"/>
      <c r="P130" s="115">
        <v>200</v>
      </c>
      <c r="Q130" s="116"/>
      <c r="R130" s="117"/>
      <c r="S130" s="106"/>
      <c r="T130" s="107"/>
      <c r="U130" s="108"/>
      <c r="V130" s="106"/>
      <c r="W130" s="107"/>
      <c r="X130" s="108"/>
      <c r="Y130" s="104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49"/>
      <c r="AL130" s="150"/>
      <c r="AM130" s="150"/>
      <c r="AN130" s="150"/>
      <c r="AO130" s="150"/>
      <c r="AP130" s="150"/>
      <c r="AQ130" s="151"/>
    </row>
    <row r="131" spans="1:43" ht="30" customHeight="1">
      <c r="A131" s="82"/>
      <c r="B131" s="7">
        <f t="shared" si="1"/>
        <v>124</v>
      </c>
      <c r="C131" s="118" t="s">
        <v>385</v>
      </c>
      <c r="D131" s="119"/>
      <c r="E131" s="119"/>
      <c r="F131" s="119"/>
      <c r="G131" s="120"/>
      <c r="H131" s="112" t="s">
        <v>386</v>
      </c>
      <c r="I131" s="113"/>
      <c r="J131" s="113"/>
      <c r="K131" s="113"/>
      <c r="L131" s="114"/>
      <c r="M131" s="71" t="s">
        <v>405</v>
      </c>
      <c r="N131" s="72"/>
      <c r="O131" s="73"/>
      <c r="P131" s="115">
        <v>1</v>
      </c>
      <c r="Q131" s="116"/>
      <c r="R131" s="117"/>
      <c r="S131" s="106"/>
      <c r="T131" s="107"/>
      <c r="U131" s="108"/>
      <c r="V131" s="106"/>
      <c r="W131" s="107"/>
      <c r="X131" s="108"/>
      <c r="Y131" s="104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49"/>
      <c r="AL131" s="150"/>
      <c r="AM131" s="150"/>
      <c r="AN131" s="150"/>
      <c r="AO131" s="150"/>
      <c r="AP131" s="150"/>
      <c r="AQ131" s="151"/>
    </row>
    <row r="132" spans="1:43" ht="30" customHeight="1">
      <c r="A132" s="82"/>
      <c r="B132" s="7">
        <f t="shared" si="1"/>
        <v>125</v>
      </c>
      <c r="C132" s="118" t="s">
        <v>387</v>
      </c>
      <c r="D132" s="119"/>
      <c r="E132" s="119"/>
      <c r="F132" s="119"/>
      <c r="G132" s="120"/>
      <c r="H132" s="112" t="s">
        <v>388</v>
      </c>
      <c r="I132" s="113"/>
      <c r="J132" s="113"/>
      <c r="K132" s="113"/>
      <c r="L132" s="114"/>
      <c r="M132" s="71" t="s">
        <v>405</v>
      </c>
      <c r="N132" s="72"/>
      <c r="O132" s="73"/>
      <c r="P132" s="115">
        <v>1</v>
      </c>
      <c r="Q132" s="116"/>
      <c r="R132" s="117"/>
      <c r="S132" s="106"/>
      <c r="T132" s="107"/>
      <c r="U132" s="108"/>
      <c r="V132" s="106"/>
      <c r="W132" s="107"/>
      <c r="X132" s="108"/>
      <c r="Y132" s="104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49"/>
      <c r="AL132" s="150"/>
      <c r="AM132" s="150"/>
      <c r="AN132" s="150"/>
      <c r="AO132" s="150"/>
      <c r="AP132" s="150"/>
      <c r="AQ132" s="151"/>
    </row>
    <row r="133" spans="1:43" ht="30" customHeight="1" thickBot="1">
      <c r="A133" s="82"/>
      <c r="B133" s="11">
        <f t="shared" si="1"/>
        <v>126</v>
      </c>
      <c r="C133" s="155" t="s">
        <v>389</v>
      </c>
      <c r="D133" s="156"/>
      <c r="E133" s="156"/>
      <c r="F133" s="156"/>
      <c r="G133" s="157"/>
      <c r="H133" s="158" t="s">
        <v>390</v>
      </c>
      <c r="I133" s="159"/>
      <c r="J133" s="159"/>
      <c r="K133" s="159"/>
      <c r="L133" s="160"/>
      <c r="M133" s="77" t="s">
        <v>405</v>
      </c>
      <c r="N133" s="78"/>
      <c r="O133" s="79"/>
      <c r="P133" s="161">
        <v>200</v>
      </c>
      <c r="Q133" s="162"/>
      <c r="R133" s="163"/>
      <c r="S133" s="164"/>
      <c r="T133" s="165"/>
      <c r="U133" s="166"/>
      <c r="V133" s="164"/>
      <c r="W133" s="165"/>
      <c r="X133" s="166"/>
      <c r="Y133" s="121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52"/>
      <c r="AL133" s="153"/>
      <c r="AM133" s="153"/>
      <c r="AN133" s="153"/>
      <c r="AO133" s="153"/>
      <c r="AP133" s="153"/>
      <c r="AQ133" s="154"/>
    </row>
    <row r="134" spans="1:43">
      <c r="G134" s="13"/>
    </row>
  </sheetData>
  <mergeCells count="887">
    <mergeCell ref="Y131:AJ131"/>
    <mergeCell ref="Y132:AJ132"/>
    <mergeCell ref="AK125:AQ133"/>
    <mergeCell ref="C133:G133"/>
    <mergeCell ref="H133:L133"/>
    <mergeCell ref="P133:R133"/>
    <mergeCell ref="S133:U133"/>
    <mergeCell ref="V133:X133"/>
    <mergeCell ref="C130:G130"/>
    <mergeCell ref="H130:L130"/>
    <mergeCell ref="P130:R130"/>
    <mergeCell ref="C132:G132"/>
    <mergeCell ref="H132:L132"/>
    <mergeCell ref="P132:R132"/>
    <mergeCell ref="C131:G131"/>
    <mergeCell ref="H131:L131"/>
    <mergeCell ref="P131:R131"/>
    <mergeCell ref="S131:U131"/>
    <mergeCell ref="V131:X131"/>
    <mergeCell ref="S132:U132"/>
    <mergeCell ref="V132:X132"/>
    <mergeCell ref="C129:G129"/>
    <mergeCell ref="H129:L129"/>
    <mergeCell ref="P129:R129"/>
    <mergeCell ref="S129:U129"/>
    <mergeCell ref="V129:X129"/>
    <mergeCell ref="S130:U130"/>
    <mergeCell ref="V130:X130"/>
    <mergeCell ref="Y129:AJ129"/>
    <mergeCell ref="Y130:AJ130"/>
    <mergeCell ref="Y127:AJ127"/>
    <mergeCell ref="Y128:AJ128"/>
    <mergeCell ref="C126:G126"/>
    <mergeCell ref="H126:L126"/>
    <mergeCell ref="P126:R126"/>
    <mergeCell ref="C128:G128"/>
    <mergeCell ref="H128:L128"/>
    <mergeCell ref="P128:R128"/>
    <mergeCell ref="C127:G127"/>
    <mergeCell ref="H127:L127"/>
    <mergeCell ref="P127:R127"/>
    <mergeCell ref="S127:U127"/>
    <mergeCell ref="V127:X127"/>
    <mergeCell ref="S128:U128"/>
    <mergeCell ref="V128:X128"/>
    <mergeCell ref="C125:G125"/>
    <mergeCell ref="H125:L125"/>
    <mergeCell ref="P125:R125"/>
    <mergeCell ref="S125:U125"/>
    <mergeCell ref="V125:X125"/>
    <mergeCell ref="S126:U126"/>
    <mergeCell ref="V126:X126"/>
    <mergeCell ref="Y125:AJ125"/>
    <mergeCell ref="Y126:AJ126"/>
    <mergeCell ref="Y122:AJ122"/>
    <mergeCell ref="AK122:AQ122"/>
    <mergeCell ref="C124:G124"/>
    <mergeCell ref="H124:L124"/>
    <mergeCell ref="P124:R124"/>
    <mergeCell ref="C123:G123"/>
    <mergeCell ref="H123:L123"/>
    <mergeCell ref="P123:R123"/>
    <mergeCell ref="S123:U123"/>
    <mergeCell ref="V123:X123"/>
    <mergeCell ref="S124:U124"/>
    <mergeCell ref="P122:R122"/>
    <mergeCell ref="S122:U122"/>
    <mergeCell ref="V122:X122"/>
    <mergeCell ref="V124:X124"/>
    <mergeCell ref="Y123:AJ123"/>
    <mergeCell ref="AK123:AQ123"/>
    <mergeCell ref="Y124:AJ124"/>
    <mergeCell ref="AK124:AQ124"/>
    <mergeCell ref="C122:G122"/>
    <mergeCell ref="H122:L122"/>
    <mergeCell ref="P120:R120"/>
    <mergeCell ref="C119:G119"/>
    <mergeCell ref="H119:L119"/>
    <mergeCell ref="P119:R119"/>
    <mergeCell ref="S119:U119"/>
    <mergeCell ref="V119:X119"/>
    <mergeCell ref="S120:U120"/>
    <mergeCell ref="V120:X120"/>
    <mergeCell ref="AK121:AQ121"/>
    <mergeCell ref="C121:G121"/>
    <mergeCell ref="H121:L121"/>
    <mergeCell ref="P121:R121"/>
    <mergeCell ref="S121:U121"/>
    <mergeCell ref="V121:X121"/>
    <mergeCell ref="Y121:AJ121"/>
    <mergeCell ref="Y119:AJ119"/>
    <mergeCell ref="AK119:AQ119"/>
    <mergeCell ref="Y120:AJ120"/>
    <mergeCell ref="AK120:AQ120"/>
    <mergeCell ref="C120:G120"/>
    <mergeCell ref="H120:L120"/>
    <mergeCell ref="C117:G117"/>
    <mergeCell ref="H117:L117"/>
    <mergeCell ref="P117:R117"/>
    <mergeCell ref="S117:U117"/>
    <mergeCell ref="V117:X117"/>
    <mergeCell ref="S118:U118"/>
    <mergeCell ref="V118:X118"/>
    <mergeCell ref="Y117:AJ117"/>
    <mergeCell ref="AK117:AQ117"/>
    <mergeCell ref="Y118:AJ118"/>
    <mergeCell ref="AK118:AQ118"/>
    <mergeCell ref="C118:G118"/>
    <mergeCell ref="H118:L118"/>
    <mergeCell ref="P118:R118"/>
    <mergeCell ref="Y114:AJ114"/>
    <mergeCell ref="AK114:AQ114"/>
    <mergeCell ref="C116:G116"/>
    <mergeCell ref="H116:L116"/>
    <mergeCell ref="P116:R116"/>
    <mergeCell ref="C115:G115"/>
    <mergeCell ref="H115:L115"/>
    <mergeCell ref="P115:R115"/>
    <mergeCell ref="S115:U115"/>
    <mergeCell ref="V115:X115"/>
    <mergeCell ref="S116:U116"/>
    <mergeCell ref="P114:R114"/>
    <mergeCell ref="S114:U114"/>
    <mergeCell ref="V114:X114"/>
    <mergeCell ref="V116:X116"/>
    <mergeCell ref="Y115:AJ115"/>
    <mergeCell ref="AK115:AQ115"/>
    <mergeCell ref="Y116:AJ116"/>
    <mergeCell ref="AK116:AQ116"/>
    <mergeCell ref="C114:G114"/>
    <mergeCell ref="H114:L114"/>
    <mergeCell ref="P112:R112"/>
    <mergeCell ref="C111:G111"/>
    <mergeCell ref="H111:L111"/>
    <mergeCell ref="P111:R111"/>
    <mergeCell ref="S111:U111"/>
    <mergeCell ref="V111:X111"/>
    <mergeCell ref="S112:U112"/>
    <mergeCell ref="V112:X112"/>
    <mergeCell ref="AK113:AQ113"/>
    <mergeCell ref="C113:G113"/>
    <mergeCell ref="H113:L113"/>
    <mergeCell ref="P113:R113"/>
    <mergeCell ref="S113:U113"/>
    <mergeCell ref="V113:X113"/>
    <mergeCell ref="Y113:AJ113"/>
    <mergeCell ref="Y111:AJ111"/>
    <mergeCell ref="AK111:AQ111"/>
    <mergeCell ref="Y112:AJ112"/>
    <mergeCell ref="AK112:AQ112"/>
    <mergeCell ref="C112:G112"/>
    <mergeCell ref="H112:L112"/>
    <mergeCell ref="C109:G109"/>
    <mergeCell ref="H109:L109"/>
    <mergeCell ref="P109:R109"/>
    <mergeCell ref="S109:U109"/>
    <mergeCell ref="V109:X109"/>
    <mergeCell ref="S110:U110"/>
    <mergeCell ref="V110:X110"/>
    <mergeCell ref="Y109:AJ109"/>
    <mergeCell ref="AK109:AQ109"/>
    <mergeCell ref="Y110:AJ110"/>
    <mergeCell ref="AK110:AQ110"/>
    <mergeCell ref="C110:G110"/>
    <mergeCell ref="H110:L110"/>
    <mergeCell ref="P110:R110"/>
    <mergeCell ref="Y106:AJ106"/>
    <mergeCell ref="AK106:AQ106"/>
    <mergeCell ref="C108:G108"/>
    <mergeCell ref="H108:L108"/>
    <mergeCell ref="P108:R108"/>
    <mergeCell ref="C107:G107"/>
    <mergeCell ref="H107:L107"/>
    <mergeCell ref="P107:R107"/>
    <mergeCell ref="S107:U107"/>
    <mergeCell ref="V107:X107"/>
    <mergeCell ref="S108:U108"/>
    <mergeCell ref="P106:R106"/>
    <mergeCell ref="S106:U106"/>
    <mergeCell ref="V106:X106"/>
    <mergeCell ref="V108:X108"/>
    <mergeCell ref="Y107:AJ107"/>
    <mergeCell ref="AK107:AQ107"/>
    <mergeCell ref="Y108:AJ108"/>
    <mergeCell ref="AK108:AQ108"/>
    <mergeCell ref="C106:G106"/>
    <mergeCell ref="H106:L106"/>
    <mergeCell ref="P104:R104"/>
    <mergeCell ref="C103:G103"/>
    <mergeCell ref="H103:L103"/>
    <mergeCell ref="P103:R103"/>
    <mergeCell ref="S103:U103"/>
    <mergeCell ref="V103:X103"/>
    <mergeCell ref="S104:U104"/>
    <mergeCell ref="V104:X104"/>
    <mergeCell ref="AK105:AQ105"/>
    <mergeCell ref="C105:G105"/>
    <mergeCell ref="H105:L105"/>
    <mergeCell ref="P105:R105"/>
    <mergeCell ref="S105:U105"/>
    <mergeCell ref="V105:X105"/>
    <mergeCell ref="Y105:AJ105"/>
    <mergeCell ref="Y103:AJ103"/>
    <mergeCell ref="AK103:AQ103"/>
    <mergeCell ref="Y104:AJ104"/>
    <mergeCell ref="AK104:AQ104"/>
    <mergeCell ref="C104:G104"/>
    <mergeCell ref="H104:L104"/>
    <mergeCell ref="C101:G101"/>
    <mergeCell ref="H101:L101"/>
    <mergeCell ref="P101:R101"/>
    <mergeCell ref="S101:U101"/>
    <mergeCell ref="V101:X101"/>
    <mergeCell ref="S102:U102"/>
    <mergeCell ref="V102:X102"/>
    <mergeCell ref="Y101:AJ101"/>
    <mergeCell ref="AK101:AQ101"/>
    <mergeCell ref="Y102:AJ102"/>
    <mergeCell ref="AK102:AQ102"/>
    <mergeCell ref="C102:G102"/>
    <mergeCell ref="H102:L102"/>
    <mergeCell ref="P102:R102"/>
    <mergeCell ref="Y98:AJ98"/>
    <mergeCell ref="AK98:AQ98"/>
    <mergeCell ref="C100:G100"/>
    <mergeCell ref="H100:L100"/>
    <mergeCell ref="P100:R100"/>
    <mergeCell ref="C99:G99"/>
    <mergeCell ref="H99:L99"/>
    <mergeCell ref="P99:R99"/>
    <mergeCell ref="S99:U99"/>
    <mergeCell ref="V99:X99"/>
    <mergeCell ref="S100:U100"/>
    <mergeCell ref="P98:R98"/>
    <mergeCell ref="S98:U98"/>
    <mergeCell ref="V98:X98"/>
    <mergeCell ref="V100:X100"/>
    <mergeCell ref="Y99:AJ99"/>
    <mergeCell ref="AK99:AQ99"/>
    <mergeCell ref="Y100:AJ100"/>
    <mergeCell ref="AK100:AQ100"/>
    <mergeCell ref="C98:G98"/>
    <mergeCell ref="H98:L98"/>
    <mergeCell ref="P96:R96"/>
    <mergeCell ref="C95:G95"/>
    <mergeCell ref="H95:L95"/>
    <mergeCell ref="P95:R95"/>
    <mergeCell ref="S95:U95"/>
    <mergeCell ref="V95:X95"/>
    <mergeCell ref="S96:U96"/>
    <mergeCell ref="V96:X96"/>
    <mergeCell ref="AK97:AQ97"/>
    <mergeCell ref="C97:G97"/>
    <mergeCell ref="H97:L97"/>
    <mergeCell ref="P97:R97"/>
    <mergeCell ref="S97:U97"/>
    <mergeCell ref="V97:X97"/>
    <mergeCell ref="Y97:AJ97"/>
    <mergeCell ref="Y95:AJ95"/>
    <mergeCell ref="AK95:AQ95"/>
    <mergeCell ref="Y96:AJ96"/>
    <mergeCell ref="AK96:AQ96"/>
    <mergeCell ref="C96:G96"/>
    <mergeCell ref="H96:L96"/>
    <mergeCell ref="C93:G93"/>
    <mergeCell ref="H93:L93"/>
    <mergeCell ref="P93:R93"/>
    <mergeCell ref="S93:U93"/>
    <mergeCell ref="V93:X93"/>
    <mergeCell ref="S94:U94"/>
    <mergeCell ref="V94:X94"/>
    <mergeCell ref="Y93:AJ93"/>
    <mergeCell ref="AK93:AQ93"/>
    <mergeCell ref="Y94:AJ94"/>
    <mergeCell ref="AK94:AQ94"/>
    <mergeCell ref="C94:G94"/>
    <mergeCell ref="H94:L94"/>
    <mergeCell ref="P94:R94"/>
    <mergeCell ref="Y90:AJ90"/>
    <mergeCell ref="AK90:AQ90"/>
    <mergeCell ref="C92:G92"/>
    <mergeCell ref="H92:L92"/>
    <mergeCell ref="P92:R92"/>
    <mergeCell ref="C91:G91"/>
    <mergeCell ref="H91:L91"/>
    <mergeCell ref="P91:R91"/>
    <mergeCell ref="S91:U91"/>
    <mergeCell ref="V91:X91"/>
    <mergeCell ref="S92:U92"/>
    <mergeCell ref="P90:R90"/>
    <mergeCell ref="S90:U90"/>
    <mergeCell ref="V90:X90"/>
    <mergeCell ref="V92:X92"/>
    <mergeCell ref="Y91:AJ91"/>
    <mergeCell ref="AK91:AQ91"/>
    <mergeCell ref="Y92:AJ92"/>
    <mergeCell ref="AK92:AQ92"/>
    <mergeCell ref="C90:G90"/>
    <mergeCell ref="H90:L90"/>
    <mergeCell ref="P88:R88"/>
    <mergeCell ref="C87:G87"/>
    <mergeCell ref="H87:L87"/>
    <mergeCell ref="P87:R87"/>
    <mergeCell ref="S87:U87"/>
    <mergeCell ref="V87:X87"/>
    <mergeCell ref="S88:U88"/>
    <mergeCell ref="V88:X88"/>
    <mergeCell ref="AK89:AQ89"/>
    <mergeCell ref="C89:G89"/>
    <mergeCell ref="H89:L89"/>
    <mergeCell ref="P89:R89"/>
    <mergeCell ref="S89:U89"/>
    <mergeCell ref="V89:X89"/>
    <mergeCell ref="Y89:AJ89"/>
    <mergeCell ref="Y87:AJ87"/>
    <mergeCell ref="AK87:AQ87"/>
    <mergeCell ref="Y88:AJ88"/>
    <mergeCell ref="AK88:AQ88"/>
    <mergeCell ref="C88:G88"/>
    <mergeCell ref="H88:L88"/>
    <mergeCell ref="C85:G85"/>
    <mergeCell ref="H85:L85"/>
    <mergeCell ref="P85:R85"/>
    <mergeCell ref="S85:U85"/>
    <mergeCell ref="V85:X85"/>
    <mergeCell ref="S86:U86"/>
    <mergeCell ref="V86:X86"/>
    <mergeCell ref="Y85:AJ85"/>
    <mergeCell ref="AK85:AQ85"/>
    <mergeCell ref="Y86:AJ86"/>
    <mergeCell ref="AK86:AQ86"/>
    <mergeCell ref="C86:G86"/>
    <mergeCell ref="H86:L86"/>
    <mergeCell ref="P86:R86"/>
    <mergeCell ref="Y84:AJ84"/>
    <mergeCell ref="AK84:AQ84"/>
    <mergeCell ref="C83:G83"/>
    <mergeCell ref="H83:L83"/>
    <mergeCell ref="P83:R83"/>
    <mergeCell ref="C82:G82"/>
    <mergeCell ref="H82:L82"/>
    <mergeCell ref="P82:R82"/>
    <mergeCell ref="S82:U82"/>
    <mergeCell ref="V82:X82"/>
    <mergeCell ref="S83:U83"/>
    <mergeCell ref="V83:X83"/>
    <mergeCell ref="Y82:AJ82"/>
    <mergeCell ref="AK82:AQ82"/>
    <mergeCell ref="Y83:AJ83"/>
    <mergeCell ref="AK83:AQ83"/>
    <mergeCell ref="C84:G84"/>
    <mergeCell ref="H84:L84"/>
    <mergeCell ref="P84:R84"/>
    <mergeCell ref="S84:U84"/>
    <mergeCell ref="V84:X84"/>
    <mergeCell ref="Y80:AJ80"/>
    <mergeCell ref="AK80:AQ80"/>
    <mergeCell ref="Y81:AJ81"/>
    <mergeCell ref="AK81:AQ81"/>
    <mergeCell ref="C79:G79"/>
    <mergeCell ref="H79:L79"/>
    <mergeCell ref="P79:R79"/>
    <mergeCell ref="C78:G78"/>
    <mergeCell ref="H78:L78"/>
    <mergeCell ref="P78:R78"/>
    <mergeCell ref="C81:G81"/>
    <mergeCell ref="H81:L81"/>
    <mergeCell ref="P81:R81"/>
    <mergeCell ref="C80:G80"/>
    <mergeCell ref="H80:L80"/>
    <mergeCell ref="P80:R80"/>
    <mergeCell ref="S80:U80"/>
    <mergeCell ref="V80:X80"/>
    <mergeCell ref="S81:U81"/>
    <mergeCell ref="V81:X81"/>
    <mergeCell ref="S79:U79"/>
    <mergeCell ref="V79:X79"/>
    <mergeCell ref="Y78:AJ78"/>
    <mergeCell ref="AK78:AQ78"/>
    <mergeCell ref="S78:U78"/>
    <mergeCell ref="V78:X78"/>
    <mergeCell ref="C76:G76"/>
    <mergeCell ref="H76:L76"/>
    <mergeCell ref="P76:R76"/>
    <mergeCell ref="C77:G77"/>
    <mergeCell ref="H77:L77"/>
    <mergeCell ref="P77:R77"/>
    <mergeCell ref="S77:U77"/>
    <mergeCell ref="V77:X77"/>
    <mergeCell ref="AK73:AQ73"/>
    <mergeCell ref="Y74:AJ74"/>
    <mergeCell ref="AK74:AQ74"/>
    <mergeCell ref="Y77:AJ77"/>
    <mergeCell ref="AK77:AQ77"/>
    <mergeCell ref="C75:G75"/>
    <mergeCell ref="H75:L75"/>
    <mergeCell ref="P75:R75"/>
    <mergeCell ref="S75:U75"/>
    <mergeCell ref="V75:X75"/>
    <mergeCell ref="S76:U76"/>
    <mergeCell ref="V76:X76"/>
    <mergeCell ref="Y79:AJ79"/>
    <mergeCell ref="AK79:AQ79"/>
    <mergeCell ref="C72:G72"/>
    <mergeCell ref="H72:L72"/>
    <mergeCell ref="P72:R72"/>
    <mergeCell ref="S72:U72"/>
    <mergeCell ref="V72:X72"/>
    <mergeCell ref="Y72:AJ72"/>
    <mergeCell ref="AK72:AQ72"/>
    <mergeCell ref="C74:G74"/>
    <mergeCell ref="H74:L74"/>
    <mergeCell ref="P74:R74"/>
    <mergeCell ref="C73:G73"/>
    <mergeCell ref="H73:L73"/>
    <mergeCell ref="P73:R73"/>
    <mergeCell ref="S73:U73"/>
    <mergeCell ref="V73:X73"/>
    <mergeCell ref="S74:U74"/>
    <mergeCell ref="V74:X74"/>
    <mergeCell ref="Y75:AJ75"/>
    <mergeCell ref="AK75:AQ75"/>
    <mergeCell ref="Y76:AJ76"/>
    <mergeCell ref="AK76:AQ76"/>
    <mergeCell ref="Y73:AJ73"/>
    <mergeCell ref="Y70:AJ70"/>
    <mergeCell ref="AK70:AQ70"/>
    <mergeCell ref="Y71:AJ71"/>
    <mergeCell ref="AK71:AQ71"/>
    <mergeCell ref="C69:G69"/>
    <mergeCell ref="H69:L69"/>
    <mergeCell ref="P69:R69"/>
    <mergeCell ref="C68:G68"/>
    <mergeCell ref="H68:L68"/>
    <mergeCell ref="P68:R68"/>
    <mergeCell ref="S68:U68"/>
    <mergeCell ref="V68:X68"/>
    <mergeCell ref="S69:U69"/>
    <mergeCell ref="V69:X69"/>
    <mergeCell ref="Y68:AJ68"/>
    <mergeCell ref="AK68:AQ68"/>
    <mergeCell ref="Y69:AJ69"/>
    <mergeCell ref="AK69:AQ69"/>
    <mergeCell ref="C71:G71"/>
    <mergeCell ref="H71:L71"/>
    <mergeCell ref="P71:R71"/>
    <mergeCell ref="C70:G70"/>
    <mergeCell ref="H70:L70"/>
    <mergeCell ref="P70:R70"/>
    <mergeCell ref="S70:U70"/>
    <mergeCell ref="V70:X70"/>
    <mergeCell ref="S71:U71"/>
    <mergeCell ref="V71:X71"/>
    <mergeCell ref="Y66:AJ66"/>
    <mergeCell ref="AK66:AQ66"/>
    <mergeCell ref="Y67:AJ67"/>
    <mergeCell ref="AK67:AQ67"/>
    <mergeCell ref="C65:G65"/>
    <mergeCell ref="H65:L65"/>
    <mergeCell ref="P65:R65"/>
    <mergeCell ref="S65:U65"/>
    <mergeCell ref="V65:X65"/>
    <mergeCell ref="Y65:AJ65"/>
    <mergeCell ref="AK65:AQ65"/>
    <mergeCell ref="C67:G67"/>
    <mergeCell ref="H67:L67"/>
    <mergeCell ref="P67:R67"/>
    <mergeCell ref="C66:G66"/>
    <mergeCell ref="H66:L66"/>
    <mergeCell ref="P66:R66"/>
    <mergeCell ref="S66:U66"/>
    <mergeCell ref="V66:X66"/>
    <mergeCell ref="S67:U67"/>
    <mergeCell ref="V67:X67"/>
    <mergeCell ref="S61:U61"/>
    <mergeCell ref="V61:X61"/>
    <mergeCell ref="S62:U62"/>
    <mergeCell ref="V62:X62"/>
    <mergeCell ref="Y61:AJ61"/>
    <mergeCell ref="AK61:AQ61"/>
    <mergeCell ref="Y62:AJ62"/>
    <mergeCell ref="AK62:AQ62"/>
    <mergeCell ref="Y63:AJ63"/>
    <mergeCell ref="AK63:AQ63"/>
    <mergeCell ref="Y64:AJ64"/>
    <mergeCell ref="AK64:AQ64"/>
    <mergeCell ref="C64:G64"/>
    <mergeCell ref="H64:L64"/>
    <mergeCell ref="P64:R64"/>
    <mergeCell ref="C63:G63"/>
    <mergeCell ref="H63:L63"/>
    <mergeCell ref="P63:R63"/>
    <mergeCell ref="S63:U63"/>
    <mergeCell ref="V63:X63"/>
    <mergeCell ref="S64:U64"/>
    <mergeCell ref="V64:X64"/>
    <mergeCell ref="Y60:AJ60"/>
    <mergeCell ref="AK60:AQ60"/>
    <mergeCell ref="C59:G59"/>
    <mergeCell ref="H59:L59"/>
    <mergeCell ref="P59:R59"/>
    <mergeCell ref="C60:G60"/>
    <mergeCell ref="H60:L60"/>
    <mergeCell ref="P60:R60"/>
    <mergeCell ref="S60:U60"/>
    <mergeCell ref="V60:X60"/>
    <mergeCell ref="C62:G62"/>
    <mergeCell ref="H62:L62"/>
    <mergeCell ref="P62:R62"/>
    <mergeCell ref="C61:G61"/>
    <mergeCell ref="H61:L61"/>
    <mergeCell ref="P61:R61"/>
    <mergeCell ref="C58:G58"/>
    <mergeCell ref="H58:L58"/>
    <mergeCell ref="P58:R58"/>
    <mergeCell ref="S58:U58"/>
    <mergeCell ref="V58:X58"/>
    <mergeCell ref="S59:U59"/>
    <mergeCell ref="V59:X59"/>
    <mergeCell ref="Y58:AJ58"/>
    <mergeCell ref="AK58:AQ58"/>
    <mergeCell ref="Y59:AJ59"/>
    <mergeCell ref="AK59:AQ59"/>
    <mergeCell ref="AK54:AQ54"/>
    <mergeCell ref="Y55:AJ55"/>
    <mergeCell ref="AK55:AQ55"/>
    <mergeCell ref="Y56:AJ56"/>
    <mergeCell ref="AK56:AQ56"/>
    <mergeCell ref="Y57:AJ57"/>
    <mergeCell ref="AK57:AQ57"/>
    <mergeCell ref="C57:G57"/>
    <mergeCell ref="H57:L57"/>
    <mergeCell ref="P57:R57"/>
    <mergeCell ref="C56:G56"/>
    <mergeCell ref="H56:L56"/>
    <mergeCell ref="P56:R56"/>
    <mergeCell ref="S56:U56"/>
    <mergeCell ref="V56:X56"/>
    <mergeCell ref="S57:U57"/>
    <mergeCell ref="V57:X57"/>
    <mergeCell ref="P55:R55"/>
    <mergeCell ref="C54:G54"/>
    <mergeCell ref="H54:L54"/>
    <mergeCell ref="P54:R54"/>
    <mergeCell ref="S54:U54"/>
    <mergeCell ref="V54:X54"/>
    <mergeCell ref="S55:U55"/>
    <mergeCell ref="V55:X55"/>
    <mergeCell ref="Y54:AJ54"/>
    <mergeCell ref="C55:G55"/>
    <mergeCell ref="H55:L55"/>
    <mergeCell ref="Y52:AJ52"/>
    <mergeCell ref="AK52:AQ52"/>
    <mergeCell ref="Y53:AJ53"/>
    <mergeCell ref="AK53:AQ53"/>
    <mergeCell ref="C51:G51"/>
    <mergeCell ref="H51:L51"/>
    <mergeCell ref="P51:R51"/>
    <mergeCell ref="C53:G53"/>
    <mergeCell ref="H53:L53"/>
    <mergeCell ref="P53:R53"/>
    <mergeCell ref="C52:G52"/>
    <mergeCell ref="H52:L52"/>
    <mergeCell ref="P52:R52"/>
    <mergeCell ref="S52:U52"/>
    <mergeCell ref="V52:X52"/>
    <mergeCell ref="S53:U53"/>
    <mergeCell ref="V53:X53"/>
    <mergeCell ref="C50:G50"/>
    <mergeCell ref="H50:L50"/>
    <mergeCell ref="P50:R50"/>
    <mergeCell ref="S50:U50"/>
    <mergeCell ref="V50:X50"/>
    <mergeCell ref="S51:U51"/>
    <mergeCell ref="V51:X51"/>
    <mergeCell ref="Y50:AJ50"/>
    <mergeCell ref="AK50:AQ50"/>
    <mergeCell ref="Y51:AJ51"/>
    <mergeCell ref="AK51:AQ51"/>
    <mergeCell ref="Y47:AJ47"/>
    <mergeCell ref="AK47:AQ47"/>
    <mergeCell ref="C49:G49"/>
    <mergeCell ref="H49:L49"/>
    <mergeCell ref="P49:R49"/>
    <mergeCell ref="C48:G48"/>
    <mergeCell ref="H48:L48"/>
    <mergeCell ref="P48:R48"/>
    <mergeCell ref="S48:U48"/>
    <mergeCell ref="V48:X48"/>
    <mergeCell ref="S49:U49"/>
    <mergeCell ref="P47:R47"/>
    <mergeCell ref="S47:U47"/>
    <mergeCell ref="V47:X47"/>
    <mergeCell ref="V49:X49"/>
    <mergeCell ref="Y48:AJ48"/>
    <mergeCell ref="AK48:AQ48"/>
    <mergeCell ref="Y49:AJ49"/>
    <mergeCell ref="AK49:AQ49"/>
    <mergeCell ref="C47:G47"/>
    <mergeCell ref="H47:L47"/>
    <mergeCell ref="P45:R45"/>
    <mergeCell ref="C44:G44"/>
    <mergeCell ref="H44:L44"/>
    <mergeCell ref="P44:R44"/>
    <mergeCell ref="S44:U44"/>
    <mergeCell ref="V44:X44"/>
    <mergeCell ref="S45:U45"/>
    <mergeCell ref="V45:X45"/>
    <mergeCell ref="AK46:AQ46"/>
    <mergeCell ref="C46:G46"/>
    <mergeCell ref="H46:L46"/>
    <mergeCell ref="P46:R46"/>
    <mergeCell ref="S46:U46"/>
    <mergeCell ref="V46:X46"/>
    <mergeCell ref="Y46:AJ46"/>
    <mergeCell ref="Y44:AJ44"/>
    <mergeCell ref="AK44:AQ44"/>
    <mergeCell ref="Y45:AJ45"/>
    <mergeCell ref="AK45:AQ45"/>
    <mergeCell ref="C45:G45"/>
    <mergeCell ref="H45:L45"/>
    <mergeCell ref="C42:G42"/>
    <mergeCell ref="H42:L42"/>
    <mergeCell ref="P42:R42"/>
    <mergeCell ref="S42:U42"/>
    <mergeCell ref="V42:X42"/>
    <mergeCell ref="S43:U43"/>
    <mergeCell ref="V43:X43"/>
    <mergeCell ref="Y42:AJ42"/>
    <mergeCell ref="AK42:AQ42"/>
    <mergeCell ref="Y43:AJ43"/>
    <mergeCell ref="AK43:AQ43"/>
    <mergeCell ref="C43:G43"/>
    <mergeCell ref="H43:L43"/>
    <mergeCell ref="P43:R43"/>
    <mergeCell ref="Y39:AJ39"/>
    <mergeCell ref="AK39:AQ39"/>
    <mergeCell ref="C41:G41"/>
    <mergeCell ref="H41:L41"/>
    <mergeCell ref="P41:R41"/>
    <mergeCell ref="C40:G40"/>
    <mergeCell ref="H40:L40"/>
    <mergeCell ref="P40:R40"/>
    <mergeCell ref="S40:U40"/>
    <mergeCell ref="V40:X40"/>
    <mergeCell ref="S41:U41"/>
    <mergeCell ref="P39:R39"/>
    <mergeCell ref="S39:U39"/>
    <mergeCell ref="V39:X39"/>
    <mergeCell ref="V41:X41"/>
    <mergeCell ref="Y40:AJ40"/>
    <mergeCell ref="AK40:AQ40"/>
    <mergeCell ref="Y41:AJ41"/>
    <mergeCell ref="AK41:AQ41"/>
    <mergeCell ref="C39:G39"/>
    <mergeCell ref="H39:L39"/>
    <mergeCell ref="P37:R37"/>
    <mergeCell ref="C36:G36"/>
    <mergeCell ref="H36:L36"/>
    <mergeCell ref="P36:R36"/>
    <mergeCell ref="S36:U36"/>
    <mergeCell ref="V36:X36"/>
    <mergeCell ref="S37:U37"/>
    <mergeCell ref="V37:X37"/>
    <mergeCell ref="AK38:AQ38"/>
    <mergeCell ref="C38:G38"/>
    <mergeCell ref="H38:L38"/>
    <mergeCell ref="P38:R38"/>
    <mergeCell ref="S38:U38"/>
    <mergeCell ref="V38:X38"/>
    <mergeCell ref="Y38:AJ38"/>
    <mergeCell ref="Y36:AJ36"/>
    <mergeCell ref="AK36:AQ36"/>
    <mergeCell ref="Y37:AJ37"/>
    <mergeCell ref="AK37:AQ37"/>
    <mergeCell ref="C37:G37"/>
    <mergeCell ref="H37:L37"/>
    <mergeCell ref="C34:G34"/>
    <mergeCell ref="H34:L34"/>
    <mergeCell ref="P34:R34"/>
    <mergeCell ref="S34:U34"/>
    <mergeCell ref="V34:X34"/>
    <mergeCell ref="S35:U35"/>
    <mergeCell ref="V35:X35"/>
    <mergeCell ref="Y34:AJ34"/>
    <mergeCell ref="AK34:AQ34"/>
    <mergeCell ref="Y35:AJ35"/>
    <mergeCell ref="AK35:AQ35"/>
    <mergeCell ref="C35:G35"/>
    <mergeCell ref="H35:L35"/>
    <mergeCell ref="P35:R35"/>
    <mergeCell ref="Y33:AJ33"/>
    <mergeCell ref="AK33:AQ33"/>
    <mergeCell ref="C32:G32"/>
    <mergeCell ref="H32:L32"/>
    <mergeCell ref="P32:R32"/>
    <mergeCell ref="S32:U32"/>
    <mergeCell ref="V32:X32"/>
    <mergeCell ref="Y32:AJ32"/>
    <mergeCell ref="AK32:AQ32"/>
    <mergeCell ref="C33:G33"/>
    <mergeCell ref="H33:L33"/>
    <mergeCell ref="P33:R33"/>
    <mergeCell ref="S33:U33"/>
    <mergeCell ref="V33:X33"/>
    <mergeCell ref="C28:G28"/>
    <mergeCell ref="H28:L28"/>
    <mergeCell ref="P28:R28"/>
    <mergeCell ref="S28:U28"/>
    <mergeCell ref="V28:X28"/>
    <mergeCell ref="S29:U29"/>
    <mergeCell ref="V29:X29"/>
    <mergeCell ref="Y28:AJ28"/>
    <mergeCell ref="AK28:AQ28"/>
    <mergeCell ref="Y29:AJ29"/>
    <mergeCell ref="AK29:AQ29"/>
    <mergeCell ref="V25:X25"/>
    <mergeCell ref="S24:U24"/>
    <mergeCell ref="V24:X24"/>
    <mergeCell ref="Y24:AJ24"/>
    <mergeCell ref="AK24:AQ24"/>
    <mergeCell ref="Y25:AJ25"/>
    <mergeCell ref="AK25:AQ25"/>
    <mergeCell ref="C31:G31"/>
    <mergeCell ref="H31:L31"/>
    <mergeCell ref="P31:R31"/>
    <mergeCell ref="C30:G30"/>
    <mergeCell ref="H30:L30"/>
    <mergeCell ref="P30:R30"/>
    <mergeCell ref="S30:U30"/>
    <mergeCell ref="V30:X30"/>
    <mergeCell ref="S31:U31"/>
    <mergeCell ref="V31:X31"/>
    <mergeCell ref="Y30:AJ30"/>
    <mergeCell ref="AK30:AQ30"/>
    <mergeCell ref="Y31:AJ31"/>
    <mergeCell ref="AK31:AQ31"/>
    <mergeCell ref="C29:G29"/>
    <mergeCell ref="H29:L29"/>
    <mergeCell ref="P29:R29"/>
    <mergeCell ref="V22:X22"/>
    <mergeCell ref="Y21:AJ21"/>
    <mergeCell ref="AK21:AQ21"/>
    <mergeCell ref="C27:G27"/>
    <mergeCell ref="H27:L27"/>
    <mergeCell ref="P27:R27"/>
    <mergeCell ref="C26:G26"/>
    <mergeCell ref="H26:L26"/>
    <mergeCell ref="P26:R26"/>
    <mergeCell ref="S26:U26"/>
    <mergeCell ref="V26:X26"/>
    <mergeCell ref="S27:U27"/>
    <mergeCell ref="V27:X27"/>
    <mergeCell ref="Y26:AJ26"/>
    <mergeCell ref="AK26:AQ26"/>
    <mergeCell ref="Y27:AJ27"/>
    <mergeCell ref="AK27:AQ27"/>
    <mergeCell ref="C25:G25"/>
    <mergeCell ref="H25:L25"/>
    <mergeCell ref="P25:R25"/>
    <mergeCell ref="C24:G24"/>
    <mergeCell ref="H24:L24"/>
    <mergeCell ref="P24:R24"/>
    <mergeCell ref="S25:U25"/>
    <mergeCell ref="Y18:AJ18"/>
    <mergeCell ref="AK18:AQ18"/>
    <mergeCell ref="Y19:AJ19"/>
    <mergeCell ref="AK19:AQ19"/>
    <mergeCell ref="Y20:AJ20"/>
    <mergeCell ref="AK20:AQ20"/>
    <mergeCell ref="C23:G23"/>
    <mergeCell ref="H23:L23"/>
    <mergeCell ref="P23:R23"/>
    <mergeCell ref="C22:G22"/>
    <mergeCell ref="H22:L22"/>
    <mergeCell ref="P22:R22"/>
    <mergeCell ref="S23:U23"/>
    <mergeCell ref="V23:X23"/>
    <mergeCell ref="Y22:AJ22"/>
    <mergeCell ref="AK22:AQ22"/>
    <mergeCell ref="Y23:AJ23"/>
    <mergeCell ref="AK23:AQ23"/>
    <mergeCell ref="C21:G21"/>
    <mergeCell ref="H21:L21"/>
    <mergeCell ref="P21:R21"/>
    <mergeCell ref="S21:U21"/>
    <mergeCell ref="V21:X21"/>
    <mergeCell ref="S22:U22"/>
    <mergeCell ref="C16:G16"/>
    <mergeCell ref="H16:L16"/>
    <mergeCell ref="P16:R16"/>
    <mergeCell ref="S20:U20"/>
    <mergeCell ref="V20:X20"/>
    <mergeCell ref="C19:G19"/>
    <mergeCell ref="H19:L19"/>
    <mergeCell ref="P19:R19"/>
    <mergeCell ref="C18:G18"/>
    <mergeCell ref="H18:L18"/>
    <mergeCell ref="P18:R18"/>
    <mergeCell ref="S18:U18"/>
    <mergeCell ref="V18:X18"/>
    <mergeCell ref="S19:U19"/>
    <mergeCell ref="V19:X19"/>
    <mergeCell ref="C20:G20"/>
    <mergeCell ref="H20:L20"/>
    <mergeCell ref="P20:R20"/>
    <mergeCell ref="C11:G11"/>
    <mergeCell ref="H11:L11"/>
    <mergeCell ref="P11:R11"/>
    <mergeCell ref="Y16:AJ16"/>
    <mergeCell ref="AK16:AQ16"/>
    <mergeCell ref="Y17:AJ17"/>
    <mergeCell ref="AK17:AQ17"/>
    <mergeCell ref="C15:G15"/>
    <mergeCell ref="H15:L15"/>
    <mergeCell ref="P15:R15"/>
    <mergeCell ref="C14:G14"/>
    <mergeCell ref="H14:L14"/>
    <mergeCell ref="P14:R14"/>
    <mergeCell ref="S14:U14"/>
    <mergeCell ref="V14:X14"/>
    <mergeCell ref="S15:U15"/>
    <mergeCell ref="V15:X15"/>
    <mergeCell ref="Y14:AJ14"/>
    <mergeCell ref="AK14:AQ14"/>
    <mergeCell ref="Y15:AJ15"/>
    <mergeCell ref="AK15:AQ15"/>
    <mergeCell ref="C17:G17"/>
    <mergeCell ref="H17:L17"/>
    <mergeCell ref="P17:R17"/>
    <mergeCell ref="M7:O7"/>
    <mergeCell ref="H7:L7"/>
    <mergeCell ref="C7:G7"/>
    <mergeCell ref="Y7:AJ7"/>
    <mergeCell ref="Y8:AJ8"/>
    <mergeCell ref="Y9:AJ9"/>
    <mergeCell ref="M4:N4"/>
    <mergeCell ref="W4:AP4"/>
    <mergeCell ref="S7:U7"/>
    <mergeCell ref="V7:X7"/>
    <mergeCell ref="P7:R7"/>
    <mergeCell ref="C8:G8"/>
    <mergeCell ref="H8:L8"/>
    <mergeCell ref="P8:R8"/>
    <mergeCell ref="S8:U8"/>
    <mergeCell ref="V8:X8"/>
    <mergeCell ref="F4:G4"/>
    <mergeCell ref="I4:J4"/>
    <mergeCell ref="AK7:AQ7"/>
    <mergeCell ref="AK8:AQ8"/>
    <mergeCell ref="P4:Q4"/>
    <mergeCell ref="AK9:AQ9"/>
    <mergeCell ref="C13:G13"/>
    <mergeCell ref="H13:L13"/>
    <mergeCell ref="P13:R13"/>
    <mergeCell ref="C12:G12"/>
    <mergeCell ref="H12:L12"/>
    <mergeCell ref="P12:R12"/>
    <mergeCell ref="S12:U12"/>
    <mergeCell ref="Y133:AJ133"/>
    <mergeCell ref="C9:G9"/>
    <mergeCell ref="H9:L9"/>
    <mergeCell ref="P9:R9"/>
    <mergeCell ref="S9:U9"/>
    <mergeCell ref="V9:X9"/>
    <mergeCell ref="Y10:AJ10"/>
    <mergeCell ref="S16:U16"/>
    <mergeCell ref="V16:X16"/>
    <mergeCell ref="S17:U17"/>
    <mergeCell ref="V17:X17"/>
    <mergeCell ref="C10:G10"/>
    <mergeCell ref="H10:L10"/>
    <mergeCell ref="P10:R10"/>
    <mergeCell ref="S10:U10"/>
    <mergeCell ref="V10:X10"/>
    <mergeCell ref="S11:U11"/>
    <mergeCell ref="AK10:AQ10"/>
    <mergeCell ref="Y11:AJ11"/>
    <mergeCell ref="AK11:AQ11"/>
    <mergeCell ref="V12:X12"/>
    <mergeCell ref="S13:U13"/>
    <mergeCell ref="V13:X13"/>
    <mergeCell ref="Y12:AJ12"/>
    <mergeCell ref="AK12:AQ12"/>
    <mergeCell ref="Y13:AJ13"/>
    <mergeCell ref="AK13:AQ13"/>
    <mergeCell ref="V11:X11"/>
  </mergeCells>
  <phoneticPr fontId="4"/>
  <dataValidations count="5"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5:G5">
      <formula1>"平成23,平成24,平成25,平成26,平成27"</formula1>
    </dataValidation>
    <dataValidation type="list" allowBlank="1" showInputMessage="1" showErrorMessage="1" sqref="F4:G4 M4:N4">
      <formula1>"平成23,平成24,平成25,平成26"</formula1>
    </dataValidation>
    <dataValidation type="list" allowBlank="1" showInputMessage="1" showErrorMessage="1" sqref="V8:X133">
      <formula1>項目仕様</formula1>
    </dataValidation>
    <dataValidation type="list" allowBlank="1" showInputMessage="1" showErrorMessage="1" sqref="S8:U133">
      <formula1>集計条件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詳細な抽出条件の指定&amp;C&amp;A&amp;RH29-V1.0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189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16384" width="3.25" style="1"/>
  </cols>
  <sheetData>
    <row r="1" spans="2:47" ht="6" customHeight="1" thickBot="1"/>
    <row r="2" spans="2:47" s="4" customFormat="1" ht="18" customHeight="1" thickBot="1">
      <c r="B2" s="38" t="s">
        <v>398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97" t="s">
        <v>421</v>
      </c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9"/>
      <c r="AR2" s="45"/>
      <c r="AS2" s="6"/>
      <c r="AT2" s="6"/>
      <c r="AU2" s="6"/>
    </row>
    <row r="3" spans="2:47" ht="6" hidden="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47" ht="3" hidden="1" customHeight="1">
      <c r="B4" s="2"/>
      <c r="C4" s="2"/>
      <c r="D4" s="2"/>
      <c r="E4" s="2"/>
      <c r="F4" s="34"/>
      <c r="G4" s="35"/>
      <c r="H4" s="2"/>
      <c r="I4" s="34"/>
      <c r="J4" s="35"/>
      <c r="K4" s="2"/>
      <c r="L4" s="2"/>
      <c r="M4" s="34"/>
      <c r="N4" s="35"/>
      <c r="O4" s="2"/>
      <c r="P4" s="34"/>
      <c r="Q4" s="34"/>
      <c r="R4" s="35"/>
      <c r="S4" s="2"/>
      <c r="T4" s="2"/>
      <c r="U4" s="2"/>
      <c r="V4" s="2"/>
      <c r="W4" s="2"/>
      <c r="X4" s="2"/>
      <c r="Y4" s="2"/>
    </row>
    <row r="5" spans="2:47" ht="3" hidden="1" customHeight="1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47" ht="13.5" hidden="1" customHeight="1">
      <c r="B6" s="48" t="s">
        <v>422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47"/>
    </row>
    <row r="7" spans="2:47" s="10" customFormat="1" ht="30" customHeight="1">
      <c r="B7" s="58"/>
      <c r="C7" s="59"/>
      <c r="D7" s="59"/>
      <c r="E7" s="59"/>
      <c r="F7" s="59"/>
      <c r="G7" s="59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49"/>
      <c r="T7" s="50"/>
      <c r="U7" s="50"/>
      <c r="V7" s="49"/>
      <c r="W7" s="50"/>
      <c r="X7" s="50"/>
      <c r="Y7" s="49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1"/>
      <c r="AR7" s="9"/>
    </row>
    <row r="8" spans="2:47" s="10" customFormat="1" ht="30" customHeight="1">
      <c r="B8" s="61"/>
      <c r="C8" s="62"/>
      <c r="D8" s="62"/>
      <c r="E8" s="62"/>
      <c r="F8" s="62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52"/>
      <c r="T8" s="53"/>
      <c r="U8" s="53"/>
      <c r="V8" s="52"/>
      <c r="W8" s="53"/>
      <c r="X8" s="53"/>
      <c r="Y8" s="52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  <c r="AR8" s="9"/>
    </row>
    <row r="9" spans="2:47" s="10" customFormat="1" ht="30" customHeight="1">
      <c r="B9" s="61"/>
      <c r="C9" s="62"/>
      <c r="D9" s="62"/>
      <c r="E9" s="62"/>
      <c r="F9" s="62"/>
      <c r="G9" s="62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52"/>
      <c r="T9" s="53"/>
      <c r="U9" s="53"/>
      <c r="V9" s="52"/>
      <c r="W9" s="53"/>
      <c r="X9" s="53"/>
      <c r="Y9" s="52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4"/>
      <c r="AR9" s="9"/>
    </row>
    <row r="10" spans="2:47" s="10" customFormat="1" ht="30" customHeight="1">
      <c r="B10" s="61"/>
      <c r="C10" s="62"/>
      <c r="D10" s="62"/>
      <c r="E10" s="62"/>
      <c r="F10" s="62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52"/>
      <c r="T10" s="53"/>
      <c r="U10" s="53"/>
      <c r="V10" s="52"/>
      <c r="W10" s="53"/>
      <c r="X10" s="53"/>
      <c r="Y10" s="52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4"/>
      <c r="AR10" s="9"/>
    </row>
    <row r="11" spans="2:47" s="10" customFormat="1" ht="30" customHeight="1">
      <c r="B11" s="61"/>
      <c r="C11" s="62"/>
      <c r="D11" s="62"/>
      <c r="E11" s="62"/>
      <c r="F11" s="62"/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52"/>
      <c r="T11" s="53"/>
      <c r="U11" s="53"/>
      <c r="V11" s="52"/>
      <c r="W11" s="53"/>
      <c r="X11" s="53"/>
      <c r="Y11" s="52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4"/>
      <c r="AR11" s="9"/>
    </row>
    <row r="12" spans="2:47" s="10" customFormat="1" ht="30" customHeight="1">
      <c r="B12" s="61"/>
      <c r="C12" s="62"/>
      <c r="D12" s="62"/>
      <c r="E12" s="62"/>
      <c r="F12" s="62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52"/>
      <c r="T12" s="53"/>
      <c r="U12" s="53"/>
      <c r="V12" s="52"/>
      <c r="W12" s="53"/>
      <c r="X12" s="53"/>
      <c r="Y12" s="52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4"/>
      <c r="AR12" s="9"/>
    </row>
    <row r="13" spans="2:47" s="10" customFormat="1" ht="30" customHeight="1">
      <c r="B13" s="61"/>
      <c r="C13" s="62"/>
      <c r="D13" s="62"/>
      <c r="E13" s="62"/>
      <c r="F13" s="62"/>
      <c r="G13" s="62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52"/>
      <c r="T13" s="53"/>
      <c r="U13" s="53"/>
      <c r="V13" s="52"/>
      <c r="W13" s="53"/>
      <c r="X13" s="53"/>
      <c r="Y13" s="52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4"/>
      <c r="AR13" s="9"/>
    </row>
    <row r="14" spans="2:47" s="10" customFormat="1" ht="30" customHeight="1">
      <c r="B14" s="61"/>
      <c r="C14" s="62"/>
      <c r="D14" s="62"/>
      <c r="E14" s="62"/>
      <c r="F14" s="62"/>
      <c r="G14" s="62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52"/>
      <c r="T14" s="53"/>
      <c r="U14" s="53"/>
      <c r="V14" s="52"/>
      <c r="W14" s="53"/>
      <c r="X14" s="53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4"/>
      <c r="AR14" s="9"/>
    </row>
    <row r="15" spans="2:47" s="10" customFormat="1" ht="30" customHeight="1">
      <c r="B15" s="61"/>
      <c r="C15" s="62"/>
      <c r="D15" s="62"/>
      <c r="E15" s="62"/>
      <c r="F15" s="62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52"/>
      <c r="T15" s="53"/>
      <c r="U15" s="53"/>
      <c r="V15" s="52"/>
      <c r="W15" s="53"/>
      <c r="X15" s="53"/>
      <c r="Y15" s="52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4"/>
      <c r="AR15" s="9"/>
    </row>
    <row r="16" spans="2:47" s="10" customFormat="1" ht="30" customHeight="1">
      <c r="B16" s="61"/>
      <c r="C16" s="62"/>
      <c r="D16" s="62"/>
      <c r="E16" s="62"/>
      <c r="F16" s="62"/>
      <c r="G16" s="62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52"/>
      <c r="T16" s="53"/>
      <c r="U16" s="53"/>
      <c r="V16" s="52"/>
      <c r="W16" s="53"/>
      <c r="X16" s="53"/>
      <c r="Y16" s="52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4"/>
      <c r="AR16" s="9"/>
    </row>
    <row r="17" spans="2:44" s="10" customFormat="1" ht="30" customHeight="1">
      <c r="B17" s="61"/>
      <c r="C17" s="62"/>
      <c r="D17" s="62"/>
      <c r="E17" s="62"/>
      <c r="F17" s="62"/>
      <c r="G17" s="62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52"/>
      <c r="T17" s="53"/>
      <c r="U17" s="53"/>
      <c r="V17" s="52"/>
      <c r="W17" s="53"/>
      <c r="X17" s="53"/>
      <c r="Y17" s="52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4"/>
      <c r="AR17" s="9"/>
    </row>
    <row r="18" spans="2:44" s="10" customFormat="1" ht="30" customHeight="1">
      <c r="B18" s="61"/>
      <c r="C18" s="62"/>
      <c r="D18" s="62"/>
      <c r="E18" s="62"/>
      <c r="F18" s="62"/>
      <c r="G18" s="62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52"/>
      <c r="T18" s="53"/>
      <c r="U18" s="53"/>
      <c r="V18" s="52"/>
      <c r="W18" s="53"/>
      <c r="X18" s="53"/>
      <c r="Y18" s="52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4"/>
      <c r="AR18" s="9"/>
    </row>
    <row r="19" spans="2:44" s="10" customFormat="1" ht="30" customHeight="1">
      <c r="B19" s="61"/>
      <c r="C19" s="62"/>
      <c r="D19" s="62"/>
      <c r="E19" s="62"/>
      <c r="F19" s="62"/>
      <c r="G19" s="62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52"/>
      <c r="T19" s="53"/>
      <c r="U19" s="53"/>
      <c r="V19" s="52"/>
      <c r="W19" s="53"/>
      <c r="X19" s="53"/>
      <c r="Y19" s="52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4"/>
      <c r="AR19" s="9"/>
    </row>
    <row r="20" spans="2:44" s="10" customFormat="1" ht="30" customHeight="1">
      <c r="B20" s="61"/>
      <c r="C20" s="62"/>
      <c r="D20" s="62"/>
      <c r="E20" s="62"/>
      <c r="F20" s="62"/>
      <c r="G20" s="62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52"/>
      <c r="T20" s="53"/>
      <c r="U20" s="53"/>
      <c r="V20" s="52"/>
      <c r="W20" s="53"/>
      <c r="X20" s="53"/>
      <c r="Y20" s="52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4"/>
      <c r="AR20" s="9"/>
    </row>
    <row r="21" spans="2:44" s="10" customFormat="1" ht="30" customHeight="1">
      <c r="B21" s="61"/>
      <c r="C21" s="62"/>
      <c r="D21" s="62"/>
      <c r="E21" s="62"/>
      <c r="F21" s="62"/>
      <c r="G21" s="62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52"/>
      <c r="T21" s="53"/>
      <c r="U21" s="53"/>
      <c r="V21" s="52"/>
      <c r="W21" s="53"/>
      <c r="X21" s="53"/>
      <c r="Y21" s="52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4"/>
      <c r="AR21" s="9"/>
    </row>
    <row r="22" spans="2:44" s="10" customFormat="1" ht="30" customHeight="1">
      <c r="B22" s="61"/>
      <c r="C22" s="62"/>
      <c r="D22" s="62"/>
      <c r="E22" s="62"/>
      <c r="F22" s="62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52"/>
      <c r="T22" s="53"/>
      <c r="U22" s="53"/>
      <c r="V22" s="52"/>
      <c r="W22" s="53"/>
      <c r="X22" s="53"/>
      <c r="Y22" s="52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4"/>
      <c r="AR22" s="9"/>
    </row>
    <row r="23" spans="2:44" s="10" customFormat="1" ht="30" customHeight="1" thickBot="1">
      <c r="B23" s="64"/>
      <c r="C23" s="65"/>
      <c r="D23" s="65"/>
      <c r="E23" s="65"/>
      <c r="F23" s="65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55"/>
      <c r="T23" s="56"/>
      <c r="U23" s="56"/>
      <c r="V23" s="55"/>
      <c r="W23" s="56"/>
      <c r="X23" s="56"/>
      <c r="Y23" s="55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7"/>
      <c r="AR23" s="9"/>
    </row>
    <row r="24" spans="2:44" s="10" customFormat="1" ht="30" customHeight="1">
      <c r="E24" s="13"/>
    </row>
    <row r="25" spans="2:44" s="10" customFormat="1" ht="30" customHeight="1"/>
    <row r="26" spans="2:44" ht="30" customHeight="1"/>
    <row r="27" spans="2:44" ht="30" customHeight="1"/>
    <row r="28" spans="2:44" ht="30" customHeight="1"/>
    <row r="29" spans="2:44" ht="30" customHeight="1"/>
    <row r="30" spans="2:44" ht="30" customHeight="1"/>
    <row r="31" spans="2:44" ht="30" customHeight="1"/>
    <row r="32" spans="2:4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mergeCells count="1">
    <mergeCell ref="O2:AQ2"/>
  </mergeCells>
  <phoneticPr fontId="4"/>
  <dataValidations count="4">
    <dataValidation type="list" allowBlank="1" showInputMessage="1" showErrorMessage="1" sqref="V7:X23">
      <formula1>項目仕様</formula1>
    </dataValidation>
    <dataValidation type="list" allowBlank="1" showInputMessage="1" showErrorMessage="1" sqref="S7:U23">
      <formula1>集計条件</formula1>
    </dataValidation>
    <dataValidation type="list" allowBlank="1" showInputMessage="1" showErrorMessage="1" sqref="F4:G4 M4:N4">
      <formula1>"平成23,平成24,平成25,平成26,平成27"</formula1>
    </dataValidation>
    <dataValidation type="whole" allowBlank="1" showInputMessage="1" showErrorMessage="1" sqref="I4:J4 P4:R4">
      <formula1>1</formula1>
      <formula2>12</formula2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詳細な抽出条件の指定&amp;C&amp;A&amp;RH29-V1.0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BV190"/>
  <sheetViews>
    <sheetView showGridLines="0" view="pageBreakPreview" zoomScaleNormal="70" zoomScaleSheetLayoutView="100" zoomScalePageLayoutView="85" workbookViewId="0">
      <pane xSplit="18" ySplit="7" topLeftCell="S8" activePane="bottomRight" state="frozen"/>
      <selection activeCell="BR11" sqref="BR11"/>
      <selection pane="topRight" activeCell="BR11" sqref="BR11"/>
      <selection pane="bottomLeft" activeCell="BR11" sqref="BR11"/>
      <selection pane="bottomRight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45" width="3.25" style="1"/>
    <col min="46" max="47" width="14" style="1" hidden="1" customWidth="1"/>
    <col min="48" max="48" width="4.5" style="42" hidden="1" customWidth="1"/>
    <col min="49" max="49" width="3" style="42" hidden="1" customWidth="1"/>
    <col min="50" max="50" width="3.375" style="42" hidden="1" customWidth="1"/>
    <col min="51" max="51" width="3" style="42" hidden="1" customWidth="1"/>
    <col min="52" max="52" width="10.5" style="42" hidden="1" customWidth="1"/>
    <col min="53" max="53" width="7.25" style="42" hidden="1" customWidth="1"/>
    <col min="54" max="54" width="10.5" style="42" hidden="1" customWidth="1"/>
    <col min="55" max="55" width="7.25" style="42" hidden="1" customWidth="1"/>
    <col min="56" max="56" width="14.375" style="1" hidden="1" customWidth="1"/>
    <col min="57" max="57" width="12.25" style="1" hidden="1" customWidth="1"/>
    <col min="58" max="59" width="4.5" style="1" hidden="1" customWidth="1"/>
    <col min="60" max="60" width="14" style="1" hidden="1" customWidth="1"/>
    <col min="61" max="61" width="9" style="1" hidden="1" customWidth="1"/>
    <col min="62" max="62" width="6" style="1" hidden="1" customWidth="1"/>
    <col min="63" max="74" width="14" style="1" hidden="1" customWidth="1"/>
    <col min="75" max="130" width="14" style="1" customWidth="1"/>
    <col min="131" max="16347" width="3.25" style="1"/>
    <col min="16348" max="16350" width="3.25" style="1" customWidth="1"/>
    <col min="16351" max="16384" width="3.25" style="1"/>
  </cols>
  <sheetData>
    <row r="1" spans="2:62" ht="6" customHeight="1" thickBot="1"/>
    <row r="2" spans="2:62" s="4" customFormat="1" ht="18" customHeight="1" thickBot="1">
      <c r="B2" s="38" t="s">
        <v>398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8" t="s">
        <v>0</v>
      </c>
      <c r="P2" s="36"/>
      <c r="Q2" s="36"/>
      <c r="R2" s="36"/>
      <c r="S2" s="36"/>
      <c r="T2" s="37"/>
      <c r="U2" s="20" t="s">
        <v>403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2"/>
      <c r="AR2" s="45"/>
      <c r="AS2" s="6"/>
      <c r="AT2" s="6"/>
      <c r="AU2" s="6"/>
      <c r="AV2" s="6"/>
    </row>
    <row r="3" spans="2:62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62" ht="23.25" customHeight="1" thickBot="1">
      <c r="B4" s="2"/>
      <c r="C4" s="2" t="s">
        <v>394</v>
      </c>
      <c r="D4" s="2"/>
      <c r="E4" s="2"/>
      <c r="F4" s="127"/>
      <c r="G4" s="128"/>
      <c r="H4" s="2" t="s">
        <v>395</v>
      </c>
      <c r="I4" s="127"/>
      <c r="J4" s="128"/>
      <c r="K4" s="2" t="s">
        <v>396</v>
      </c>
      <c r="L4" s="2" t="s">
        <v>397</v>
      </c>
      <c r="M4" s="127"/>
      <c r="N4" s="128"/>
      <c r="O4" s="2" t="s">
        <v>395</v>
      </c>
      <c r="P4" s="127"/>
      <c r="Q4" s="128"/>
      <c r="R4" s="2" t="s">
        <v>396</v>
      </c>
      <c r="S4" s="2" t="s">
        <v>469</v>
      </c>
      <c r="T4" s="2"/>
      <c r="U4" s="2"/>
      <c r="V4" s="2"/>
      <c r="W4" s="129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30"/>
      <c r="AV4" s="44" t="s">
        <v>399</v>
      </c>
      <c r="AW4" s="42">
        <v>26</v>
      </c>
      <c r="AX4" s="42" t="s">
        <v>400</v>
      </c>
      <c r="AY4" s="42">
        <v>27</v>
      </c>
      <c r="AZ4" s="42" t="s">
        <v>401</v>
      </c>
      <c r="BA4" s="42" t="e">
        <f>+VALUE(RIGHT(F4,2))+IF(AND(1&lt;=I4,I4&lt;=3),-1,0)</f>
        <v>#VALUE!</v>
      </c>
      <c r="BB4" s="42" t="s">
        <v>402</v>
      </c>
      <c r="BC4" s="42" t="e">
        <f>+VALUE(+RIGHT(M4,2))+IF(AND(1&lt;=P4,P4&lt;=3),-1,0)</f>
        <v>#VALUE!</v>
      </c>
      <c r="BD4" s="1" t="s">
        <v>413</v>
      </c>
      <c r="BI4" s="1" t="s">
        <v>408</v>
      </c>
    </row>
    <row r="5" spans="2:62" ht="3" customHeight="1">
      <c r="B5" s="2"/>
      <c r="C5" s="2"/>
      <c r="D5" s="2"/>
      <c r="E5" s="2"/>
      <c r="F5" s="34"/>
      <c r="G5" s="35"/>
      <c r="H5" s="2"/>
      <c r="I5" s="34"/>
      <c r="J5" s="35"/>
      <c r="K5" s="2"/>
      <c r="L5" s="2"/>
      <c r="M5" s="34"/>
      <c r="N5" s="35"/>
      <c r="O5" s="2"/>
      <c r="P5" s="34"/>
      <c r="Q5" s="34"/>
      <c r="R5" s="35"/>
      <c r="S5" s="2"/>
      <c r="T5" s="2"/>
      <c r="U5" s="2"/>
      <c r="V5" s="2"/>
      <c r="W5" s="2"/>
      <c r="X5" s="2"/>
      <c r="Y5" s="2"/>
    </row>
    <row r="6" spans="2:62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62" ht="13.5" customHeight="1">
      <c r="B7" s="3" t="s">
        <v>49</v>
      </c>
      <c r="C7" s="93" t="s">
        <v>2</v>
      </c>
      <c r="D7" s="93"/>
      <c r="E7" s="93"/>
      <c r="F7" s="93"/>
      <c r="G7" s="93"/>
      <c r="H7" s="93" t="s">
        <v>1</v>
      </c>
      <c r="I7" s="93"/>
      <c r="J7" s="93"/>
      <c r="K7" s="93"/>
      <c r="L7" s="93"/>
      <c r="M7" s="93" t="s">
        <v>3</v>
      </c>
      <c r="N7" s="93"/>
      <c r="O7" s="93"/>
      <c r="P7" s="93" t="s">
        <v>407</v>
      </c>
      <c r="Q7" s="93"/>
      <c r="R7" s="93"/>
      <c r="S7" s="100" t="s">
        <v>413</v>
      </c>
      <c r="T7" s="101"/>
      <c r="U7" s="101"/>
      <c r="V7" s="100" t="s">
        <v>408</v>
      </c>
      <c r="W7" s="101"/>
      <c r="X7" s="101"/>
      <c r="Y7" s="94" t="s">
        <v>409</v>
      </c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124"/>
      <c r="AK7" s="94" t="s">
        <v>423</v>
      </c>
      <c r="AL7" s="95"/>
      <c r="AM7" s="95"/>
      <c r="AN7" s="95"/>
      <c r="AO7" s="95"/>
      <c r="AP7" s="95"/>
      <c r="AQ7" s="96"/>
      <c r="BD7" s="1" t="s">
        <v>410</v>
      </c>
      <c r="BE7" s="1" t="s">
        <v>414</v>
      </c>
      <c r="BF7" s="1" t="s">
        <v>411</v>
      </c>
      <c r="BG7" s="1" t="s">
        <v>412</v>
      </c>
      <c r="BI7" s="1" t="s">
        <v>415</v>
      </c>
      <c r="BJ7" s="1" t="s">
        <v>416</v>
      </c>
    </row>
    <row r="8" spans="2:62" s="10" customFormat="1" ht="30" customHeight="1">
      <c r="B8" s="14">
        <v>1</v>
      </c>
      <c r="C8" s="131" t="s">
        <v>67</v>
      </c>
      <c r="D8" s="132"/>
      <c r="E8" s="132"/>
      <c r="F8" s="132"/>
      <c r="G8" s="133"/>
      <c r="H8" s="29" t="s">
        <v>5</v>
      </c>
      <c r="I8" s="15"/>
      <c r="J8" s="15"/>
      <c r="K8" s="15"/>
      <c r="L8" s="30"/>
      <c r="M8" s="29" t="s">
        <v>406</v>
      </c>
      <c r="N8" s="15"/>
      <c r="O8" s="30"/>
      <c r="P8" s="173">
        <v>9</v>
      </c>
      <c r="Q8" s="174"/>
      <c r="R8" s="175"/>
      <c r="S8" s="138"/>
      <c r="T8" s="139"/>
      <c r="U8" s="140"/>
      <c r="V8" s="138"/>
      <c r="W8" s="139"/>
      <c r="X8" s="140"/>
      <c r="Y8" s="125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41"/>
      <c r="AL8" s="141"/>
      <c r="AM8" s="141"/>
      <c r="AN8" s="141"/>
      <c r="AO8" s="141"/>
      <c r="AP8" s="141"/>
      <c r="AQ8" s="142"/>
      <c r="AR8" s="9"/>
      <c r="AV8" s="43"/>
      <c r="AW8" s="43"/>
      <c r="AX8" s="43"/>
      <c r="AY8" s="43"/>
      <c r="AZ8" s="43"/>
      <c r="BA8" s="43"/>
      <c r="BB8" s="43"/>
      <c r="BC8" s="43"/>
    </row>
    <row r="9" spans="2:62" s="10" customFormat="1" ht="30" customHeight="1">
      <c r="B9" s="7">
        <v>2</v>
      </c>
      <c r="C9" s="109" t="s">
        <v>68</v>
      </c>
      <c r="D9" s="110"/>
      <c r="E9" s="110"/>
      <c r="F9" s="110"/>
      <c r="G9" s="111"/>
      <c r="H9" s="25" t="s">
        <v>6</v>
      </c>
      <c r="I9" s="8"/>
      <c r="J9" s="8"/>
      <c r="K9" s="8"/>
      <c r="L9" s="26"/>
      <c r="M9" s="25" t="s">
        <v>406</v>
      </c>
      <c r="N9" s="8"/>
      <c r="O9" s="26"/>
      <c r="P9" s="115">
        <v>10</v>
      </c>
      <c r="Q9" s="116"/>
      <c r="R9" s="117"/>
      <c r="S9" s="106"/>
      <c r="T9" s="107"/>
      <c r="U9" s="108"/>
      <c r="V9" s="106"/>
      <c r="W9" s="107"/>
      <c r="X9" s="108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2"/>
      <c r="AL9" s="102"/>
      <c r="AM9" s="102"/>
      <c r="AN9" s="102"/>
      <c r="AO9" s="102"/>
      <c r="AP9" s="102"/>
      <c r="AQ9" s="103"/>
      <c r="AR9" s="9"/>
      <c r="AV9" s="43"/>
      <c r="AW9" s="43"/>
      <c r="AX9" s="43"/>
      <c r="AY9" s="43"/>
      <c r="AZ9" s="43"/>
      <c r="BA9" s="43"/>
      <c r="BB9" s="43"/>
      <c r="BC9" s="43"/>
    </row>
    <row r="10" spans="2:62" s="10" customFormat="1" ht="30" customHeight="1">
      <c r="B10" s="7">
        <f>+B9+1</f>
        <v>3</v>
      </c>
      <c r="C10" s="109" t="s">
        <v>95</v>
      </c>
      <c r="D10" s="110"/>
      <c r="E10" s="110"/>
      <c r="F10" s="110"/>
      <c r="G10" s="111"/>
      <c r="H10" s="25" t="s">
        <v>7</v>
      </c>
      <c r="I10" s="8"/>
      <c r="J10" s="8"/>
      <c r="K10" s="8"/>
      <c r="L10" s="26"/>
      <c r="M10" s="25" t="s">
        <v>406</v>
      </c>
      <c r="N10" s="8"/>
      <c r="O10" s="26"/>
      <c r="P10" s="115">
        <v>8</v>
      </c>
      <c r="Q10" s="116"/>
      <c r="R10" s="117"/>
      <c r="S10" s="106"/>
      <c r="T10" s="107"/>
      <c r="U10" s="108"/>
      <c r="V10" s="106"/>
      <c r="W10" s="107"/>
      <c r="X10" s="108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2"/>
      <c r="AL10" s="102"/>
      <c r="AM10" s="102"/>
      <c r="AN10" s="102"/>
      <c r="AO10" s="102"/>
      <c r="AP10" s="102"/>
      <c r="AQ10" s="103"/>
      <c r="AR10" s="9"/>
      <c r="AV10" s="43"/>
      <c r="AW10" s="43"/>
      <c r="AX10" s="43"/>
      <c r="AY10" s="43"/>
      <c r="AZ10" s="43"/>
      <c r="BA10" s="43"/>
      <c r="BB10" s="43"/>
      <c r="BC10" s="43"/>
    </row>
    <row r="11" spans="2:62" s="10" customFormat="1" ht="30" customHeight="1">
      <c r="B11" s="7">
        <f t="shared" ref="B11:B24" si="0">+B10+1</f>
        <v>4</v>
      </c>
      <c r="C11" s="109" t="s">
        <v>69</v>
      </c>
      <c r="D11" s="110"/>
      <c r="E11" s="110"/>
      <c r="F11" s="110"/>
      <c r="G11" s="111"/>
      <c r="H11" s="25" t="s">
        <v>96</v>
      </c>
      <c r="I11" s="8"/>
      <c r="J11" s="8"/>
      <c r="K11" s="8"/>
      <c r="L11" s="26"/>
      <c r="M11" s="25" t="s">
        <v>406</v>
      </c>
      <c r="N11" s="8"/>
      <c r="O11" s="26"/>
      <c r="P11" s="115">
        <v>4</v>
      </c>
      <c r="Q11" s="116"/>
      <c r="R11" s="117"/>
      <c r="S11" s="106"/>
      <c r="T11" s="107"/>
      <c r="U11" s="108"/>
      <c r="V11" s="106"/>
      <c r="W11" s="107"/>
      <c r="X11" s="108"/>
      <c r="Y11" s="104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2"/>
      <c r="AL11" s="102"/>
      <c r="AM11" s="102"/>
      <c r="AN11" s="102"/>
      <c r="AO11" s="102"/>
      <c r="AP11" s="102"/>
      <c r="AQ11" s="103"/>
      <c r="AR11" s="9"/>
      <c r="AV11" s="43"/>
      <c r="AW11" s="43"/>
      <c r="AX11" s="43"/>
      <c r="AY11" s="43"/>
      <c r="AZ11" s="43"/>
      <c r="BA11" s="43"/>
      <c r="BB11" s="43"/>
      <c r="BC11" s="43"/>
    </row>
    <row r="12" spans="2:62" s="10" customFormat="1" ht="30" customHeight="1">
      <c r="B12" s="7">
        <f t="shared" si="0"/>
        <v>5</v>
      </c>
      <c r="C12" s="109" t="s">
        <v>97</v>
      </c>
      <c r="D12" s="110"/>
      <c r="E12" s="110"/>
      <c r="F12" s="110"/>
      <c r="G12" s="111"/>
      <c r="H12" s="25" t="s">
        <v>98</v>
      </c>
      <c r="I12" s="23"/>
      <c r="J12" s="23"/>
      <c r="K12" s="23"/>
      <c r="L12" s="24"/>
      <c r="M12" s="25" t="s">
        <v>406</v>
      </c>
      <c r="N12" s="8"/>
      <c r="O12" s="26"/>
      <c r="P12" s="115">
        <v>3</v>
      </c>
      <c r="Q12" s="116"/>
      <c r="R12" s="117"/>
      <c r="S12" s="106"/>
      <c r="T12" s="107"/>
      <c r="U12" s="108"/>
      <c r="V12" s="106"/>
      <c r="W12" s="107"/>
      <c r="X12" s="108"/>
      <c r="Y12" s="104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2"/>
      <c r="AL12" s="102"/>
      <c r="AM12" s="102"/>
      <c r="AN12" s="102"/>
      <c r="AO12" s="102"/>
      <c r="AP12" s="102"/>
      <c r="AQ12" s="103"/>
      <c r="AR12" s="9"/>
      <c r="AV12" s="43"/>
      <c r="AW12" s="43"/>
      <c r="AX12" s="43"/>
      <c r="AY12" s="43"/>
      <c r="AZ12" s="43"/>
      <c r="BA12" s="43"/>
      <c r="BB12" s="43"/>
      <c r="BC12" s="43"/>
    </row>
    <row r="13" spans="2:62" s="10" customFormat="1" ht="30" customHeight="1">
      <c r="B13" s="7">
        <f t="shared" si="0"/>
        <v>6</v>
      </c>
      <c r="C13" s="109" t="s">
        <v>52</v>
      </c>
      <c r="D13" s="110"/>
      <c r="E13" s="110"/>
      <c r="F13" s="110"/>
      <c r="G13" s="111"/>
      <c r="H13" s="25" t="s">
        <v>460</v>
      </c>
      <c r="I13" s="23"/>
      <c r="J13" s="23"/>
      <c r="K13" s="23"/>
      <c r="L13" s="24"/>
      <c r="M13" s="25" t="s">
        <v>406</v>
      </c>
      <c r="N13" s="8"/>
      <c r="O13" s="26"/>
      <c r="P13" s="115">
        <v>7</v>
      </c>
      <c r="Q13" s="116"/>
      <c r="R13" s="117"/>
      <c r="S13" s="106"/>
      <c r="T13" s="107"/>
      <c r="U13" s="108"/>
      <c r="V13" s="106"/>
      <c r="W13" s="107"/>
      <c r="X13" s="108"/>
      <c r="Y13" s="104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2"/>
      <c r="AL13" s="102"/>
      <c r="AM13" s="102"/>
      <c r="AN13" s="102"/>
      <c r="AO13" s="102"/>
      <c r="AP13" s="102"/>
      <c r="AQ13" s="103"/>
      <c r="AR13" s="9"/>
      <c r="AV13" s="43"/>
      <c r="AW13" s="43"/>
      <c r="AX13" s="43"/>
      <c r="AY13" s="43"/>
      <c r="AZ13" s="43"/>
      <c r="BA13" s="43"/>
      <c r="BB13" s="43"/>
      <c r="BC13" s="43"/>
    </row>
    <row r="14" spans="2:62" s="10" customFormat="1" ht="30" customHeight="1">
      <c r="B14" s="7">
        <f t="shared" si="0"/>
        <v>7</v>
      </c>
      <c r="C14" s="109" t="s">
        <v>53</v>
      </c>
      <c r="D14" s="110"/>
      <c r="E14" s="110"/>
      <c r="F14" s="110"/>
      <c r="G14" s="111"/>
      <c r="H14" s="25" t="s">
        <v>99</v>
      </c>
      <c r="I14" s="23"/>
      <c r="J14" s="23"/>
      <c r="K14" s="23"/>
      <c r="L14" s="24"/>
      <c r="M14" s="25" t="s">
        <v>406</v>
      </c>
      <c r="N14" s="8"/>
      <c r="O14" s="26"/>
      <c r="P14" s="115">
        <v>8</v>
      </c>
      <c r="Q14" s="116"/>
      <c r="R14" s="117"/>
      <c r="S14" s="106"/>
      <c r="T14" s="107"/>
      <c r="U14" s="108"/>
      <c r="V14" s="106"/>
      <c r="W14" s="107"/>
      <c r="X14" s="108"/>
      <c r="Y14" s="104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2"/>
      <c r="AL14" s="102"/>
      <c r="AM14" s="102"/>
      <c r="AN14" s="102"/>
      <c r="AO14" s="102"/>
      <c r="AP14" s="102"/>
      <c r="AQ14" s="103"/>
      <c r="AR14" s="9"/>
      <c r="AV14" s="43"/>
      <c r="AW14" s="43"/>
      <c r="AX14" s="43"/>
      <c r="AY14" s="43"/>
      <c r="AZ14" s="43"/>
      <c r="BA14" s="43"/>
      <c r="BB14" s="43"/>
      <c r="BC14" s="43"/>
    </row>
    <row r="15" spans="2:62" s="10" customFormat="1" ht="34.5" customHeight="1">
      <c r="B15" s="7">
        <f t="shared" si="0"/>
        <v>8</v>
      </c>
      <c r="C15" s="109" t="s">
        <v>54</v>
      </c>
      <c r="D15" s="110"/>
      <c r="E15" s="110"/>
      <c r="F15" s="110"/>
      <c r="G15" s="111"/>
      <c r="H15" s="25" t="s">
        <v>39</v>
      </c>
      <c r="I15" s="23"/>
      <c r="J15" s="23"/>
      <c r="K15" s="23"/>
      <c r="L15" s="24"/>
      <c r="M15" s="25" t="s">
        <v>406</v>
      </c>
      <c r="N15" s="8"/>
      <c r="O15" s="26"/>
      <c r="P15" s="115">
        <v>4</v>
      </c>
      <c r="Q15" s="116"/>
      <c r="R15" s="117"/>
      <c r="S15" s="106"/>
      <c r="T15" s="107"/>
      <c r="U15" s="108"/>
      <c r="V15" s="106"/>
      <c r="W15" s="107"/>
      <c r="X15" s="108"/>
      <c r="Y15" s="104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2"/>
      <c r="AL15" s="102"/>
      <c r="AM15" s="102"/>
      <c r="AN15" s="102"/>
      <c r="AO15" s="102"/>
      <c r="AP15" s="102"/>
      <c r="AQ15" s="103"/>
      <c r="AR15" s="9"/>
      <c r="AV15" s="43"/>
      <c r="AW15" s="43"/>
      <c r="AX15" s="43"/>
      <c r="AY15" s="43"/>
      <c r="AZ15" s="43"/>
      <c r="BA15" s="43"/>
      <c r="BB15" s="43"/>
      <c r="BC15" s="43"/>
    </row>
    <row r="16" spans="2:62" s="10" customFormat="1" ht="30" customHeight="1">
      <c r="B16" s="7">
        <f t="shared" si="0"/>
        <v>9</v>
      </c>
      <c r="C16" s="109" t="s">
        <v>55</v>
      </c>
      <c r="D16" s="110"/>
      <c r="E16" s="110"/>
      <c r="F16" s="110"/>
      <c r="G16" s="111"/>
      <c r="H16" s="25" t="s">
        <v>100</v>
      </c>
      <c r="I16" s="23"/>
      <c r="J16" s="23"/>
      <c r="K16" s="23"/>
      <c r="L16" s="24"/>
      <c r="M16" s="25" t="s">
        <v>406</v>
      </c>
      <c r="N16" s="8"/>
      <c r="O16" s="26"/>
      <c r="P16" s="115">
        <v>254</v>
      </c>
      <c r="Q16" s="116"/>
      <c r="R16" s="117"/>
      <c r="S16" s="106"/>
      <c r="T16" s="107"/>
      <c r="U16" s="108"/>
      <c r="V16" s="106"/>
      <c r="W16" s="107"/>
      <c r="X16" s="108"/>
      <c r="Y16" s="104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67" t="s">
        <v>427</v>
      </c>
      <c r="AL16" s="167"/>
      <c r="AM16" s="167"/>
      <c r="AN16" s="167"/>
      <c r="AO16" s="167"/>
      <c r="AP16" s="167"/>
      <c r="AQ16" s="168"/>
      <c r="AR16" s="9"/>
      <c r="AV16" s="43"/>
      <c r="AW16" s="43"/>
      <c r="AX16" s="43"/>
      <c r="AY16" s="43"/>
      <c r="AZ16" s="43"/>
      <c r="BA16" s="43"/>
      <c r="BB16" s="43"/>
      <c r="BC16" s="43"/>
    </row>
    <row r="17" spans="2:55" s="10" customFormat="1" ht="30" customHeight="1">
      <c r="B17" s="7">
        <f t="shared" si="0"/>
        <v>10</v>
      </c>
      <c r="C17" s="109" t="s">
        <v>56</v>
      </c>
      <c r="D17" s="110"/>
      <c r="E17" s="110"/>
      <c r="F17" s="110"/>
      <c r="G17" s="111"/>
      <c r="H17" s="25" t="s">
        <v>40</v>
      </c>
      <c r="I17" s="23"/>
      <c r="J17" s="23"/>
      <c r="K17" s="23"/>
      <c r="L17" s="24"/>
      <c r="M17" s="25" t="s">
        <v>406</v>
      </c>
      <c r="N17" s="8"/>
      <c r="O17" s="26"/>
      <c r="P17" s="115">
        <v>254</v>
      </c>
      <c r="Q17" s="116"/>
      <c r="R17" s="117"/>
      <c r="S17" s="106"/>
      <c r="T17" s="107"/>
      <c r="U17" s="108"/>
      <c r="V17" s="106"/>
      <c r="W17" s="107"/>
      <c r="X17" s="108"/>
      <c r="Y17" s="104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69"/>
      <c r="AL17" s="169"/>
      <c r="AM17" s="169"/>
      <c r="AN17" s="169"/>
      <c r="AO17" s="169"/>
      <c r="AP17" s="169"/>
      <c r="AQ17" s="170"/>
      <c r="AR17" s="9"/>
      <c r="AV17" s="43"/>
      <c r="AW17" s="43"/>
      <c r="AX17" s="43"/>
      <c r="AY17" s="43"/>
      <c r="AZ17" s="43"/>
      <c r="BA17" s="43"/>
      <c r="BB17" s="43"/>
      <c r="BC17" s="43"/>
    </row>
    <row r="18" spans="2:55" s="10" customFormat="1" ht="30" customHeight="1">
      <c r="B18" s="7">
        <f t="shared" si="0"/>
        <v>11</v>
      </c>
      <c r="C18" s="109" t="s">
        <v>57</v>
      </c>
      <c r="D18" s="110"/>
      <c r="E18" s="110"/>
      <c r="F18" s="110"/>
      <c r="G18" s="111"/>
      <c r="H18" s="25" t="s">
        <v>41</v>
      </c>
      <c r="I18" s="23"/>
      <c r="J18" s="23"/>
      <c r="K18" s="23"/>
      <c r="L18" s="24"/>
      <c r="M18" s="25" t="s">
        <v>406</v>
      </c>
      <c r="N18" s="8"/>
      <c r="O18" s="26"/>
      <c r="P18" s="115">
        <v>254</v>
      </c>
      <c r="Q18" s="116"/>
      <c r="R18" s="117"/>
      <c r="S18" s="106"/>
      <c r="T18" s="107"/>
      <c r="U18" s="108"/>
      <c r="V18" s="106"/>
      <c r="W18" s="107"/>
      <c r="X18" s="108"/>
      <c r="Y18" s="104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69"/>
      <c r="AL18" s="169"/>
      <c r="AM18" s="169"/>
      <c r="AN18" s="169"/>
      <c r="AO18" s="169"/>
      <c r="AP18" s="169"/>
      <c r="AQ18" s="170"/>
      <c r="AR18" s="9"/>
      <c r="AV18" s="43"/>
      <c r="AW18" s="43"/>
      <c r="AX18" s="43"/>
      <c r="AY18" s="43"/>
      <c r="AZ18" s="43"/>
      <c r="BA18" s="43"/>
      <c r="BB18" s="43"/>
      <c r="BC18" s="43"/>
    </row>
    <row r="19" spans="2:55" s="10" customFormat="1" ht="30" customHeight="1">
      <c r="B19" s="7">
        <f t="shared" si="0"/>
        <v>12</v>
      </c>
      <c r="C19" s="109" t="s">
        <v>58</v>
      </c>
      <c r="D19" s="110"/>
      <c r="E19" s="110"/>
      <c r="F19" s="110"/>
      <c r="G19" s="111"/>
      <c r="H19" s="25" t="s">
        <v>42</v>
      </c>
      <c r="I19" s="8"/>
      <c r="J19" s="8"/>
      <c r="K19" s="8"/>
      <c r="L19" s="26"/>
      <c r="M19" s="25" t="s">
        <v>406</v>
      </c>
      <c r="N19" s="8"/>
      <c r="O19" s="26"/>
      <c r="P19" s="115">
        <v>254</v>
      </c>
      <c r="Q19" s="116"/>
      <c r="R19" s="117"/>
      <c r="S19" s="106"/>
      <c r="T19" s="107"/>
      <c r="U19" s="108"/>
      <c r="V19" s="106"/>
      <c r="W19" s="107"/>
      <c r="X19" s="108"/>
      <c r="Y19" s="104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69"/>
      <c r="AL19" s="169"/>
      <c r="AM19" s="169"/>
      <c r="AN19" s="169"/>
      <c r="AO19" s="169"/>
      <c r="AP19" s="169"/>
      <c r="AQ19" s="170"/>
      <c r="AR19" s="9"/>
      <c r="AV19" s="43"/>
      <c r="AW19" s="43"/>
      <c r="AX19" s="43"/>
      <c r="AY19" s="43"/>
      <c r="AZ19" s="43"/>
      <c r="BA19" s="43"/>
      <c r="BB19" s="43"/>
      <c r="BC19" s="43"/>
    </row>
    <row r="20" spans="2:55" s="10" customFormat="1" ht="30" customHeight="1">
      <c r="B20" s="7">
        <f t="shared" si="0"/>
        <v>13</v>
      </c>
      <c r="C20" s="109" t="s">
        <v>458</v>
      </c>
      <c r="D20" s="110"/>
      <c r="E20" s="110"/>
      <c r="F20" s="110"/>
      <c r="G20" s="111"/>
      <c r="H20" s="25" t="s">
        <v>459</v>
      </c>
      <c r="I20" s="23"/>
      <c r="J20" s="23"/>
      <c r="K20" s="23"/>
      <c r="L20" s="24"/>
      <c r="M20" s="25" t="s">
        <v>406</v>
      </c>
      <c r="N20" s="8"/>
      <c r="O20" s="26"/>
      <c r="P20" s="115">
        <v>254</v>
      </c>
      <c r="Q20" s="116"/>
      <c r="R20" s="117"/>
      <c r="S20" s="106"/>
      <c r="T20" s="107"/>
      <c r="U20" s="108"/>
      <c r="V20" s="106"/>
      <c r="W20" s="107"/>
      <c r="X20" s="108"/>
      <c r="Y20" s="104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69"/>
      <c r="AL20" s="169"/>
      <c r="AM20" s="169"/>
      <c r="AN20" s="169"/>
      <c r="AO20" s="169"/>
      <c r="AP20" s="169"/>
      <c r="AQ20" s="170"/>
      <c r="AR20" s="9"/>
      <c r="AV20" s="43"/>
      <c r="AW20" s="43"/>
      <c r="AX20" s="43"/>
      <c r="AY20" s="43"/>
      <c r="AZ20" s="43"/>
      <c r="BA20" s="43"/>
      <c r="BB20" s="43"/>
      <c r="BC20" s="43"/>
    </row>
    <row r="21" spans="2:55" s="10" customFormat="1" ht="30" customHeight="1">
      <c r="B21" s="7">
        <f t="shared" si="0"/>
        <v>14</v>
      </c>
      <c r="C21" s="109" t="s">
        <v>59</v>
      </c>
      <c r="D21" s="110"/>
      <c r="E21" s="110"/>
      <c r="F21" s="110"/>
      <c r="G21" s="111"/>
      <c r="H21" s="25" t="s">
        <v>43</v>
      </c>
      <c r="I21" s="23"/>
      <c r="J21" s="23"/>
      <c r="K21" s="23"/>
      <c r="L21" s="24"/>
      <c r="M21" s="25" t="s">
        <v>406</v>
      </c>
      <c r="N21" s="8"/>
      <c r="O21" s="26"/>
      <c r="P21" s="115">
        <v>254</v>
      </c>
      <c r="Q21" s="116"/>
      <c r="R21" s="117"/>
      <c r="S21" s="106"/>
      <c r="T21" s="107"/>
      <c r="U21" s="108"/>
      <c r="V21" s="106"/>
      <c r="W21" s="107"/>
      <c r="X21" s="108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69"/>
      <c r="AL21" s="169"/>
      <c r="AM21" s="169"/>
      <c r="AN21" s="169"/>
      <c r="AO21" s="169"/>
      <c r="AP21" s="169"/>
      <c r="AQ21" s="170"/>
      <c r="AR21" s="9"/>
      <c r="AV21" s="43"/>
      <c r="AW21" s="43"/>
      <c r="AX21" s="43"/>
      <c r="AY21" s="43"/>
      <c r="AZ21" s="43"/>
      <c r="BA21" s="43"/>
      <c r="BB21" s="43"/>
      <c r="BC21" s="43"/>
    </row>
    <row r="22" spans="2:55" s="10" customFormat="1" ht="30" customHeight="1">
      <c r="B22" s="7">
        <f t="shared" si="0"/>
        <v>15</v>
      </c>
      <c r="C22" s="109" t="s">
        <v>60</v>
      </c>
      <c r="D22" s="110"/>
      <c r="E22" s="110"/>
      <c r="F22" s="110"/>
      <c r="G22" s="111"/>
      <c r="H22" s="25" t="s">
        <v>44</v>
      </c>
      <c r="I22" s="23"/>
      <c r="J22" s="23"/>
      <c r="K22" s="23"/>
      <c r="L22" s="24"/>
      <c r="M22" s="25" t="s">
        <v>406</v>
      </c>
      <c r="N22" s="8"/>
      <c r="O22" s="26"/>
      <c r="P22" s="115">
        <v>254</v>
      </c>
      <c r="Q22" s="116"/>
      <c r="R22" s="117"/>
      <c r="S22" s="106"/>
      <c r="T22" s="107"/>
      <c r="U22" s="108"/>
      <c r="V22" s="106"/>
      <c r="W22" s="107"/>
      <c r="X22" s="108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69"/>
      <c r="AL22" s="169"/>
      <c r="AM22" s="169"/>
      <c r="AN22" s="169"/>
      <c r="AO22" s="169"/>
      <c r="AP22" s="169"/>
      <c r="AQ22" s="170"/>
      <c r="AR22" s="9"/>
      <c r="AV22" s="43"/>
      <c r="AW22" s="43"/>
      <c r="AX22" s="43"/>
      <c r="AY22" s="43"/>
      <c r="AZ22" s="43"/>
      <c r="BA22" s="43"/>
      <c r="BB22" s="43"/>
      <c r="BC22" s="43"/>
    </row>
    <row r="23" spans="2:55" s="10" customFormat="1" ht="30" customHeight="1">
      <c r="B23" s="7">
        <f t="shared" si="0"/>
        <v>16</v>
      </c>
      <c r="C23" s="109" t="s">
        <v>61</v>
      </c>
      <c r="D23" s="110"/>
      <c r="E23" s="110"/>
      <c r="F23" s="110"/>
      <c r="G23" s="111"/>
      <c r="H23" s="25" t="s">
        <v>45</v>
      </c>
      <c r="I23" s="23"/>
      <c r="J23" s="23"/>
      <c r="K23" s="23"/>
      <c r="L23" s="24"/>
      <c r="M23" s="25" t="s">
        <v>406</v>
      </c>
      <c r="N23" s="8"/>
      <c r="O23" s="26"/>
      <c r="P23" s="115">
        <v>254</v>
      </c>
      <c r="Q23" s="116"/>
      <c r="R23" s="117"/>
      <c r="S23" s="106"/>
      <c r="T23" s="107"/>
      <c r="U23" s="108"/>
      <c r="V23" s="106"/>
      <c r="W23" s="107"/>
      <c r="X23" s="108"/>
      <c r="Y23" s="104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69"/>
      <c r="AL23" s="169"/>
      <c r="AM23" s="169"/>
      <c r="AN23" s="169"/>
      <c r="AO23" s="169"/>
      <c r="AP23" s="169"/>
      <c r="AQ23" s="170"/>
      <c r="AR23" s="9"/>
      <c r="AV23" s="43"/>
      <c r="AW23" s="43"/>
      <c r="AX23" s="43"/>
      <c r="AY23" s="43"/>
      <c r="AZ23" s="43"/>
      <c r="BA23" s="43"/>
      <c r="BB23" s="43"/>
      <c r="BC23" s="43"/>
    </row>
    <row r="24" spans="2:55" s="10" customFormat="1" ht="30" customHeight="1" thickBot="1">
      <c r="B24" s="11">
        <f t="shared" si="0"/>
        <v>17</v>
      </c>
      <c r="C24" s="176" t="s">
        <v>62</v>
      </c>
      <c r="D24" s="177"/>
      <c r="E24" s="177"/>
      <c r="F24" s="177"/>
      <c r="G24" s="178"/>
      <c r="H24" s="27" t="s">
        <v>46</v>
      </c>
      <c r="I24" s="31"/>
      <c r="J24" s="31"/>
      <c r="K24" s="31"/>
      <c r="L24" s="32"/>
      <c r="M24" s="27" t="s">
        <v>406</v>
      </c>
      <c r="N24" s="12"/>
      <c r="O24" s="28"/>
      <c r="P24" s="161">
        <v>254</v>
      </c>
      <c r="Q24" s="162"/>
      <c r="R24" s="163"/>
      <c r="S24" s="164"/>
      <c r="T24" s="165"/>
      <c r="U24" s="166"/>
      <c r="V24" s="164"/>
      <c r="W24" s="165"/>
      <c r="X24" s="166"/>
      <c r="Y24" s="121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71"/>
      <c r="AL24" s="171"/>
      <c r="AM24" s="171"/>
      <c r="AN24" s="171"/>
      <c r="AO24" s="171"/>
      <c r="AP24" s="171"/>
      <c r="AQ24" s="172"/>
      <c r="AR24" s="9"/>
      <c r="AV24" s="43"/>
      <c r="AW24" s="43"/>
      <c r="AX24" s="43"/>
      <c r="AY24" s="43"/>
      <c r="AZ24" s="43"/>
      <c r="BA24" s="43"/>
      <c r="BB24" s="43"/>
      <c r="BC24" s="43"/>
    </row>
    <row r="25" spans="2:55" s="10" customFormat="1" ht="30" customHeight="1">
      <c r="E25" s="13"/>
      <c r="AV25" s="43"/>
      <c r="AW25" s="43"/>
      <c r="AX25" s="43"/>
      <c r="AY25" s="43"/>
      <c r="AZ25" s="43"/>
      <c r="BA25" s="43"/>
      <c r="BB25" s="43"/>
      <c r="BC25" s="43"/>
    </row>
    <row r="26" spans="2:55" s="10" customFormat="1" ht="30" customHeight="1">
      <c r="AV26" s="43"/>
      <c r="AW26" s="43"/>
      <c r="AX26" s="43"/>
      <c r="AY26" s="43"/>
      <c r="AZ26" s="43"/>
      <c r="BA26" s="43"/>
      <c r="BB26" s="43"/>
      <c r="BC26" s="43"/>
    </row>
    <row r="27" spans="2:55" ht="30" customHeight="1"/>
    <row r="28" spans="2:55" ht="30" customHeight="1"/>
    <row r="29" spans="2:55" ht="30" customHeight="1"/>
    <row r="30" spans="2:55" ht="30" customHeight="1"/>
    <row r="31" spans="2:55" ht="30" customHeight="1"/>
    <row r="32" spans="2:5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customSheetViews>
    <customSheetView guid="{D6D56885-E58A-40E5-A347-5B0F4F077ECC}" showPageBreaks="1" showGridLines="0" printArea="1" view="pageBreakPreview"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5B995180-E9D3-4AB4-B532-0A97D006EA58}" showPageBreaks="1" showGridLines="0" printArea="1" view="pageBreakPreview">
      <selection activeCell="Y9" sqref="Y9:AB9"/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107">
    <mergeCell ref="C24:G24"/>
    <mergeCell ref="C8:G8"/>
    <mergeCell ref="C9:G9"/>
    <mergeCell ref="C20:G20"/>
    <mergeCell ref="C21:G21"/>
    <mergeCell ref="C13:G13"/>
    <mergeCell ref="C14:G14"/>
    <mergeCell ref="C15:G15"/>
    <mergeCell ref="S19:U19"/>
    <mergeCell ref="S20:U20"/>
    <mergeCell ref="S21:U21"/>
    <mergeCell ref="S22:U22"/>
    <mergeCell ref="S23:U23"/>
    <mergeCell ref="C23:G23"/>
    <mergeCell ref="S9:U9"/>
    <mergeCell ref="S10:U10"/>
    <mergeCell ref="S11:U11"/>
    <mergeCell ref="S12:U12"/>
    <mergeCell ref="S13:U13"/>
    <mergeCell ref="S14:U14"/>
    <mergeCell ref="S15:U15"/>
    <mergeCell ref="S16:U16"/>
    <mergeCell ref="S17:U17"/>
    <mergeCell ref="F4:G4"/>
    <mergeCell ref="I4:J4"/>
    <mergeCell ref="M4:N4"/>
    <mergeCell ref="C22:G22"/>
    <mergeCell ref="C18:G18"/>
    <mergeCell ref="C19:G19"/>
    <mergeCell ref="C10:G10"/>
    <mergeCell ref="C11:G11"/>
    <mergeCell ref="C12:G12"/>
    <mergeCell ref="C7:G7"/>
    <mergeCell ref="H7:L7"/>
    <mergeCell ref="M7:O7"/>
    <mergeCell ref="P7:R7"/>
    <mergeCell ref="P20:R20"/>
    <mergeCell ref="P11:R11"/>
    <mergeCell ref="C16:G16"/>
    <mergeCell ref="C17:G17"/>
    <mergeCell ref="P15:R15"/>
    <mergeCell ref="P16:R16"/>
    <mergeCell ref="P13:R13"/>
    <mergeCell ref="P14:R14"/>
    <mergeCell ref="P4:Q4"/>
    <mergeCell ref="S7:U7"/>
    <mergeCell ref="V7:X7"/>
    <mergeCell ref="S8:U8"/>
    <mergeCell ref="V8:X8"/>
    <mergeCell ref="P22:R22"/>
    <mergeCell ref="P24:R24"/>
    <mergeCell ref="P12:R12"/>
    <mergeCell ref="P17:R17"/>
    <mergeCell ref="P19:R19"/>
    <mergeCell ref="P21:R21"/>
    <mergeCell ref="P23:R23"/>
    <mergeCell ref="P18:R18"/>
    <mergeCell ref="P8:R8"/>
    <mergeCell ref="P9:R9"/>
    <mergeCell ref="P10:R10"/>
    <mergeCell ref="S18:U18"/>
    <mergeCell ref="S24:U24"/>
    <mergeCell ref="V18:X18"/>
    <mergeCell ref="V19:X19"/>
    <mergeCell ref="V20:X20"/>
    <mergeCell ref="V21:X21"/>
    <mergeCell ref="V22:X22"/>
    <mergeCell ref="V23:X23"/>
    <mergeCell ref="V24:X24"/>
    <mergeCell ref="V14:X14"/>
    <mergeCell ref="V15:X15"/>
    <mergeCell ref="V16:X16"/>
    <mergeCell ref="V17:X17"/>
    <mergeCell ref="W4:AP4"/>
    <mergeCell ref="V9:X9"/>
    <mergeCell ref="V10:X10"/>
    <mergeCell ref="V11:X11"/>
    <mergeCell ref="V12:X12"/>
    <mergeCell ref="V13:X13"/>
    <mergeCell ref="Y7:AJ7"/>
    <mergeCell ref="AK7:AQ7"/>
    <mergeCell ref="Y8:AJ8"/>
    <mergeCell ref="AK8:AQ8"/>
    <mergeCell ref="Y9:AJ9"/>
    <mergeCell ref="AK9:AQ9"/>
    <mergeCell ref="Y13:AJ13"/>
    <mergeCell ref="AK13:AQ13"/>
    <mergeCell ref="Y14:AJ14"/>
    <mergeCell ref="AK14:AQ14"/>
    <mergeCell ref="Y15:AJ15"/>
    <mergeCell ref="AK15:AQ15"/>
    <mergeCell ref="Y10:AJ10"/>
    <mergeCell ref="AK10:AQ10"/>
    <mergeCell ref="Y11:AJ11"/>
    <mergeCell ref="AK11:AQ11"/>
    <mergeCell ref="Y12:AJ12"/>
    <mergeCell ref="AK12:AQ12"/>
    <mergeCell ref="Y22:AJ22"/>
    <mergeCell ref="Y23:AJ23"/>
    <mergeCell ref="Y24:AJ24"/>
    <mergeCell ref="AK16:AQ24"/>
    <mergeCell ref="Y19:AJ19"/>
    <mergeCell ref="Y20:AJ20"/>
    <mergeCell ref="Y21:AJ21"/>
    <mergeCell ref="Y16:AJ16"/>
    <mergeCell ref="Y17:AJ17"/>
    <mergeCell ref="Y18:AJ18"/>
  </mergeCells>
  <phoneticPr fontId="4"/>
  <dataValidations count="5">
    <dataValidation type="list" allowBlank="1" showInputMessage="1" showErrorMessage="1" sqref="F5:G5 M5:N5">
      <formula1>"平成23,平成24,平成25,平成26,平成27"</formula1>
    </dataValidation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4:G4 M4:N4">
      <formula1>"平成26,平成27,平成28"</formula1>
    </dataValidation>
    <dataValidation type="list" allowBlank="1" showInputMessage="1" showErrorMessage="1" sqref="S8:U24">
      <formula1>集計条件</formula1>
    </dataValidation>
    <dataValidation type="list" allowBlank="1" showInputMessage="1" showErrorMessage="1" sqref="V8:X24">
      <formula1>項目仕様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詳細な抽出条件の指定&amp;C&amp;A&amp;RH29-V1.0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BC190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0" style="1" hidden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0" style="1" hidden="1" customWidth="1"/>
    <col min="68" max="16384" width="3.25" style="1"/>
  </cols>
  <sheetData>
    <row r="1" spans="2:55" ht="6" customHeight="1" thickBot="1"/>
    <row r="2" spans="2:55" s="4" customFormat="1" ht="18" customHeight="1" thickBot="1">
      <c r="B2" s="38" t="s">
        <v>398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8" t="s">
        <v>0</v>
      </c>
      <c r="P2" s="36"/>
      <c r="Q2" s="36"/>
      <c r="R2" s="36"/>
      <c r="S2" s="36"/>
      <c r="T2" s="37"/>
      <c r="U2" s="20" t="s">
        <v>391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2"/>
      <c r="AR2" s="16"/>
      <c r="AS2" s="6"/>
      <c r="AT2" s="6"/>
      <c r="AU2" s="6"/>
      <c r="AV2" s="6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394</v>
      </c>
      <c r="D4" s="2"/>
      <c r="E4" s="2"/>
      <c r="F4" s="127"/>
      <c r="G4" s="128"/>
      <c r="H4" s="2" t="s">
        <v>395</v>
      </c>
      <c r="I4" s="127"/>
      <c r="J4" s="128"/>
      <c r="K4" s="2" t="s">
        <v>396</v>
      </c>
      <c r="L4" s="2" t="s">
        <v>397</v>
      </c>
      <c r="M4" s="127"/>
      <c r="N4" s="128"/>
      <c r="O4" s="2" t="s">
        <v>395</v>
      </c>
      <c r="P4" s="127"/>
      <c r="Q4" s="128"/>
      <c r="R4" s="2" t="s">
        <v>396</v>
      </c>
      <c r="S4" s="2" t="s">
        <v>469</v>
      </c>
      <c r="T4" s="2"/>
      <c r="U4" s="2"/>
      <c r="V4" s="2"/>
      <c r="W4" s="129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30"/>
      <c r="AV4" s="44" t="s">
        <v>399</v>
      </c>
      <c r="AW4" s="42">
        <v>23</v>
      </c>
      <c r="AX4" s="42" t="s">
        <v>400</v>
      </c>
      <c r="AY4" s="42">
        <v>27</v>
      </c>
      <c r="AZ4" s="42" t="s">
        <v>401</v>
      </c>
      <c r="BA4" s="42" t="e">
        <f>+VALUE(RIGHT(F4,2))+IF(AND(1&lt;=I4,I4&lt;=3),-1,0)</f>
        <v>#VALUE!</v>
      </c>
      <c r="BB4" s="42" t="s">
        <v>402</v>
      </c>
      <c r="BC4" s="42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4"/>
      <c r="G5" s="35"/>
      <c r="H5" s="2"/>
      <c r="I5" s="34"/>
      <c r="J5" s="35"/>
      <c r="K5" s="2"/>
      <c r="L5" s="2"/>
      <c r="M5" s="34"/>
      <c r="N5" s="35"/>
      <c r="O5" s="2"/>
      <c r="P5" s="34"/>
      <c r="Q5" s="34"/>
      <c r="R5" s="3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93" t="s">
        <v>2</v>
      </c>
      <c r="D7" s="93"/>
      <c r="E7" s="93"/>
      <c r="F7" s="93"/>
      <c r="G7" s="93"/>
      <c r="H7" s="93" t="s">
        <v>1</v>
      </c>
      <c r="I7" s="93"/>
      <c r="J7" s="93"/>
      <c r="K7" s="93"/>
      <c r="L7" s="93"/>
      <c r="M7" s="93" t="s">
        <v>3</v>
      </c>
      <c r="N7" s="93"/>
      <c r="O7" s="93"/>
      <c r="P7" s="93" t="s">
        <v>407</v>
      </c>
      <c r="Q7" s="93"/>
      <c r="R7" s="93"/>
      <c r="S7" s="100" t="s">
        <v>413</v>
      </c>
      <c r="T7" s="101"/>
      <c r="U7" s="101"/>
      <c r="V7" s="100" t="s">
        <v>408</v>
      </c>
      <c r="W7" s="101"/>
      <c r="X7" s="101"/>
      <c r="Y7" s="94" t="s">
        <v>409</v>
      </c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124"/>
      <c r="AK7" s="94" t="s">
        <v>423</v>
      </c>
      <c r="AL7" s="95"/>
      <c r="AM7" s="95"/>
      <c r="AN7" s="95"/>
      <c r="AO7" s="95"/>
      <c r="AP7" s="95"/>
      <c r="AQ7" s="96"/>
      <c r="AV7" s="42"/>
      <c r="AW7" s="42"/>
      <c r="AX7" s="42"/>
      <c r="AY7" s="42"/>
      <c r="AZ7" s="42"/>
      <c r="BA7" s="42"/>
      <c r="BB7" s="42"/>
      <c r="BC7" s="42"/>
    </row>
    <row r="8" spans="2:55" s="10" customFormat="1" ht="30" customHeight="1">
      <c r="B8" s="14">
        <v>1</v>
      </c>
      <c r="C8" s="131" t="s">
        <v>67</v>
      </c>
      <c r="D8" s="132"/>
      <c r="E8" s="132"/>
      <c r="F8" s="132"/>
      <c r="G8" s="133"/>
      <c r="H8" s="29" t="s">
        <v>5</v>
      </c>
      <c r="I8" s="15"/>
      <c r="J8" s="15"/>
      <c r="K8" s="15"/>
      <c r="L8" s="30"/>
      <c r="M8" s="29" t="s">
        <v>405</v>
      </c>
      <c r="N8" s="15"/>
      <c r="O8" s="30"/>
      <c r="P8" s="173">
        <v>9</v>
      </c>
      <c r="Q8" s="174"/>
      <c r="R8" s="175"/>
      <c r="S8" s="138"/>
      <c r="T8" s="139"/>
      <c r="U8" s="140"/>
      <c r="V8" s="138"/>
      <c r="W8" s="139"/>
      <c r="X8" s="140"/>
      <c r="Y8" s="125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41"/>
      <c r="AL8" s="141"/>
      <c r="AM8" s="141"/>
      <c r="AN8" s="141"/>
      <c r="AO8" s="141"/>
      <c r="AP8" s="141"/>
      <c r="AQ8" s="142"/>
    </row>
    <row r="9" spans="2:55" s="10" customFormat="1" ht="30" customHeight="1">
      <c r="B9" s="7">
        <v>2</v>
      </c>
      <c r="C9" s="184" t="s">
        <v>464</v>
      </c>
      <c r="D9" s="185"/>
      <c r="E9" s="185"/>
      <c r="F9" s="185"/>
      <c r="G9" s="186"/>
      <c r="H9" s="25" t="s">
        <v>47</v>
      </c>
      <c r="I9" s="8"/>
      <c r="J9" s="8"/>
      <c r="K9" s="8"/>
      <c r="L9" s="26"/>
      <c r="M9" s="25" t="s">
        <v>405</v>
      </c>
      <c r="N9" s="8"/>
      <c r="O9" s="26"/>
      <c r="P9" s="123">
        <v>1000</v>
      </c>
      <c r="Q9" s="123"/>
      <c r="R9" s="123"/>
      <c r="S9" s="106"/>
      <c r="T9" s="107"/>
      <c r="U9" s="108"/>
      <c r="V9" s="106"/>
      <c r="W9" s="107"/>
      <c r="X9" s="108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2"/>
      <c r="AL9" s="102"/>
      <c r="AM9" s="102"/>
      <c r="AN9" s="102"/>
      <c r="AO9" s="102"/>
      <c r="AP9" s="102"/>
      <c r="AQ9" s="103"/>
    </row>
    <row r="10" spans="2:55" s="10" customFormat="1" ht="30" customHeight="1">
      <c r="B10" s="7">
        <f>+B9+1</f>
        <v>3</v>
      </c>
      <c r="C10" s="184" t="s">
        <v>465</v>
      </c>
      <c r="D10" s="185"/>
      <c r="E10" s="185"/>
      <c r="F10" s="185"/>
      <c r="G10" s="186"/>
      <c r="H10" s="25" t="s">
        <v>48</v>
      </c>
      <c r="I10" s="8"/>
      <c r="J10" s="8"/>
      <c r="K10" s="8"/>
      <c r="L10" s="26"/>
      <c r="M10" s="25" t="s">
        <v>405</v>
      </c>
      <c r="N10" s="8"/>
      <c r="O10" s="26"/>
      <c r="P10" s="123">
        <v>1000</v>
      </c>
      <c r="Q10" s="123"/>
      <c r="R10" s="123"/>
      <c r="S10" s="106"/>
      <c r="T10" s="107"/>
      <c r="U10" s="108"/>
      <c r="V10" s="106"/>
      <c r="W10" s="107"/>
      <c r="X10" s="108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2"/>
      <c r="AL10" s="102"/>
      <c r="AM10" s="102"/>
      <c r="AN10" s="102"/>
      <c r="AO10" s="102"/>
      <c r="AP10" s="102"/>
      <c r="AQ10" s="103"/>
    </row>
    <row r="11" spans="2:55" s="10" customFormat="1" ht="106.5" customHeight="1">
      <c r="B11" s="7">
        <f t="shared" ref="B11:B13" si="0">+B10+1</f>
        <v>4</v>
      </c>
      <c r="C11" s="184" t="s">
        <v>63</v>
      </c>
      <c r="D11" s="185"/>
      <c r="E11" s="185"/>
      <c r="F11" s="185"/>
      <c r="G11" s="186"/>
      <c r="H11" s="25" t="s">
        <v>4</v>
      </c>
      <c r="I11" s="8"/>
      <c r="J11" s="8"/>
      <c r="K11" s="8"/>
      <c r="L11" s="26"/>
      <c r="M11" s="25" t="s">
        <v>405</v>
      </c>
      <c r="N11" s="8"/>
      <c r="O11" s="26"/>
      <c r="P11" s="123">
        <v>4</v>
      </c>
      <c r="Q11" s="123"/>
      <c r="R11" s="123"/>
      <c r="S11" s="106"/>
      <c r="T11" s="107"/>
      <c r="U11" s="108"/>
      <c r="V11" s="106"/>
      <c r="W11" s="107"/>
      <c r="X11" s="108"/>
      <c r="Y11" s="104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2" t="s">
        <v>462</v>
      </c>
      <c r="AL11" s="102"/>
      <c r="AM11" s="102"/>
      <c r="AN11" s="102"/>
      <c r="AO11" s="102"/>
      <c r="AP11" s="102"/>
      <c r="AQ11" s="103"/>
    </row>
    <row r="12" spans="2:55" s="10" customFormat="1" ht="49.5" customHeight="1">
      <c r="B12" s="7">
        <f t="shared" si="0"/>
        <v>5</v>
      </c>
      <c r="C12" s="187" t="s">
        <v>466</v>
      </c>
      <c r="D12" s="188"/>
      <c r="E12" s="188"/>
      <c r="F12" s="188"/>
      <c r="G12" s="189"/>
      <c r="H12" s="25" t="s">
        <v>467</v>
      </c>
      <c r="I12" s="8"/>
      <c r="J12" s="8"/>
      <c r="K12" s="8"/>
      <c r="L12" s="26"/>
      <c r="M12" s="25" t="s">
        <v>405</v>
      </c>
      <c r="N12" s="8"/>
      <c r="O12" s="26"/>
      <c r="P12" s="123">
        <v>254</v>
      </c>
      <c r="Q12" s="123"/>
      <c r="R12" s="123"/>
      <c r="S12" s="106"/>
      <c r="T12" s="107"/>
      <c r="U12" s="108"/>
      <c r="V12" s="106"/>
      <c r="W12" s="107"/>
      <c r="X12" s="108"/>
      <c r="Y12" s="104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2"/>
      <c r="AL12" s="102"/>
      <c r="AM12" s="102"/>
      <c r="AN12" s="102"/>
      <c r="AO12" s="102"/>
      <c r="AP12" s="102"/>
      <c r="AQ12" s="103"/>
    </row>
    <row r="13" spans="2:55" s="10" customFormat="1" ht="115.5" customHeight="1" thickBot="1">
      <c r="B13" s="11">
        <f t="shared" si="0"/>
        <v>6</v>
      </c>
      <c r="C13" s="181" t="s">
        <v>468</v>
      </c>
      <c r="D13" s="182"/>
      <c r="E13" s="182"/>
      <c r="F13" s="182"/>
      <c r="G13" s="183"/>
      <c r="H13" s="27" t="s">
        <v>463</v>
      </c>
      <c r="I13" s="12"/>
      <c r="J13" s="12"/>
      <c r="K13" s="12"/>
      <c r="L13" s="28"/>
      <c r="M13" s="27" t="s">
        <v>405</v>
      </c>
      <c r="N13" s="12"/>
      <c r="O13" s="28"/>
      <c r="P13" s="161">
        <v>6</v>
      </c>
      <c r="Q13" s="162"/>
      <c r="R13" s="163"/>
      <c r="S13" s="164"/>
      <c r="T13" s="165"/>
      <c r="U13" s="166"/>
      <c r="V13" s="164"/>
      <c r="W13" s="165"/>
      <c r="X13" s="166"/>
      <c r="Y13" s="121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79" t="s">
        <v>461</v>
      </c>
      <c r="AL13" s="179"/>
      <c r="AM13" s="179"/>
      <c r="AN13" s="179"/>
      <c r="AO13" s="179"/>
      <c r="AP13" s="179"/>
      <c r="AQ13" s="180"/>
    </row>
    <row r="14" spans="2:55" s="10" customFormat="1" ht="30" customHeight="1"/>
    <row r="15" spans="2:55" s="10" customFormat="1" ht="30" customHeight="1"/>
    <row r="16" spans="2:55" s="10" customFormat="1" ht="30" customHeight="1"/>
    <row r="17" s="10" customFormat="1" ht="30" customHeight="1"/>
    <row r="18" s="10" customFormat="1" ht="30" customHeight="1"/>
    <row r="19" s="10" customFormat="1" ht="30" customHeight="1"/>
    <row r="20" s="10" customFormat="1" ht="30" customHeight="1"/>
    <row r="21" s="10" customFormat="1" ht="30" customHeight="1"/>
    <row r="22" s="10" customFormat="1" ht="30" customHeight="1"/>
    <row r="23" s="10" customFormat="1" ht="30" customHeight="1"/>
    <row r="24" s="10" customFormat="1" ht="30" customHeight="1"/>
    <row r="25" s="10" customFormat="1" ht="30" customHeight="1"/>
    <row r="26" s="10" customFormat="1" ht="30" customHeight="1"/>
    <row r="27" s="10" customFormat="1" ht="30" customHeight="1"/>
    <row r="28" s="10" customFormat="1" ht="30" customHeight="1"/>
    <row r="29" s="10" customFormat="1" ht="30" customHeight="1"/>
    <row r="30" s="10" customFormat="1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customSheetViews>
    <customSheetView guid="{D6D56885-E58A-40E5-A347-5B0F4F077ECC}" showPageBreaks="1" showGridLines="0" printArea="1" view="pageBreakPreview" topLeftCell="A22">
      <selection activeCell="B15" sqref="B15:F15"/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5B995180-E9D3-4AB4-B532-0A97D006EA58}" showPageBreaks="1" showGridLines="0" printArea="1" view="pageBreakPreview" topLeftCell="A22">
      <selection activeCell="B15" sqref="B15:F15"/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49">
    <mergeCell ref="W4:AP4"/>
    <mergeCell ref="S7:U7"/>
    <mergeCell ref="C12:G12"/>
    <mergeCell ref="P8:R8"/>
    <mergeCell ref="P12:R12"/>
    <mergeCell ref="P9:R9"/>
    <mergeCell ref="P4:Q4"/>
    <mergeCell ref="F4:G4"/>
    <mergeCell ref="I4:J4"/>
    <mergeCell ref="M4:N4"/>
    <mergeCell ref="S9:U9"/>
    <mergeCell ref="V9:X9"/>
    <mergeCell ref="S10:U10"/>
    <mergeCell ref="V10:X10"/>
    <mergeCell ref="S11:U11"/>
    <mergeCell ref="V11:X11"/>
    <mergeCell ref="C13:G13"/>
    <mergeCell ref="P7:R7"/>
    <mergeCell ref="M7:O7"/>
    <mergeCell ref="H7:L7"/>
    <mergeCell ref="C7:G7"/>
    <mergeCell ref="C8:G8"/>
    <mergeCell ref="C9:G9"/>
    <mergeCell ref="C10:G10"/>
    <mergeCell ref="C11:G11"/>
    <mergeCell ref="P13:R13"/>
    <mergeCell ref="S12:U12"/>
    <mergeCell ref="V12:X12"/>
    <mergeCell ref="P11:R11"/>
    <mergeCell ref="P10:R10"/>
    <mergeCell ref="V13:X13"/>
    <mergeCell ref="S13:U13"/>
    <mergeCell ref="V7:X7"/>
    <mergeCell ref="S8:U8"/>
    <mergeCell ref="V8:X8"/>
    <mergeCell ref="Y7:AJ7"/>
    <mergeCell ref="AK7:AQ7"/>
    <mergeCell ref="Y8:AJ8"/>
    <mergeCell ref="AK8:AQ8"/>
    <mergeCell ref="Y12:AJ12"/>
    <mergeCell ref="AK12:AQ12"/>
    <mergeCell ref="Y13:AJ13"/>
    <mergeCell ref="AK13:AQ13"/>
    <mergeCell ref="Y9:AJ9"/>
    <mergeCell ref="AK9:AQ9"/>
    <mergeCell ref="Y10:AJ10"/>
    <mergeCell ref="AK10:AQ10"/>
    <mergeCell ref="Y11:AJ11"/>
    <mergeCell ref="AK11:AQ11"/>
  </mergeCells>
  <phoneticPr fontId="4"/>
  <dataValidations count="5">
    <dataValidation type="list" allowBlank="1" showInputMessage="1" showErrorMessage="1" sqref="F5:G5 M5:N5">
      <formula1>"平成23,平成24,平成25,平成26,平成27"</formula1>
    </dataValidation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4:G4 M4:N4">
      <formula1>"平成23,平成24,平成25,平成26,平成27,平成28"</formula1>
    </dataValidation>
    <dataValidation type="list" allowBlank="1" showInputMessage="1" showErrorMessage="1" sqref="S8:U13">
      <formula1>集計条件</formula1>
    </dataValidation>
    <dataValidation type="list" allowBlank="1" showInputMessage="1" showErrorMessage="1" sqref="V8:X13">
      <formula1>項目仕様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詳細な抽出条件の指定&amp;C&amp;A&amp;RH29-V1.0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BC190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69" width="0" style="1" hidden="1" customWidth="1"/>
    <col min="70" max="16384" width="3.25" style="1"/>
  </cols>
  <sheetData>
    <row r="1" spans="2:55" ht="6" customHeight="1" thickBot="1"/>
    <row r="2" spans="2:55" s="4" customFormat="1" ht="18" customHeight="1" thickBot="1">
      <c r="B2" s="38" t="s">
        <v>398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8" t="s">
        <v>0</v>
      </c>
      <c r="P2" s="36"/>
      <c r="Q2" s="36"/>
      <c r="R2" s="36"/>
      <c r="S2" s="36"/>
      <c r="T2" s="37"/>
      <c r="U2" s="20" t="s">
        <v>392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2"/>
      <c r="AR2" s="16"/>
      <c r="AS2" s="6"/>
      <c r="AT2" s="6"/>
      <c r="AU2" s="6"/>
      <c r="AV2" s="6"/>
      <c r="AW2" s="6"/>
      <c r="AX2" s="6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394</v>
      </c>
      <c r="D4" s="2"/>
      <c r="E4" s="2"/>
      <c r="F4" s="127"/>
      <c r="G4" s="128"/>
      <c r="H4" s="2" t="s">
        <v>395</v>
      </c>
      <c r="I4" s="127"/>
      <c r="J4" s="128"/>
      <c r="K4" s="2" t="s">
        <v>396</v>
      </c>
      <c r="L4" s="2" t="s">
        <v>397</v>
      </c>
      <c r="M4" s="127"/>
      <c r="N4" s="128"/>
      <c r="O4" s="2" t="s">
        <v>395</v>
      </c>
      <c r="P4" s="127"/>
      <c r="Q4" s="128"/>
      <c r="R4" s="2" t="s">
        <v>396</v>
      </c>
      <c r="S4" s="2" t="s">
        <v>469</v>
      </c>
      <c r="T4" s="2"/>
      <c r="U4" s="2"/>
      <c r="V4" s="2"/>
      <c r="W4" s="129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30"/>
      <c r="AV4" s="44" t="s">
        <v>399</v>
      </c>
      <c r="AW4" s="42">
        <v>23</v>
      </c>
      <c r="AX4" s="42" t="s">
        <v>400</v>
      </c>
      <c r="AY4" s="42">
        <v>27</v>
      </c>
      <c r="AZ4" s="42" t="s">
        <v>401</v>
      </c>
      <c r="BA4" s="42" t="e">
        <f>+VALUE(RIGHT(F4,2))+IF(AND(1&lt;=I4,I4&lt;=3),-1,0)</f>
        <v>#VALUE!</v>
      </c>
      <c r="BB4" s="42" t="s">
        <v>402</v>
      </c>
      <c r="BC4" s="42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4"/>
      <c r="G5" s="35"/>
      <c r="H5" s="2"/>
      <c r="I5" s="34"/>
      <c r="J5" s="35"/>
      <c r="K5" s="2"/>
      <c r="L5" s="2"/>
      <c r="M5" s="34"/>
      <c r="N5" s="35"/>
      <c r="O5" s="2"/>
      <c r="P5" s="34"/>
      <c r="Q5" s="34"/>
      <c r="R5" s="3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93" t="s">
        <v>2</v>
      </c>
      <c r="D7" s="93"/>
      <c r="E7" s="93"/>
      <c r="F7" s="93"/>
      <c r="G7" s="93"/>
      <c r="H7" s="93" t="s">
        <v>1</v>
      </c>
      <c r="I7" s="93"/>
      <c r="J7" s="93"/>
      <c r="K7" s="93"/>
      <c r="L7" s="93"/>
      <c r="M7" s="93" t="s">
        <v>3</v>
      </c>
      <c r="N7" s="93"/>
      <c r="O7" s="93"/>
      <c r="P7" s="93" t="s">
        <v>407</v>
      </c>
      <c r="Q7" s="93"/>
      <c r="R7" s="93"/>
      <c r="S7" s="100" t="s">
        <v>413</v>
      </c>
      <c r="T7" s="101"/>
      <c r="U7" s="101"/>
      <c r="V7" s="100" t="s">
        <v>408</v>
      </c>
      <c r="W7" s="101"/>
      <c r="X7" s="101"/>
      <c r="Y7" s="94" t="s">
        <v>409</v>
      </c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124"/>
      <c r="AK7" s="94" t="s">
        <v>423</v>
      </c>
      <c r="AL7" s="95"/>
      <c r="AM7" s="95"/>
      <c r="AN7" s="95"/>
      <c r="AO7" s="95"/>
      <c r="AP7" s="95"/>
      <c r="AQ7" s="96"/>
      <c r="AV7" s="42"/>
      <c r="AW7" s="42"/>
      <c r="AX7" s="42"/>
      <c r="AY7" s="42"/>
      <c r="AZ7" s="42"/>
      <c r="BA7" s="42"/>
      <c r="BB7" s="42"/>
      <c r="BC7" s="42"/>
    </row>
    <row r="8" spans="2:55" s="10" customFormat="1" ht="30" customHeight="1">
      <c r="B8" s="14">
        <v>1</v>
      </c>
      <c r="C8" s="131" t="s">
        <v>67</v>
      </c>
      <c r="D8" s="132"/>
      <c r="E8" s="132"/>
      <c r="F8" s="132"/>
      <c r="G8" s="133"/>
      <c r="H8" s="190" t="s">
        <v>5</v>
      </c>
      <c r="I8" s="191"/>
      <c r="J8" s="191"/>
      <c r="K8" s="191"/>
      <c r="L8" s="192"/>
      <c r="M8" s="29" t="s">
        <v>405</v>
      </c>
      <c r="N8" s="15"/>
      <c r="O8" s="30"/>
      <c r="P8" s="137">
        <v>9</v>
      </c>
      <c r="Q8" s="137"/>
      <c r="R8" s="137"/>
      <c r="S8" s="138"/>
      <c r="T8" s="139"/>
      <c r="U8" s="140"/>
      <c r="V8" s="138"/>
      <c r="W8" s="139"/>
      <c r="X8" s="140"/>
      <c r="Y8" s="200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2"/>
      <c r="AL8" s="202"/>
      <c r="AM8" s="202"/>
      <c r="AN8" s="202"/>
      <c r="AO8" s="202"/>
      <c r="AP8" s="202"/>
      <c r="AQ8" s="203"/>
    </row>
    <row r="9" spans="2:55" s="10" customFormat="1" ht="30" customHeight="1">
      <c r="B9" s="7">
        <f>+B8+1</f>
        <v>2</v>
      </c>
      <c r="C9" s="109" t="s">
        <v>68</v>
      </c>
      <c r="D9" s="110"/>
      <c r="E9" s="110"/>
      <c r="F9" s="110"/>
      <c r="G9" s="111"/>
      <c r="H9" s="193" t="s">
        <v>6</v>
      </c>
      <c r="I9" s="194"/>
      <c r="J9" s="194"/>
      <c r="K9" s="194"/>
      <c r="L9" s="195"/>
      <c r="M9" s="25" t="s">
        <v>405</v>
      </c>
      <c r="N9" s="8"/>
      <c r="O9" s="26"/>
      <c r="P9" s="123">
        <v>10</v>
      </c>
      <c r="Q9" s="123"/>
      <c r="R9" s="123"/>
      <c r="S9" s="106"/>
      <c r="T9" s="107"/>
      <c r="U9" s="108"/>
      <c r="V9" s="106"/>
      <c r="W9" s="107"/>
      <c r="X9" s="108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2"/>
      <c r="AL9" s="102"/>
      <c r="AM9" s="102"/>
      <c r="AN9" s="102"/>
      <c r="AO9" s="102"/>
      <c r="AP9" s="102"/>
      <c r="AQ9" s="103"/>
    </row>
    <row r="10" spans="2:55" s="10" customFormat="1" ht="30" customHeight="1">
      <c r="B10" s="7">
        <f t="shared" ref="B10:B12" si="0">+B9+1</f>
        <v>3</v>
      </c>
      <c r="C10" s="109" t="s">
        <v>51</v>
      </c>
      <c r="D10" s="110"/>
      <c r="E10" s="110"/>
      <c r="F10" s="110"/>
      <c r="G10" s="111"/>
      <c r="H10" s="193" t="s">
        <v>7</v>
      </c>
      <c r="I10" s="194"/>
      <c r="J10" s="194"/>
      <c r="K10" s="194"/>
      <c r="L10" s="195"/>
      <c r="M10" s="25" t="s">
        <v>405</v>
      </c>
      <c r="N10" s="8"/>
      <c r="O10" s="26"/>
      <c r="P10" s="123">
        <v>8</v>
      </c>
      <c r="Q10" s="123"/>
      <c r="R10" s="123"/>
      <c r="S10" s="106"/>
      <c r="T10" s="107"/>
      <c r="U10" s="108"/>
      <c r="V10" s="106"/>
      <c r="W10" s="107"/>
      <c r="X10" s="108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2"/>
      <c r="AL10" s="102"/>
      <c r="AM10" s="102"/>
      <c r="AN10" s="102"/>
      <c r="AO10" s="102"/>
      <c r="AP10" s="102"/>
      <c r="AQ10" s="103"/>
    </row>
    <row r="11" spans="2:55" s="10" customFormat="1" ht="30" customHeight="1">
      <c r="B11" s="7">
        <f t="shared" si="0"/>
        <v>4</v>
      </c>
      <c r="C11" s="109" t="s">
        <v>70</v>
      </c>
      <c r="D11" s="110"/>
      <c r="E11" s="110"/>
      <c r="F11" s="110"/>
      <c r="G11" s="111"/>
      <c r="H11" s="193" t="s">
        <v>9</v>
      </c>
      <c r="I11" s="194"/>
      <c r="J11" s="194"/>
      <c r="K11" s="194"/>
      <c r="L11" s="195"/>
      <c r="M11" s="25" t="s">
        <v>405</v>
      </c>
      <c r="N11" s="8"/>
      <c r="O11" s="26"/>
      <c r="P11" s="123">
        <v>8</v>
      </c>
      <c r="Q11" s="123"/>
      <c r="R11" s="123"/>
      <c r="S11" s="106"/>
      <c r="T11" s="107"/>
      <c r="U11" s="108"/>
      <c r="V11" s="106"/>
      <c r="W11" s="107"/>
      <c r="X11" s="108"/>
      <c r="Y11" s="104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2"/>
      <c r="AL11" s="102"/>
      <c r="AM11" s="102"/>
      <c r="AN11" s="102"/>
      <c r="AO11" s="102"/>
      <c r="AP11" s="102"/>
      <c r="AQ11" s="103"/>
    </row>
    <row r="12" spans="2:55" s="10" customFormat="1" ht="30" customHeight="1" thickBot="1">
      <c r="B12" s="11">
        <f t="shared" si="0"/>
        <v>5</v>
      </c>
      <c r="C12" s="176" t="s">
        <v>71</v>
      </c>
      <c r="D12" s="177"/>
      <c r="E12" s="177"/>
      <c r="F12" s="177"/>
      <c r="G12" s="178"/>
      <c r="H12" s="196" t="s">
        <v>64</v>
      </c>
      <c r="I12" s="197"/>
      <c r="J12" s="197"/>
      <c r="K12" s="197"/>
      <c r="L12" s="198"/>
      <c r="M12" s="27" t="s">
        <v>405</v>
      </c>
      <c r="N12" s="12"/>
      <c r="O12" s="28"/>
      <c r="P12" s="199">
        <v>1</v>
      </c>
      <c r="Q12" s="199"/>
      <c r="R12" s="199"/>
      <c r="S12" s="164"/>
      <c r="T12" s="165"/>
      <c r="U12" s="166"/>
      <c r="V12" s="164"/>
      <c r="W12" s="165"/>
      <c r="X12" s="166"/>
      <c r="Y12" s="121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79"/>
      <c r="AL12" s="179"/>
      <c r="AM12" s="179"/>
      <c r="AN12" s="179"/>
      <c r="AO12" s="179"/>
      <c r="AP12" s="179"/>
      <c r="AQ12" s="180"/>
    </row>
    <row r="13" spans="2:55" s="10" customFormat="1" ht="30" customHeight="1">
      <c r="G13" s="13"/>
    </row>
    <row r="14" spans="2:55" s="10" customFormat="1" ht="30" customHeight="1"/>
    <row r="15" spans="2:55" s="10" customFormat="1" ht="30" customHeight="1"/>
    <row r="16" spans="2:55" s="10" customFormat="1" ht="30" customHeight="1"/>
    <row r="17" s="10" customFormat="1" ht="30" customHeight="1"/>
    <row r="18" s="10" customFormat="1" ht="30" customHeight="1"/>
    <row r="19" s="10" customFormat="1" ht="30" customHeight="1"/>
    <row r="20" s="10" customFormat="1" ht="30" customHeight="1"/>
    <row r="21" s="10" customFormat="1" ht="30" customHeight="1"/>
    <row r="22" s="10" customFormat="1" ht="30" customHeight="1"/>
    <row r="23" s="10" customFormat="1" ht="30" customHeight="1"/>
    <row r="24" s="10" customFormat="1" ht="30" customHeight="1"/>
    <row r="25" s="10" customFormat="1" ht="30" customHeight="1"/>
    <row r="26" s="10" customFormat="1" ht="30" customHeight="1"/>
    <row r="27" s="10" customFormat="1" ht="30" customHeight="1"/>
    <row r="28" s="10" customFormat="1" ht="30" customHeight="1"/>
    <row r="29" s="10" customFormat="1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customSheetViews>
    <customSheetView guid="{D6D56885-E58A-40E5-A347-5B0F4F077ECC}" showPageBreaks="1" showGridLines="0" printArea="1" view="pageBreakPreview" topLeftCell="A22">
      <selection activeCell="B18" sqref="B18:F18"/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5B995180-E9D3-4AB4-B532-0A97D006EA58}" showPageBreaks="1" showGridLines="0" printArea="1" view="pageBreakPreview" topLeftCell="A22">
      <selection activeCell="B18" sqref="B18:F18"/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48">
    <mergeCell ref="F4:G4"/>
    <mergeCell ref="I4:J4"/>
    <mergeCell ref="M4:N4"/>
    <mergeCell ref="P7:R7"/>
    <mergeCell ref="M7:O7"/>
    <mergeCell ref="H7:L7"/>
    <mergeCell ref="C7:G7"/>
    <mergeCell ref="P4:Q4"/>
    <mergeCell ref="C8:G8"/>
    <mergeCell ref="C9:G9"/>
    <mergeCell ref="C10:G10"/>
    <mergeCell ref="C11:G11"/>
    <mergeCell ref="C12:G12"/>
    <mergeCell ref="P8:R8"/>
    <mergeCell ref="P11:R11"/>
    <mergeCell ref="V11:X11"/>
    <mergeCell ref="Y8:AJ8"/>
    <mergeCell ref="AK8:AQ8"/>
    <mergeCell ref="Y9:AJ9"/>
    <mergeCell ref="AK9:AQ9"/>
    <mergeCell ref="Y10:AJ10"/>
    <mergeCell ref="AK10:AQ10"/>
    <mergeCell ref="Y11:AJ11"/>
    <mergeCell ref="AK11:AQ11"/>
    <mergeCell ref="P12:R12"/>
    <mergeCell ref="P10:R10"/>
    <mergeCell ref="S9:U9"/>
    <mergeCell ref="V9:X9"/>
    <mergeCell ref="S10:U10"/>
    <mergeCell ref="V10:X10"/>
    <mergeCell ref="S11:U11"/>
    <mergeCell ref="P9:R9"/>
    <mergeCell ref="S12:U12"/>
    <mergeCell ref="V12:X12"/>
    <mergeCell ref="Y12:AJ12"/>
    <mergeCell ref="AK12:AQ12"/>
    <mergeCell ref="W4:AP4"/>
    <mergeCell ref="S7:U7"/>
    <mergeCell ref="V7:X7"/>
    <mergeCell ref="S8:U8"/>
    <mergeCell ref="V8:X8"/>
    <mergeCell ref="Y7:AJ7"/>
    <mergeCell ref="AK7:AQ7"/>
    <mergeCell ref="H8:L8"/>
    <mergeCell ref="H9:L9"/>
    <mergeCell ref="H10:L10"/>
    <mergeCell ref="H11:L11"/>
    <mergeCell ref="H12:L12"/>
  </mergeCells>
  <phoneticPr fontId="4"/>
  <dataValidations count="5"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5:G5 M5:N5">
      <formula1>"平成23,平成24,平成25,平成26,平成27"</formula1>
    </dataValidation>
    <dataValidation type="list" allowBlank="1" showInputMessage="1" showErrorMessage="1" sqref="F4:G4 M4:N4">
      <formula1>"平成23,平成24,平成25,平成26,平成27,平成28"</formula1>
    </dataValidation>
    <dataValidation type="list" allowBlank="1" showInputMessage="1" showErrorMessage="1" sqref="V8:X12">
      <formula1>項目仕様</formula1>
    </dataValidation>
    <dataValidation type="list" allowBlank="1" showInputMessage="1" showErrorMessage="1" sqref="S8:U12">
      <formula1>集計条件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詳細な抽出条件の指定&amp;C&amp;A&amp;RH29-V1.0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1:BC190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68" width="0" style="1" hidden="1" customWidth="1"/>
    <col min="69" max="16384" width="3.25" style="1"/>
  </cols>
  <sheetData>
    <row r="1" spans="2:55" ht="6" customHeight="1" thickBot="1"/>
    <row r="2" spans="2:55" s="4" customFormat="1" ht="18" customHeight="1" thickBot="1">
      <c r="B2" s="38" t="s">
        <v>398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8" t="s">
        <v>0</v>
      </c>
      <c r="P2" s="36"/>
      <c r="Q2" s="36"/>
      <c r="R2" s="36"/>
      <c r="S2" s="36"/>
      <c r="T2" s="37"/>
      <c r="U2" s="20" t="s">
        <v>419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2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394</v>
      </c>
      <c r="D4" s="2"/>
      <c r="E4" s="2"/>
      <c r="F4" s="127"/>
      <c r="G4" s="128"/>
      <c r="H4" s="2" t="s">
        <v>395</v>
      </c>
      <c r="I4" s="127"/>
      <c r="J4" s="128"/>
      <c r="K4" s="2" t="s">
        <v>396</v>
      </c>
      <c r="L4" s="2" t="s">
        <v>397</v>
      </c>
      <c r="M4" s="127"/>
      <c r="N4" s="128"/>
      <c r="O4" s="2" t="s">
        <v>395</v>
      </c>
      <c r="P4" s="127"/>
      <c r="Q4" s="128"/>
      <c r="R4" s="2" t="s">
        <v>396</v>
      </c>
      <c r="S4" s="2" t="s">
        <v>469</v>
      </c>
      <c r="T4" s="2"/>
      <c r="U4" s="2"/>
      <c r="V4" s="2"/>
      <c r="W4" s="129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30"/>
      <c r="AV4" s="44" t="s">
        <v>399</v>
      </c>
      <c r="AW4" s="42">
        <v>23</v>
      </c>
      <c r="AX4" s="42" t="s">
        <v>400</v>
      </c>
      <c r="AY4" s="42">
        <v>27</v>
      </c>
      <c r="AZ4" s="42" t="s">
        <v>401</v>
      </c>
      <c r="BA4" s="42" t="e">
        <f>+VALUE(RIGHT(F4,2))+IF(AND(1&lt;=I4,I4&lt;=3),-1,0)</f>
        <v>#VALUE!</v>
      </c>
      <c r="BB4" s="42" t="s">
        <v>402</v>
      </c>
      <c r="BC4" s="42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4"/>
      <c r="G5" s="35"/>
      <c r="H5" s="2"/>
      <c r="I5" s="34"/>
      <c r="J5" s="35"/>
      <c r="K5" s="2"/>
      <c r="L5" s="2"/>
      <c r="M5" s="34"/>
      <c r="N5" s="35"/>
      <c r="O5" s="2"/>
      <c r="P5" s="34"/>
      <c r="Q5" s="34"/>
      <c r="R5" s="35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93" t="s">
        <v>2</v>
      </c>
      <c r="D7" s="93"/>
      <c r="E7" s="93"/>
      <c r="F7" s="93"/>
      <c r="G7" s="93"/>
      <c r="H7" s="93" t="s">
        <v>1</v>
      </c>
      <c r="I7" s="93"/>
      <c r="J7" s="93"/>
      <c r="K7" s="93"/>
      <c r="L7" s="93"/>
      <c r="M7" s="93" t="s">
        <v>3</v>
      </c>
      <c r="N7" s="93"/>
      <c r="O7" s="93"/>
      <c r="P7" s="93" t="s">
        <v>407</v>
      </c>
      <c r="Q7" s="93"/>
      <c r="R7" s="93"/>
      <c r="S7" s="100" t="s">
        <v>413</v>
      </c>
      <c r="T7" s="101"/>
      <c r="U7" s="101"/>
      <c r="V7" s="100" t="s">
        <v>408</v>
      </c>
      <c r="W7" s="101"/>
      <c r="X7" s="101"/>
      <c r="Y7" s="94" t="s">
        <v>409</v>
      </c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124"/>
      <c r="AK7" s="94" t="s">
        <v>423</v>
      </c>
      <c r="AL7" s="95"/>
      <c r="AM7" s="95"/>
      <c r="AN7" s="95"/>
      <c r="AO7" s="95"/>
      <c r="AP7" s="95"/>
      <c r="AQ7" s="96"/>
      <c r="AV7" s="42"/>
      <c r="AW7" s="42"/>
      <c r="AX7" s="42"/>
      <c r="AY7" s="42"/>
      <c r="AZ7" s="42"/>
      <c r="BA7" s="42"/>
      <c r="BB7" s="42"/>
      <c r="BC7" s="42"/>
    </row>
    <row r="8" spans="2:55" s="10" customFormat="1" ht="30" customHeight="1">
      <c r="B8" s="7">
        <v>1</v>
      </c>
      <c r="C8" s="131" t="s">
        <v>67</v>
      </c>
      <c r="D8" s="132"/>
      <c r="E8" s="132"/>
      <c r="F8" s="132"/>
      <c r="G8" s="133"/>
      <c r="H8" s="29" t="s">
        <v>118</v>
      </c>
      <c r="I8" s="15"/>
      <c r="J8" s="15"/>
      <c r="K8" s="15"/>
      <c r="L8" s="30"/>
      <c r="M8" s="29" t="s">
        <v>405</v>
      </c>
      <c r="N8" s="15"/>
      <c r="O8" s="30"/>
      <c r="P8" s="173">
        <v>9</v>
      </c>
      <c r="Q8" s="174"/>
      <c r="R8" s="175"/>
      <c r="S8" s="138"/>
      <c r="T8" s="139"/>
      <c r="U8" s="140"/>
      <c r="V8" s="138"/>
      <c r="W8" s="139"/>
      <c r="X8" s="140"/>
      <c r="Y8" s="200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2"/>
      <c r="AL8" s="202"/>
      <c r="AM8" s="202"/>
      <c r="AN8" s="202"/>
      <c r="AO8" s="202"/>
      <c r="AP8" s="202"/>
      <c r="AQ8" s="203"/>
    </row>
    <row r="9" spans="2:55" s="10" customFormat="1" ht="30" customHeight="1">
      <c r="B9" s="7">
        <f>+B8+1</f>
        <v>2</v>
      </c>
      <c r="C9" s="109" t="s">
        <v>68</v>
      </c>
      <c r="D9" s="110"/>
      <c r="E9" s="110"/>
      <c r="F9" s="110"/>
      <c r="G9" s="111"/>
      <c r="H9" s="25" t="s">
        <v>6</v>
      </c>
      <c r="I9" s="8"/>
      <c r="J9" s="8"/>
      <c r="K9" s="8"/>
      <c r="L9" s="26"/>
      <c r="M9" s="25" t="s">
        <v>405</v>
      </c>
      <c r="N9" s="8"/>
      <c r="O9" s="26"/>
      <c r="P9" s="115">
        <v>10</v>
      </c>
      <c r="Q9" s="116"/>
      <c r="R9" s="117"/>
      <c r="S9" s="106"/>
      <c r="T9" s="107"/>
      <c r="U9" s="108"/>
      <c r="V9" s="106"/>
      <c r="W9" s="107"/>
      <c r="X9" s="108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2"/>
      <c r="AL9" s="102"/>
      <c r="AM9" s="102"/>
      <c r="AN9" s="102"/>
      <c r="AO9" s="102"/>
      <c r="AP9" s="102"/>
      <c r="AQ9" s="103"/>
    </row>
    <row r="10" spans="2:55" s="10" customFormat="1" ht="30" customHeight="1">
      <c r="B10" s="7">
        <f t="shared" ref="B10:B32" si="0">+B9+1</f>
        <v>3</v>
      </c>
      <c r="C10" s="109" t="s">
        <v>70</v>
      </c>
      <c r="D10" s="110"/>
      <c r="E10" s="110"/>
      <c r="F10" s="110"/>
      <c r="G10" s="111"/>
      <c r="H10" s="25" t="s">
        <v>9</v>
      </c>
      <c r="I10" s="8"/>
      <c r="J10" s="8"/>
      <c r="K10" s="8"/>
      <c r="L10" s="26"/>
      <c r="M10" s="25" t="s">
        <v>405</v>
      </c>
      <c r="N10" s="8"/>
      <c r="O10" s="26"/>
      <c r="P10" s="115">
        <v>8</v>
      </c>
      <c r="Q10" s="116"/>
      <c r="R10" s="117"/>
      <c r="S10" s="106"/>
      <c r="T10" s="107"/>
      <c r="U10" s="108"/>
      <c r="V10" s="106"/>
      <c r="W10" s="107"/>
      <c r="X10" s="108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2"/>
      <c r="AL10" s="102"/>
      <c r="AM10" s="102"/>
      <c r="AN10" s="102"/>
      <c r="AO10" s="102"/>
      <c r="AP10" s="102"/>
      <c r="AQ10" s="103"/>
    </row>
    <row r="11" spans="2:55" s="10" customFormat="1" ht="30" customHeight="1">
      <c r="B11" s="7">
        <f t="shared" si="0"/>
        <v>4</v>
      </c>
      <c r="C11" s="109" t="s">
        <v>51</v>
      </c>
      <c r="D11" s="110"/>
      <c r="E11" s="110"/>
      <c r="F11" s="110"/>
      <c r="G11" s="111"/>
      <c r="H11" s="25" t="s">
        <v>7</v>
      </c>
      <c r="I11" s="8"/>
      <c r="J11" s="8"/>
      <c r="K11" s="8"/>
      <c r="L11" s="26"/>
      <c r="M11" s="25" t="s">
        <v>405</v>
      </c>
      <c r="N11" s="8"/>
      <c r="O11" s="26"/>
      <c r="P11" s="115">
        <v>8</v>
      </c>
      <c r="Q11" s="116"/>
      <c r="R11" s="117"/>
      <c r="S11" s="106"/>
      <c r="T11" s="107"/>
      <c r="U11" s="108"/>
      <c r="V11" s="106"/>
      <c r="W11" s="107"/>
      <c r="X11" s="108"/>
      <c r="Y11" s="104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2"/>
      <c r="AL11" s="102"/>
      <c r="AM11" s="102"/>
      <c r="AN11" s="102"/>
      <c r="AO11" s="102"/>
      <c r="AP11" s="102"/>
      <c r="AQ11" s="103"/>
    </row>
    <row r="12" spans="2:55" s="10" customFormat="1" ht="30" customHeight="1">
      <c r="B12" s="7">
        <f t="shared" si="0"/>
        <v>5</v>
      </c>
      <c r="C12" s="109" t="s">
        <v>72</v>
      </c>
      <c r="D12" s="110"/>
      <c r="E12" s="110"/>
      <c r="F12" s="110"/>
      <c r="G12" s="111"/>
      <c r="H12" s="25" t="s">
        <v>10</v>
      </c>
      <c r="I12" s="8"/>
      <c r="J12" s="8"/>
      <c r="K12" s="8"/>
      <c r="L12" s="26"/>
      <c r="M12" s="25" t="s">
        <v>405</v>
      </c>
      <c r="N12" s="8"/>
      <c r="O12" s="26"/>
      <c r="P12" s="115">
        <v>2</v>
      </c>
      <c r="Q12" s="116"/>
      <c r="R12" s="117"/>
      <c r="S12" s="106"/>
      <c r="T12" s="107"/>
      <c r="U12" s="108"/>
      <c r="V12" s="106"/>
      <c r="W12" s="107"/>
      <c r="X12" s="108"/>
      <c r="Y12" s="104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2"/>
      <c r="AL12" s="102"/>
      <c r="AM12" s="102"/>
      <c r="AN12" s="102"/>
      <c r="AO12" s="102"/>
      <c r="AP12" s="102"/>
      <c r="AQ12" s="103"/>
    </row>
    <row r="13" spans="2:55" s="10" customFormat="1" ht="30" customHeight="1">
      <c r="B13" s="7">
        <f t="shared" si="0"/>
        <v>6</v>
      </c>
      <c r="C13" s="109" t="s">
        <v>73</v>
      </c>
      <c r="D13" s="110"/>
      <c r="E13" s="110"/>
      <c r="F13" s="110"/>
      <c r="G13" s="111"/>
      <c r="H13" s="25" t="s">
        <v>11</v>
      </c>
      <c r="I13" s="23"/>
      <c r="J13" s="23"/>
      <c r="K13" s="23"/>
      <c r="L13" s="24"/>
      <c r="M13" s="25" t="s">
        <v>405</v>
      </c>
      <c r="N13" s="8"/>
      <c r="O13" s="26"/>
      <c r="P13" s="115">
        <v>4</v>
      </c>
      <c r="Q13" s="116"/>
      <c r="R13" s="117"/>
      <c r="S13" s="106"/>
      <c r="T13" s="107"/>
      <c r="U13" s="108"/>
      <c r="V13" s="106"/>
      <c r="W13" s="107"/>
      <c r="X13" s="108"/>
      <c r="Y13" s="104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2"/>
      <c r="AL13" s="102"/>
      <c r="AM13" s="102"/>
      <c r="AN13" s="102"/>
      <c r="AO13" s="102"/>
      <c r="AP13" s="102"/>
      <c r="AQ13" s="103"/>
    </row>
    <row r="14" spans="2:55" s="10" customFormat="1" ht="30" customHeight="1">
      <c r="B14" s="7">
        <f t="shared" si="0"/>
        <v>7</v>
      </c>
      <c r="C14" s="109" t="s">
        <v>74</v>
      </c>
      <c r="D14" s="110"/>
      <c r="E14" s="110"/>
      <c r="F14" s="110"/>
      <c r="G14" s="111"/>
      <c r="H14" s="193" t="s">
        <v>136</v>
      </c>
      <c r="I14" s="204"/>
      <c r="J14" s="204"/>
      <c r="K14" s="204"/>
      <c r="L14" s="205"/>
      <c r="M14" s="25" t="s">
        <v>405</v>
      </c>
      <c r="N14" s="8"/>
      <c r="O14" s="26"/>
      <c r="P14" s="115">
        <v>12</v>
      </c>
      <c r="Q14" s="116"/>
      <c r="R14" s="117"/>
      <c r="S14" s="106"/>
      <c r="T14" s="107"/>
      <c r="U14" s="108"/>
      <c r="V14" s="106"/>
      <c r="W14" s="107"/>
      <c r="X14" s="108"/>
      <c r="Y14" s="104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2"/>
      <c r="AL14" s="102"/>
      <c r="AM14" s="102"/>
      <c r="AN14" s="102"/>
      <c r="AO14" s="102"/>
      <c r="AP14" s="102"/>
      <c r="AQ14" s="103"/>
    </row>
    <row r="15" spans="2:55" s="10" customFormat="1" ht="30" customHeight="1">
      <c r="B15" s="7">
        <f t="shared" si="0"/>
        <v>8</v>
      </c>
      <c r="C15" s="109" t="s">
        <v>75</v>
      </c>
      <c r="D15" s="110"/>
      <c r="E15" s="110"/>
      <c r="F15" s="110"/>
      <c r="G15" s="111"/>
      <c r="H15" s="118" t="s">
        <v>102</v>
      </c>
      <c r="I15" s="119"/>
      <c r="J15" s="119"/>
      <c r="K15" s="119"/>
      <c r="L15" s="120"/>
      <c r="M15" s="25" t="s">
        <v>405</v>
      </c>
      <c r="N15" s="8"/>
      <c r="O15" s="26"/>
      <c r="P15" s="115">
        <v>9</v>
      </c>
      <c r="Q15" s="116"/>
      <c r="R15" s="117"/>
      <c r="S15" s="106"/>
      <c r="T15" s="107"/>
      <c r="U15" s="108"/>
      <c r="V15" s="106"/>
      <c r="W15" s="107"/>
      <c r="X15" s="108"/>
      <c r="Y15" s="104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2"/>
      <c r="AL15" s="102"/>
      <c r="AM15" s="102"/>
      <c r="AN15" s="102"/>
      <c r="AO15" s="102"/>
      <c r="AP15" s="102"/>
      <c r="AQ15" s="103"/>
    </row>
    <row r="16" spans="2:55" s="10" customFormat="1" ht="30" customHeight="1">
      <c r="B16" s="7">
        <f t="shared" si="0"/>
        <v>9</v>
      </c>
      <c r="C16" s="109" t="s">
        <v>65</v>
      </c>
      <c r="D16" s="110"/>
      <c r="E16" s="110"/>
      <c r="F16" s="110"/>
      <c r="G16" s="111"/>
      <c r="H16" s="25" t="s">
        <v>12</v>
      </c>
      <c r="I16" s="8"/>
      <c r="J16" s="8"/>
      <c r="K16" s="8"/>
      <c r="L16" s="26"/>
      <c r="M16" s="25" t="s">
        <v>405</v>
      </c>
      <c r="N16" s="8"/>
      <c r="O16" s="26"/>
      <c r="P16" s="115">
        <v>20</v>
      </c>
      <c r="Q16" s="116"/>
      <c r="R16" s="117"/>
      <c r="S16" s="106"/>
      <c r="T16" s="107"/>
      <c r="U16" s="108"/>
      <c r="V16" s="106"/>
      <c r="W16" s="107"/>
      <c r="X16" s="108"/>
      <c r="Y16" s="104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2"/>
      <c r="AL16" s="102"/>
      <c r="AM16" s="102"/>
      <c r="AN16" s="102"/>
      <c r="AO16" s="102"/>
      <c r="AP16" s="102"/>
      <c r="AQ16" s="103"/>
    </row>
    <row r="17" spans="2:43" s="10" customFormat="1" ht="66.75" customHeight="1">
      <c r="B17" s="7">
        <f t="shared" si="0"/>
        <v>10</v>
      </c>
      <c r="C17" s="109" t="s">
        <v>89</v>
      </c>
      <c r="D17" s="110"/>
      <c r="E17" s="110"/>
      <c r="F17" s="110"/>
      <c r="G17" s="111"/>
      <c r="H17" s="25" t="s">
        <v>103</v>
      </c>
      <c r="I17" s="8"/>
      <c r="J17" s="8"/>
      <c r="K17" s="8"/>
      <c r="L17" s="26"/>
      <c r="M17" s="25" t="s">
        <v>405</v>
      </c>
      <c r="N17" s="8"/>
      <c r="O17" s="26"/>
      <c r="P17" s="115">
        <v>254</v>
      </c>
      <c r="Q17" s="116"/>
      <c r="R17" s="117"/>
      <c r="S17" s="106"/>
      <c r="T17" s="107"/>
      <c r="U17" s="108"/>
      <c r="V17" s="106"/>
      <c r="W17" s="107"/>
      <c r="X17" s="108"/>
      <c r="Y17" s="104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2" t="s">
        <v>432</v>
      </c>
      <c r="AL17" s="102"/>
      <c r="AM17" s="102"/>
      <c r="AN17" s="102"/>
      <c r="AO17" s="102"/>
      <c r="AP17" s="102"/>
      <c r="AQ17" s="103"/>
    </row>
    <row r="18" spans="2:43" s="10" customFormat="1" ht="62.25" customHeight="1">
      <c r="B18" s="7">
        <f t="shared" si="0"/>
        <v>11</v>
      </c>
      <c r="C18" s="109" t="s">
        <v>77</v>
      </c>
      <c r="D18" s="110"/>
      <c r="E18" s="110"/>
      <c r="F18" s="110"/>
      <c r="G18" s="111"/>
      <c r="H18" s="25" t="s">
        <v>19</v>
      </c>
      <c r="I18" s="8"/>
      <c r="J18" s="8"/>
      <c r="K18" s="8"/>
      <c r="L18" s="26"/>
      <c r="M18" s="25" t="s">
        <v>405</v>
      </c>
      <c r="N18" s="8"/>
      <c r="O18" s="26"/>
      <c r="P18" s="115">
        <v>1</v>
      </c>
      <c r="Q18" s="116"/>
      <c r="R18" s="117"/>
      <c r="S18" s="106"/>
      <c r="T18" s="107"/>
      <c r="U18" s="108"/>
      <c r="V18" s="106"/>
      <c r="W18" s="107"/>
      <c r="X18" s="108"/>
      <c r="Y18" s="104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2" t="s">
        <v>433</v>
      </c>
      <c r="AL18" s="102"/>
      <c r="AM18" s="102"/>
      <c r="AN18" s="102"/>
      <c r="AO18" s="102"/>
      <c r="AP18" s="102"/>
      <c r="AQ18" s="103"/>
    </row>
    <row r="19" spans="2:43" s="10" customFormat="1" ht="30" customHeight="1">
      <c r="B19" s="7">
        <f t="shared" si="0"/>
        <v>12</v>
      </c>
      <c r="C19" s="109" t="s">
        <v>107</v>
      </c>
      <c r="D19" s="110"/>
      <c r="E19" s="110"/>
      <c r="F19" s="110"/>
      <c r="G19" s="111"/>
      <c r="H19" s="25" t="s">
        <v>13</v>
      </c>
      <c r="I19" s="23"/>
      <c r="J19" s="23"/>
      <c r="K19" s="23"/>
      <c r="L19" s="24"/>
      <c r="M19" s="25" t="s">
        <v>424</v>
      </c>
      <c r="N19" s="8"/>
      <c r="O19" s="26"/>
      <c r="P19" s="115" t="s">
        <v>425</v>
      </c>
      <c r="Q19" s="116"/>
      <c r="R19" s="117"/>
      <c r="S19" s="106"/>
      <c r="T19" s="107"/>
      <c r="U19" s="108"/>
      <c r="V19" s="106"/>
      <c r="W19" s="107"/>
      <c r="X19" s="108"/>
      <c r="Y19" s="104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2"/>
      <c r="AL19" s="102"/>
      <c r="AM19" s="102"/>
      <c r="AN19" s="102"/>
      <c r="AO19" s="102"/>
      <c r="AP19" s="102"/>
      <c r="AQ19" s="103"/>
    </row>
    <row r="20" spans="2:43" s="10" customFormat="1" ht="30" customHeight="1">
      <c r="B20" s="7">
        <f t="shared" si="0"/>
        <v>13</v>
      </c>
      <c r="C20" s="109" t="s">
        <v>108</v>
      </c>
      <c r="D20" s="110"/>
      <c r="E20" s="110"/>
      <c r="F20" s="110"/>
      <c r="G20" s="111"/>
      <c r="H20" s="25" t="s">
        <v>14</v>
      </c>
      <c r="I20" s="23"/>
      <c r="J20" s="23"/>
      <c r="K20" s="23"/>
      <c r="L20" s="24"/>
      <c r="M20" s="67" t="s">
        <v>424</v>
      </c>
      <c r="N20" s="68"/>
      <c r="O20" s="69"/>
      <c r="P20" s="115" t="s">
        <v>425</v>
      </c>
      <c r="Q20" s="116"/>
      <c r="R20" s="117"/>
      <c r="S20" s="106"/>
      <c r="T20" s="107"/>
      <c r="U20" s="108"/>
      <c r="V20" s="106"/>
      <c r="W20" s="107"/>
      <c r="X20" s="108"/>
      <c r="Y20" s="104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2"/>
      <c r="AL20" s="102"/>
      <c r="AM20" s="102"/>
      <c r="AN20" s="102"/>
      <c r="AO20" s="102"/>
      <c r="AP20" s="102"/>
      <c r="AQ20" s="103"/>
    </row>
    <row r="21" spans="2:43" s="10" customFormat="1" ht="30" customHeight="1">
      <c r="B21" s="7">
        <f t="shared" si="0"/>
        <v>14</v>
      </c>
      <c r="C21" s="109" t="s">
        <v>109</v>
      </c>
      <c r="D21" s="110"/>
      <c r="E21" s="110"/>
      <c r="F21" s="110"/>
      <c r="G21" s="111"/>
      <c r="H21" s="25" t="s">
        <v>15</v>
      </c>
      <c r="I21" s="23"/>
      <c r="J21" s="23"/>
      <c r="K21" s="23"/>
      <c r="L21" s="24"/>
      <c r="M21" s="67" t="s">
        <v>424</v>
      </c>
      <c r="N21" s="68"/>
      <c r="O21" s="69"/>
      <c r="P21" s="115" t="s">
        <v>425</v>
      </c>
      <c r="Q21" s="116"/>
      <c r="R21" s="117"/>
      <c r="S21" s="106"/>
      <c r="T21" s="107"/>
      <c r="U21" s="108"/>
      <c r="V21" s="106"/>
      <c r="W21" s="107"/>
      <c r="X21" s="108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2"/>
      <c r="AL21" s="102"/>
      <c r="AM21" s="102"/>
      <c r="AN21" s="102"/>
      <c r="AO21" s="102"/>
      <c r="AP21" s="102"/>
      <c r="AQ21" s="103"/>
    </row>
    <row r="22" spans="2:43" s="10" customFormat="1" ht="30" customHeight="1">
      <c r="B22" s="7">
        <f t="shared" si="0"/>
        <v>15</v>
      </c>
      <c r="C22" s="109" t="s">
        <v>110</v>
      </c>
      <c r="D22" s="110"/>
      <c r="E22" s="110"/>
      <c r="F22" s="110"/>
      <c r="G22" s="111"/>
      <c r="H22" s="25" t="s">
        <v>21</v>
      </c>
      <c r="I22" s="23"/>
      <c r="J22" s="23"/>
      <c r="K22" s="23"/>
      <c r="L22" s="24"/>
      <c r="M22" s="67" t="s">
        <v>424</v>
      </c>
      <c r="N22" s="68"/>
      <c r="O22" s="69"/>
      <c r="P22" s="115" t="s">
        <v>425</v>
      </c>
      <c r="Q22" s="116"/>
      <c r="R22" s="117"/>
      <c r="S22" s="106"/>
      <c r="T22" s="107"/>
      <c r="U22" s="108"/>
      <c r="V22" s="106"/>
      <c r="W22" s="107"/>
      <c r="X22" s="108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2"/>
      <c r="AL22" s="102"/>
      <c r="AM22" s="102"/>
      <c r="AN22" s="102"/>
      <c r="AO22" s="102"/>
      <c r="AP22" s="102"/>
      <c r="AQ22" s="103"/>
    </row>
    <row r="23" spans="2:43" s="10" customFormat="1" ht="30" customHeight="1">
      <c r="B23" s="7">
        <f t="shared" si="0"/>
        <v>16</v>
      </c>
      <c r="C23" s="109" t="s">
        <v>78</v>
      </c>
      <c r="D23" s="110"/>
      <c r="E23" s="110"/>
      <c r="F23" s="110"/>
      <c r="G23" s="111"/>
      <c r="H23" s="25" t="s">
        <v>23</v>
      </c>
      <c r="I23" s="8"/>
      <c r="J23" s="8"/>
      <c r="K23" s="8"/>
      <c r="L23" s="26"/>
      <c r="M23" s="25" t="s">
        <v>405</v>
      </c>
      <c r="N23" s="8"/>
      <c r="O23" s="26"/>
      <c r="P23" s="115">
        <v>8</v>
      </c>
      <c r="Q23" s="116"/>
      <c r="R23" s="117"/>
      <c r="S23" s="106"/>
      <c r="T23" s="107"/>
      <c r="U23" s="108"/>
      <c r="V23" s="106"/>
      <c r="W23" s="107"/>
      <c r="X23" s="108"/>
      <c r="Y23" s="104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2"/>
      <c r="AL23" s="102"/>
      <c r="AM23" s="102"/>
      <c r="AN23" s="102"/>
      <c r="AO23" s="102"/>
      <c r="AP23" s="102"/>
      <c r="AQ23" s="103"/>
    </row>
    <row r="24" spans="2:43" s="10" customFormat="1" ht="30" customHeight="1">
      <c r="B24" s="7">
        <f t="shared" si="0"/>
        <v>17</v>
      </c>
      <c r="C24" s="109" t="s">
        <v>66</v>
      </c>
      <c r="D24" s="110"/>
      <c r="E24" s="110"/>
      <c r="F24" s="110"/>
      <c r="G24" s="111"/>
      <c r="H24" s="193" t="s">
        <v>25</v>
      </c>
      <c r="I24" s="194"/>
      <c r="J24" s="194"/>
      <c r="K24" s="194"/>
      <c r="L24" s="195"/>
      <c r="M24" s="25" t="s">
        <v>405</v>
      </c>
      <c r="N24" s="8"/>
      <c r="O24" s="26"/>
      <c r="P24" s="115">
        <v>4</v>
      </c>
      <c r="Q24" s="116"/>
      <c r="R24" s="117"/>
      <c r="S24" s="106"/>
      <c r="T24" s="107"/>
      <c r="U24" s="108"/>
      <c r="V24" s="106"/>
      <c r="W24" s="107"/>
      <c r="X24" s="108"/>
      <c r="Y24" s="104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2"/>
      <c r="AL24" s="102"/>
      <c r="AM24" s="102"/>
      <c r="AN24" s="102"/>
      <c r="AO24" s="102"/>
      <c r="AP24" s="102"/>
      <c r="AQ24" s="103"/>
    </row>
    <row r="25" spans="2:43" s="10" customFormat="1" ht="30" customHeight="1">
      <c r="B25" s="7">
        <f t="shared" si="0"/>
        <v>18</v>
      </c>
      <c r="C25" s="109" t="s">
        <v>79</v>
      </c>
      <c r="D25" s="110"/>
      <c r="E25" s="110"/>
      <c r="F25" s="110"/>
      <c r="G25" s="111"/>
      <c r="H25" s="25" t="s">
        <v>27</v>
      </c>
      <c r="I25" s="8"/>
      <c r="J25" s="8"/>
      <c r="K25" s="8"/>
      <c r="L25" s="26"/>
      <c r="M25" s="25" t="s">
        <v>405</v>
      </c>
      <c r="N25" s="8"/>
      <c r="O25" s="26"/>
      <c r="P25" s="115">
        <v>8</v>
      </c>
      <c r="Q25" s="116"/>
      <c r="R25" s="117"/>
      <c r="S25" s="106"/>
      <c r="T25" s="107"/>
      <c r="U25" s="108"/>
      <c r="V25" s="106"/>
      <c r="W25" s="107"/>
      <c r="X25" s="108"/>
      <c r="Y25" s="104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2"/>
      <c r="AL25" s="102"/>
      <c r="AM25" s="102"/>
      <c r="AN25" s="102"/>
      <c r="AO25" s="102"/>
      <c r="AP25" s="102"/>
      <c r="AQ25" s="103"/>
    </row>
    <row r="26" spans="2:43" s="10" customFormat="1" ht="30" customHeight="1">
      <c r="B26" s="7">
        <f t="shared" si="0"/>
        <v>19</v>
      </c>
      <c r="C26" s="109" t="s">
        <v>80</v>
      </c>
      <c r="D26" s="110"/>
      <c r="E26" s="110"/>
      <c r="F26" s="110"/>
      <c r="G26" s="111"/>
      <c r="H26" s="25" t="s">
        <v>33</v>
      </c>
      <c r="I26" s="8"/>
      <c r="J26" s="8"/>
      <c r="K26" s="8"/>
      <c r="L26" s="26"/>
      <c r="M26" s="25" t="s">
        <v>405</v>
      </c>
      <c r="N26" s="8"/>
      <c r="O26" s="26"/>
      <c r="P26" s="115">
        <v>2</v>
      </c>
      <c r="Q26" s="116"/>
      <c r="R26" s="117"/>
      <c r="S26" s="106"/>
      <c r="T26" s="107"/>
      <c r="U26" s="108"/>
      <c r="V26" s="106"/>
      <c r="W26" s="107"/>
      <c r="X26" s="108"/>
      <c r="Y26" s="104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2"/>
      <c r="AL26" s="102"/>
      <c r="AM26" s="102"/>
      <c r="AN26" s="102"/>
      <c r="AO26" s="102"/>
      <c r="AP26" s="102"/>
      <c r="AQ26" s="103"/>
    </row>
    <row r="27" spans="2:43" s="10" customFormat="1" ht="30" customHeight="1">
      <c r="B27" s="7">
        <f t="shared" si="0"/>
        <v>20</v>
      </c>
      <c r="C27" s="109" t="s">
        <v>131</v>
      </c>
      <c r="D27" s="110"/>
      <c r="E27" s="110"/>
      <c r="F27" s="110"/>
      <c r="G27" s="111"/>
      <c r="H27" s="25" t="s">
        <v>16</v>
      </c>
      <c r="I27" s="8"/>
      <c r="J27" s="8"/>
      <c r="K27" s="8"/>
      <c r="L27" s="26"/>
      <c r="M27" s="25" t="s">
        <v>405</v>
      </c>
      <c r="N27" s="8"/>
      <c r="O27" s="26"/>
      <c r="P27" s="115">
        <v>3</v>
      </c>
      <c r="Q27" s="116"/>
      <c r="R27" s="117"/>
      <c r="S27" s="106"/>
      <c r="T27" s="107"/>
      <c r="U27" s="108"/>
      <c r="V27" s="106"/>
      <c r="W27" s="107"/>
      <c r="X27" s="108"/>
      <c r="Y27" s="104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2"/>
      <c r="AL27" s="102"/>
      <c r="AM27" s="102"/>
      <c r="AN27" s="102"/>
      <c r="AO27" s="102"/>
      <c r="AP27" s="102"/>
      <c r="AQ27" s="103"/>
    </row>
    <row r="28" spans="2:43" s="10" customFormat="1" ht="30" customHeight="1">
      <c r="B28" s="7">
        <f t="shared" si="0"/>
        <v>21</v>
      </c>
      <c r="C28" s="109" t="s">
        <v>81</v>
      </c>
      <c r="D28" s="110"/>
      <c r="E28" s="110"/>
      <c r="F28" s="110"/>
      <c r="G28" s="111"/>
      <c r="H28" s="25" t="s">
        <v>36</v>
      </c>
      <c r="I28" s="8"/>
      <c r="J28" s="8"/>
      <c r="K28" s="8"/>
      <c r="L28" s="26"/>
      <c r="M28" s="25" t="s">
        <v>405</v>
      </c>
      <c r="N28" s="8"/>
      <c r="O28" s="26"/>
      <c r="P28" s="115">
        <v>10</v>
      </c>
      <c r="Q28" s="116"/>
      <c r="R28" s="117"/>
      <c r="S28" s="106"/>
      <c r="T28" s="107"/>
      <c r="U28" s="108"/>
      <c r="V28" s="106"/>
      <c r="W28" s="107"/>
      <c r="X28" s="108"/>
      <c r="Y28" s="104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2"/>
      <c r="AL28" s="102"/>
      <c r="AM28" s="102"/>
      <c r="AN28" s="102"/>
      <c r="AO28" s="102"/>
      <c r="AP28" s="102"/>
      <c r="AQ28" s="103"/>
    </row>
    <row r="29" spans="2:43" s="10" customFormat="1" ht="30" customHeight="1">
      <c r="B29" s="7">
        <f t="shared" si="0"/>
        <v>22</v>
      </c>
      <c r="C29" s="109" t="s">
        <v>82</v>
      </c>
      <c r="D29" s="110"/>
      <c r="E29" s="110"/>
      <c r="F29" s="110"/>
      <c r="G29" s="111"/>
      <c r="H29" s="25" t="s">
        <v>38</v>
      </c>
      <c r="I29" s="8"/>
      <c r="J29" s="8"/>
      <c r="K29" s="8"/>
      <c r="L29" s="26"/>
      <c r="M29" s="25" t="s">
        <v>405</v>
      </c>
      <c r="N29" s="8"/>
      <c r="O29" s="26"/>
      <c r="P29" s="115">
        <v>10</v>
      </c>
      <c r="Q29" s="116"/>
      <c r="R29" s="117"/>
      <c r="S29" s="106"/>
      <c r="T29" s="107"/>
      <c r="U29" s="108"/>
      <c r="V29" s="106"/>
      <c r="W29" s="107"/>
      <c r="X29" s="108"/>
      <c r="Y29" s="104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2"/>
      <c r="AL29" s="102"/>
      <c r="AM29" s="102"/>
      <c r="AN29" s="102"/>
      <c r="AO29" s="102"/>
      <c r="AP29" s="102"/>
      <c r="AQ29" s="103"/>
    </row>
    <row r="30" spans="2:43" s="10" customFormat="1" ht="30" customHeight="1">
      <c r="B30" s="7">
        <f t="shared" si="0"/>
        <v>23</v>
      </c>
      <c r="C30" s="109" t="s">
        <v>137</v>
      </c>
      <c r="D30" s="110"/>
      <c r="E30" s="110"/>
      <c r="F30" s="110"/>
      <c r="G30" s="111"/>
      <c r="H30" s="25" t="s">
        <v>18</v>
      </c>
      <c r="I30" s="8"/>
      <c r="J30" s="8"/>
      <c r="K30" s="8"/>
      <c r="L30" s="26"/>
      <c r="M30" s="25" t="s">
        <v>405</v>
      </c>
      <c r="N30" s="8"/>
      <c r="O30" s="26"/>
      <c r="P30" s="115">
        <v>1</v>
      </c>
      <c r="Q30" s="116"/>
      <c r="R30" s="117"/>
      <c r="S30" s="106"/>
      <c r="T30" s="107"/>
      <c r="U30" s="108"/>
      <c r="V30" s="106"/>
      <c r="W30" s="107"/>
      <c r="X30" s="108"/>
      <c r="Y30" s="104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2"/>
      <c r="AL30" s="102"/>
      <c r="AM30" s="102"/>
      <c r="AN30" s="102"/>
      <c r="AO30" s="102"/>
      <c r="AP30" s="102"/>
      <c r="AQ30" s="103"/>
    </row>
    <row r="31" spans="2:43" s="10" customFormat="1" ht="30" customHeight="1">
      <c r="B31" s="7">
        <f t="shared" si="0"/>
        <v>24</v>
      </c>
      <c r="C31" s="109" t="s">
        <v>84</v>
      </c>
      <c r="D31" s="110"/>
      <c r="E31" s="110"/>
      <c r="F31" s="110"/>
      <c r="G31" s="111"/>
      <c r="H31" s="25" t="s">
        <v>20</v>
      </c>
      <c r="I31" s="23"/>
      <c r="J31" s="23"/>
      <c r="K31" s="23"/>
      <c r="L31" s="24"/>
      <c r="M31" s="25" t="s">
        <v>405</v>
      </c>
      <c r="N31" s="8"/>
      <c r="O31" s="26"/>
      <c r="P31" s="115">
        <v>1</v>
      </c>
      <c r="Q31" s="116"/>
      <c r="R31" s="117"/>
      <c r="S31" s="106"/>
      <c r="T31" s="107"/>
      <c r="U31" s="108"/>
      <c r="V31" s="106"/>
      <c r="W31" s="107"/>
      <c r="X31" s="108"/>
      <c r="Y31" s="104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2"/>
      <c r="AL31" s="102"/>
      <c r="AM31" s="102"/>
      <c r="AN31" s="102"/>
      <c r="AO31" s="102"/>
      <c r="AP31" s="102"/>
      <c r="AQ31" s="103"/>
    </row>
    <row r="32" spans="2:43" s="10" customFormat="1" ht="30" customHeight="1" thickBot="1">
      <c r="B32" s="11">
        <f t="shared" si="0"/>
        <v>25</v>
      </c>
      <c r="C32" s="176" t="s">
        <v>85</v>
      </c>
      <c r="D32" s="177"/>
      <c r="E32" s="177"/>
      <c r="F32" s="177"/>
      <c r="G32" s="178"/>
      <c r="H32" s="27" t="s">
        <v>22</v>
      </c>
      <c r="I32" s="31"/>
      <c r="J32" s="31"/>
      <c r="K32" s="31"/>
      <c r="L32" s="32"/>
      <c r="M32" s="27" t="s">
        <v>405</v>
      </c>
      <c r="N32" s="12"/>
      <c r="O32" s="28"/>
      <c r="P32" s="161">
        <v>3</v>
      </c>
      <c r="Q32" s="162"/>
      <c r="R32" s="163"/>
      <c r="S32" s="164"/>
      <c r="T32" s="165"/>
      <c r="U32" s="166"/>
      <c r="V32" s="164"/>
      <c r="W32" s="165"/>
      <c r="X32" s="166"/>
      <c r="Y32" s="121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79"/>
      <c r="AL32" s="179"/>
      <c r="AM32" s="179"/>
      <c r="AN32" s="179"/>
      <c r="AO32" s="179"/>
      <c r="AP32" s="179"/>
      <c r="AQ32" s="180"/>
    </row>
    <row r="33" spans="2:7" s="5" customFormat="1">
      <c r="B33" s="5" t="s">
        <v>434</v>
      </c>
      <c r="G33" s="46"/>
    </row>
    <row r="34" spans="2:7" ht="30" customHeight="1"/>
    <row r="35" spans="2:7" ht="30" customHeight="1"/>
    <row r="36" spans="2:7" ht="30" customHeight="1"/>
    <row r="37" spans="2:7" ht="30" customHeight="1"/>
    <row r="38" spans="2:7" ht="30" customHeight="1"/>
    <row r="39" spans="2:7" ht="30" customHeight="1"/>
    <row r="40" spans="2:7" ht="30" customHeight="1"/>
    <row r="41" spans="2:7" ht="30" customHeight="1"/>
    <row r="42" spans="2:7" ht="30" customHeight="1"/>
    <row r="43" spans="2:7" ht="30" customHeight="1"/>
    <row r="44" spans="2:7" ht="30" customHeight="1"/>
    <row r="45" spans="2:7" ht="30" customHeight="1"/>
    <row r="46" spans="2:7" ht="30" customHeight="1"/>
    <row r="47" spans="2:7" ht="30" customHeight="1"/>
    <row r="48" spans="2:7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customSheetViews>
    <customSheetView guid="{D6D56885-E58A-40E5-A347-5B0F4F077ECC}" showPageBreaks="1" showGridLines="0" printArea="1" view="pageBreakPreview" topLeftCell="A63">
      <selection activeCell="B65" sqref="B65:F65"/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5B995180-E9D3-4AB4-B532-0A97D006EA58}" showPageBreaks="1" showGridLines="0" printArea="1" view="pageBreakPreview" topLeftCell="A63">
      <selection activeCell="B65" sqref="B65:F65"/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166">
    <mergeCell ref="P4:Q4"/>
    <mergeCell ref="AK32:AQ32"/>
    <mergeCell ref="AK19:AQ19"/>
    <mergeCell ref="Y20:AJ20"/>
    <mergeCell ref="AK20:AQ20"/>
    <mergeCell ref="Y21:AJ21"/>
    <mergeCell ref="AK21:AQ21"/>
    <mergeCell ref="Y22:AJ22"/>
    <mergeCell ref="AK22:AQ22"/>
    <mergeCell ref="Y23:AJ23"/>
    <mergeCell ref="AK23:AQ23"/>
    <mergeCell ref="AK24:AQ24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  <mergeCell ref="Y30:AJ30"/>
    <mergeCell ref="AK30:AQ30"/>
    <mergeCell ref="Y31:AJ31"/>
    <mergeCell ref="AK31:AQ31"/>
    <mergeCell ref="Y7:AJ7"/>
    <mergeCell ref="AK7:AQ7"/>
    <mergeCell ref="Y8:AJ8"/>
    <mergeCell ref="AK8:AQ8"/>
    <mergeCell ref="Y9:AJ9"/>
    <mergeCell ref="AK9:AQ9"/>
    <mergeCell ref="Y10:AJ10"/>
    <mergeCell ref="AK10:AQ10"/>
    <mergeCell ref="Y11:AJ11"/>
    <mergeCell ref="AK11:AQ11"/>
    <mergeCell ref="AK14:AQ14"/>
    <mergeCell ref="Y19:AJ19"/>
    <mergeCell ref="Y18:AJ18"/>
    <mergeCell ref="AK18:AQ18"/>
    <mergeCell ref="F4:G4"/>
    <mergeCell ref="I4:J4"/>
    <mergeCell ref="M4:N4"/>
    <mergeCell ref="C28:G28"/>
    <mergeCell ref="C29:G29"/>
    <mergeCell ref="C30:G30"/>
    <mergeCell ref="P9:R9"/>
    <mergeCell ref="P8:R8"/>
    <mergeCell ref="P11:R11"/>
    <mergeCell ref="P10:R10"/>
    <mergeCell ref="P12:R12"/>
    <mergeCell ref="P13:R13"/>
    <mergeCell ref="P16:R16"/>
    <mergeCell ref="C22:G2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7:G7"/>
    <mergeCell ref="C31:G31"/>
    <mergeCell ref="C32:G32"/>
    <mergeCell ref="C23:G23"/>
    <mergeCell ref="C24:G24"/>
    <mergeCell ref="C25:G25"/>
    <mergeCell ref="C26:G26"/>
    <mergeCell ref="C27:G27"/>
    <mergeCell ref="P32:R32"/>
    <mergeCell ref="P31:R31"/>
    <mergeCell ref="P28:R28"/>
    <mergeCell ref="P30:R30"/>
    <mergeCell ref="P29:R29"/>
    <mergeCell ref="P26:R26"/>
    <mergeCell ref="P27:R27"/>
    <mergeCell ref="H24:L24"/>
    <mergeCell ref="H7:L7"/>
    <mergeCell ref="M7:O7"/>
    <mergeCell ref="P7:R7"/>
    <mergeCell ref="C8:G8"/>
    <mergeCell ref="C9:G9"/>
    <mergeCell ref="C10:G10"/>
    <mergeCell ref="C11:G11"/>
    <mergeCell ref="C12:G12"/>
    <mergeCell ref="S21:U21"/>
    <mergeCell ref="S8:U8"/>
    <mergeCell ref="P19:R19"/>
    <mergeCell ref="P20:R20"/>
    <mergeCell ref="P17:R17"/>
    <mergeCell ref="P18:R18"/>
    <mergeCell ref="S18:U18"/>
    <mergeCell ref="P15:R15"/>
    <mergeCell ref="S15:U15"/>
    <mergeCell ref="S7:U7"/>
    <mergeCell ref="H15:L15"/>
    <mergeCell ref="H14:L14"/>
    <mergeCell ref="S19:U19"/>
    <mergeCell ref="P14:R14"/>
    <mergeCell ref="V21:X21"/>
    <mergeCell ref="S22:U22"/>
    <mergeCell ref="V22:X22"/>
    <mergeCell ref="P21:R21"/>
    <mergeCell ref="P24:R24"/>
    <mergeCell ref="P25:R25"/>
    <mergeCell ref="P23:R23"/>
    <mergeCell ref="Y24:AJ24"/>
    <mergeCell ref="Y25:AJ25"/>
    <mergeCell ref="P22:R22"/>
    <mergeCell ref="W4:AP4"/>
    <mergeCell ref="V7:X7"/>
    <mergeCell ref="V10:X10"/>
    <mergeCell ref="V11:X11"/>
    <mergeCell ref="V8:X8"/>
    <mergeCell ref="S9:U9"/>
    <mergeCell ref="V9:X9"/>
    <mergeCell ref="S13:U13"/>
    <mergeCell ref="V13:X13"/>
    <mergeCell ref="S12:U12"/>
    <mergeCell ref="V12:X12"/>
    <mergeCell ref="S10:U10"/>
    <mergeCell ref="S11:U11"/>
    <mergeCell ref="V19:X19"/>
    <mergeCell ref="S20:U20"/>
    <mergeCell ref="V20:X20"/>
    <mergeCell ref="S16:U16"/>
    <mergeCell ref="V16:X16"/>
    <mergeCell ref="S17:U17"/>
    <mergeCell ref="Y12:AJ12"/>
    <mergeCell ref="AK12:AQ12"/>
    <mergeCell ref="Y13:AJ13"/>
    <mergeCell ref="AK13:AQ13"/>
    <mergeCell ref="Y14:AJ14"/>
    <mergeCell ref="V18:X18"/>
    <mergeCell ref="V15:X15"/>
    <mergeCell ref="V17:X17"/>
    <mergeCell ref="Y15:AJ15"/>
    <mergeCell ref="AK15:AQ15"/>
    <mergeCell ref="Y16:AJ16"/>
    <mergeCell ref="AK16:AQ16"/>
    <mergeCell ref="Y17:AJ17"/>
    <mergeCell ref="AK17:AQ17"/>
    <mergeCell ref="S14:U14"/>
    <mergeCell ref="V14:X14"/>
    <mergeCell ref="S26:U26"/>
    <mergeCell ref="V26:X26"/>
    <mergeCell ref="S27:U27"/>
    <mergeCell ref="V27:X27"/>
    <mergeCell ref="S23:U23"/>
    <mergeCell ref="V23:X23"/>
    <mergeCell ref="S24:U24"/>
    <mergeCell ref="V24:X24"/>
    <mergeCell ref="S25:U25"/>
    <mergeCell ref="V25:X25"/>
    <mergeCell ref="Y32:AJ32"/>
    <mergeCell ref="S31:U31"/>
    <mergeCell ref="V31:X31"/>
    <mergeCell ref="S32:U32"/>
    <mergeCell ref="V32:X32"/>
    <mergeCell ref="S28:U28"/>
    <mergeCell ref="V28:X28"/>
    <mergeCell ref="S29:U29"/>
    <mergeCell ref="V29:X29"/>
    <mergeCell ref="S30:U30"/>
    <mergeCell ref="V30:X30"/>
  </mergeCells>
  <phoneticPr fontId="4"/>
  <dataValidations count="5"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5:G5 M5:N5">
      <formula1>"平成23,平成24,平成25,平成26,平成27"</formula1>
    </dataValidation>
    <dataValidation type="list" allowBlank="1" showInputMessage="1" showErrorMessage="1" sqref="F4:G4 M4:N4">
      <formula1>"平成23,平成24,平成25,平成26,平成27,平成28"</formula1>
    </dataValidation>
    <dataValidation type="list" allowBlank="1" showInputMessage="1" showErrorMessage="1" sqref="V8:X32">
      <formula1>項目仕様</formula1>
    </dataValidation>
    <dataValidation type="list" allowBlank="1" showInputMessage="1" showErrorMessage="1" sqref="S8:U32">
      <formula1>集計条件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詳細な抽出条件の指定&amp;C&amp;A&amp;RH29-V1.0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1:BC189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65" width="0" style="1" hidden="1" customWidth="1"/>
    <col min="66" max="16384" width="3.25" style="1"/>
  </cols>
  <sheetData>
    <row r="1" spans="2:55" ht="6" customHeight="1" thickBot="1"/>
    <row r="2" spans="2:55" s="4" customFormat="1" ht="18" customHeight="1" thickBot="1">
      <c r="B2" s="38" t="s">
        <v>398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8" t="s">
        <v>0</v>
      </c>
      <c r="P2" s="36"/>
      <c r="Q2" s="36"/>
      <c r="R2" s="36"/>
      <c r="S2" s="36"/>
      <c r="T2" s="37"/>
      <c r="U2" s="20" t="s">
        <v>418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2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394</v>
      </c>
      <c r="D4" s="2"/>
      <c r="E4" s="2"/>
      <c r="F4" s="127"/>
      <c r="G4" s="128"/>
      <c r="H4" s="2" t="s">
        <v>395</v>
      </c>
      <c r="I4" s="127"/>
      <c r="J4" s="128"/>
      <c r="K4" s="2" t="s">
        <v>396</v>
      </c>
      <c r="L4" s="2" t="s">
        <v>397</v>
      </c>
      <c r="M4" s="127"/>
      <c r="N4" s="128"/>
      <c r="O4" s="2" t="s">
        <v>395</v>
      </c>
      <c r="P4" s="127"/>
      <c r="Q4" s="128"/>
      <c r="R4" s="2" t="s">
        <v>396</v>
      </c>
      <c r="S4" s="2" t="s">
        <v>469</v>
      </c>
      <c r="T4" s="2"/>
      <c r="U4" s="2"/>
      <c r="V4" s="2"/>
      <c r="W4" s="129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30"/>
      <c r="AV4" s="44" t="s">
        <v>399</v>
      </c>
      <c r="AW4" s="42">
        <v>23</v>
      </c>
      <c r="AX4" s="42" t="s">
        <v>400</v>
      </c>
      <c r="AY4" s="42">
        <v>27</v>
      </c>
      <c r="AZ4" s="42" t="s">
        <v>401</v>
      </c>
      <c r="BA4" s="42" t="e">
        <f>+VALUE(RIGHT(F4,2))+IF(AND(1&lt;=I4,I4&lt;=3),-1,0)</f>
        <v>#VALUE!</v>
      </c>
      <c r="BB4" s="42" t="s">
        <v>402</v>
      </c>
      <c r="BC4" s="42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4"/>
      <c r="G5" s="35"/>
      <c r="H5" s="2"/>
      <c r="I5" s="34"/>
      <c r="J5" s="35"/>
      <c r="K5" s="2"/>
      <c r="L5" s="2"/>
      <c r="M5" s="34"/>
      <c r="N5" s="35"/>
      <c r="O5" s="2"/>
      <c r="P5" s="34"/>
      <c r="Q5" s="34"/>
      <c r="R5" s="35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93" t="s">
        <v>2</v>
      </c>
      <c r="D7" s="93"/>
      <c r="E7" s="93"/>
      <c r="F7" s="93"/>
      <c r="G7" s="93"/>
      <c r="H7" s="93" t="s">
        <v>1</v>
      </c>
      <c r="I7" s="93"/>
      <c r="J7" s="93"/>
      <c r="K7" s="93"/>
      <c r="L7" s="93"/>
      <c r="M7" s="93" t="s">
        <v>3</v>
      </c>
      <c r="N7" s="93"/>
      <c r="O7" s="93"/>
      <c r="P7" s="93" t="s">
        <v>407</v>
      </c>
      <c r="Q7" s="93"/>
      <c r="R7" s="93"/>
      <c r="S7" s="100" t="s">
        <v>413</v>
      </c>
      <c r="T7" s="101"/>
      <c r="U7" s="101"/>
      <c r="V7" s="100" t="s">
        <v>408</v>
      </c>
      <c r="W7" s="101"/>
      <c r="X7" s="101"/>
      <c r="Y7" s="94" t="s">
        <v>409</v>
      </c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124"/>
      <c r="AK7" s="94" t="s">
        <v>423</v>
      </c>
      <c r="AL7" s="95"/>
      <c r="AM7" s="95"/>
      <c r="AN7" s="95"/>
      <c r="AO7" s="95"/>
      <c r="AP7" s="95"/>
      <c r="AQ7" s="96"/>
      <c r="AV7" s="42"/>
      <c r="AW7" s="42"/>
      <c r="AX7" s="42"/>
      <c r="AY7" s="42"/>
      <c r="AZ7" s="42"/>
      <c r="BA7" s="42"/>
      <c r="BB7" s="42"/>
      <c r="BC7" s="42"/>
    </row>
    <row r="8" spans="2:55" s="10" customFormat="1" ht="30" customHeight="1">
      <c r="B8" s="14">
        <v>1</v>
      </c>
      <c r="C8" s="131" t="s">
        <v>67</v>
      </c>
      <c r="D8" s="132"/>
      <c r="E8" s="132"/>
      <c r="F8" s="132"/>
      <c r="G8" s="133"/>
      <c r="H8" s="29" t="s">
        <v>115</v>
      </c>
      <c r="I8" s="15"/>
      <c r="J8" s="15"/>
      <c r="K8" s="15"/>
      <c r="L8" s="30"/>
      <c r="M8" s="29" t="s">
        <v>405</v>
      </c>
      <c r="N8" s="15"/>
      <c r="O8" s="30"/>
      <c r="P8" s="137">
        <v>9</v>
      </c>
      <c r="Q8" s="137"/>
      <c r="R8" s="137"/>
      <c r="S8" s="138"/>
      <c r="T8" s="139"/>
      <c r="U8" s="140"/>
      <c r="V8" s="138"/>
      <c r="W8" s="139"/>
      <c r="X8" s="140"/>
      <c r="Y8" s="200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2"/>
      <c r="AL8" s="202"/>
      <c r="AM8" s="202"/>
      <c r="AN8" s="202"/>
      <c r="AO8" s="202"/>
      <c r="AP8" s="202"/>
      <c r="AQ8" s="203"/>
    </row>
    <row r="9" spans="2:55" s="10" customFormat="1" ht="30" customHeight="1">
      <c r="B9" s="7">
        <f>+B8+1</f>
        <v>2</v>
      </c>
      <c r="C9" s="109" t="s">
        <v>68</v>
      </c>
      <c r="D9" s="110"/>
      <c r="E9" s="110"/>
      <c r="F9" s="110"/>
      <c r="G9" s="111"/>
      <c r="H9" s="25" t="s">
        <v>6</v>
      </c>
      <c r="I9" s="8"/>
      <c r="J9" s="8"/>
      <c r="K9" s="8"/>
      <c r="L9" s="26"/>
      <c r="M9" s="25" t="s">
        <v>405</v>
      </c>
      <c r="N9" s="8"/>
      <c r="O9" s="26"/>
      <c r="P9" s="123">
        <v>10</v>
      </c>
      <c r="Q9" s="123"/>
      <c r="R9" s="123"/>
      <c r="S9" s="106"/>
      <c r="T9" s="107"/>
      <c r="U9" s="108"/>
      <c r="V9" s="106"/>
      <c r="W9" s="107"/>
      <c r="X9" s="108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2"/>
      <c r="AL9" s="102"/>
      <c r="AM9" s="102"/>
      <c r="AN9" s="102"/>
      <c r="AO9" s="102"/>
      <c r="AP9" s="102"/>
      <c r="AQ9" s="103"/>
    </row>
    <row r="10" spans="2:55" s="10" customFormat="1" ht="30" customHeight="1">
      <c r="B10" s="7">
        <f t="shared" ref="B10:B30" si="0">+B9+1</f>
        <v>3</v>
      </c>
      <c r="C10" s="109" t="s">
        <v>70</v>
      </c>
      <c r="D10" s="110"/>
      <c r="E10" s="110"/>
      <c r="F10" s="110"/>
      <c r="G10" s="111"/>
      <c r="H10" s="25" t="s">
        <v>9</v>
      </c>
      <c r="I10" s="8"/>
      <c r="J10" s="8"/>
      <c r="K10" s="8"/>
      <c r="L10" s="26"/>
      <c r="M10" s="25" t="s">
        <v>405</v>
      </c>
      <c r="N10" s="8"/>
      <c r="O10" s="26"/>
      <c r="P10" s="123">
        <v>8</v>
      </c>
      <c r="Q10" s="123"/>
      <c r="R10" s="123"/>
      <c r="S10" s="106"/>
      <c r="T10" s="107"/>
      <c r="U10" s="108"/>
      <c r="V10" s="106"/>
      <c r="W10" s="107"/>
      <c r="X10" s="108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2"/>
      <c r="AL10" s="102"/>
      <c r="AM10" s="102"/>
      <c r="AN10" s="102"/>
      <c r="AO10" s="102"/>
      <c r="AP10" s="102"/>
      <c r="AQ10" s="103"/>
    </row>
    <row r="11" spans="2:55" s="10" customFormat="1" ht="30" customHeight="1">
      <c r="B11" s="7">
        <f t="shared" si="0"/>
        <v>4</v>
      </c>
      <c r="C11" s="109" t="s">
        <v>51</v>
      </c>
      <c r="D11" s="110"/>
      <c r="E11" s="110"/>
      <c r="F11" s="110"/>
      <c r="G11" s="111"/>
      <c r="H11" s="25" t="s">
        <v>7</v>
      </c>
      <c r="I11" s="8"/>
      <c r="J11" s="8"/>
      <c r="K11" s="8"/>
      <c r="L11" s="26"/>
      <c r="M11" s="25" t="s">
        <v>405</v>
      </c>
      <c r="N11" s="8"/>
      <c r="O11" s="26"/>
      <c r="P11" s="123">
        <v>8</v>
      </c>
      <c r="Q11" s="123"/>
      <c r="R11" s="123"/>
      <c r="S11" s="106"/>
      <c r="T11" s="107"/>
      <c r="U11" s="108"/>
      <c r="V11" s="106"/>
      <c r="W11" s="107"/>
      <c r="X11" s="108"/>
      <c r="Y11" s="104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2"/>
      <c r="AL11" s="102"/>
      <c r="AM11" s="102"/>
      <c r="AN11" s="102"/>
      <c r="AO11" s="102"/>
      <c r="AP11" s="102"/>
      <c r="AQ11" s="103"/>
    </row>
    <row r="12" spans="2:55" s="10" customFormat="1" ht="30" customHeight="1">
      <c r="B12" s="7">
        <f t="shared" si="0"/>
        <v>5</v>
      </c>
      <c r="C12" s="109" t="s">
        <v>72</v>
      </c>
      <c r="D12" s="110"/>
      <c r="E12" s="110"/>
      <c r="F12" s="110"/>
      <c r="G12" s="111"/>
      <c r="H12" s="25" t="s">
        <v>10</v>
      </c>
      <c r="I12" s="8"/>
      <c r="J12" s="8"/>
      <c r="K12" s="8"/>
      <c r="L12" s="26"/>
      <c r="M12" s="25" t="s">
        <v>405</v>
      </c>
      <c r="N12" s="8"/>
      <c r="O12" s="26"/>
      <c r="P12" s="123">
        <v>2</v>
      </c>
      <c r="Q12" s="123"/>
      <c r="R12" s="123"/>
      <c r="S12" s="106"/>
      <c r="T12" s="107"/>
      <c r="U12" s="108"/>
      <c r="V12" s="106"/>
      <c r="W12" s="107"/>
      <c r="X12" s="108"/>
      <c r="Y12" s="104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2"/>
      <c r="AL12" s="102"/>
      <c r="AM12" s="102"/>
      <c r="AN12" s="102"/>
      <c r="AO12" s="102"/>
      <c r="AP12" s="102"/>
      <c r="AQ12" s="103"/>
    </row>
    <row r="13" spans="2:55" s="10" customFormat="1" ht="30" customHeight="1">
      <c r="B13" s="7">
        <f t="shared" si="0"/>
        <v>6</v>
      </c>
      <c r="C13" s="109" t="s">
        <v>73</v>
      </c>
      <c r="D13" s="110"/>
      <c r="E13" s="110"/>
      <c r="F13" s="110"/>
      <c r="G13" s="111"/>
      <c r="H13" s="25" t="s">
        <v>11</v>
      </c>
      <c r="I13" s="23"/>
      <c r="J13" s="23"/>
      <c r="K13" s="23"/>
      <c r="L13" s="24"/>
      <c r="M13" s="25" t="s">
        <v>405</v>
      </c>
      <c r="N13" s="8"/>
      <c r="O13" s="26"/>
      <c r="P13" s="123">
        <v>4</v>
      </c>
      <c r="Q13" s="123"/>
      <c r="R13" s="123"/>
      <c r="S13" s="106"/>
      <c r="T13" s="107"/>
      <c r="U13" s="108"/>
      <c r="V13" s="106"/>
      <c r="W13" s="107"/>
      <c r="X13" s="108"/>
      <c r="Y13" s="104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2"/>
      <c r="AL13" s="102"/>
      <c r="AM13" s="102"/>
      <c r="AN13" s="102"/>
      <c r="AO13" s="102"/>
      <c r="AP13" s="102"/>
      <c r="AQ13" s="103"/>
    </row>
    <row r="14" spans="2:55" s="10" customFormat="1" ht="30" customHeight="1">
      <c r="B14" s="7">
        <f t="shared" si="0"/>
        <v>7</v>
      </c>
      <c r="C14" s="109" t="s">
        <v>116</v>
      </c>
      <c r="D14" s="110"/>
      <c r="E14" s="110"/>
      <c r="F14" s="110"/>
      <c r="G14" s="111"/>
      <c r="H14" s="25" t="s">
        <v>35</v>
      </c>
      <c r="I14" s="23"/>
      <c r="J14" s="23"/>
      <c r="K14" s="23"/>
      <c r="L14" s="24"/>
      <c r="M14" s="25" t="s">
        <v>405</v>
      </c>
      <c r="N14" s="8"/>
      <c r="O14" s="26"/>
      <c r="P14" s="123">
        <v>3</v>
      </c>
      <c r="Q14" s="123"/>
      <c r="R14" s="123"/>
      <c r="S14" s="106"/>
      <c r="T14" s="107"/>
      <c r="U14" s="108"/>
      <c r="V14" s="106"/>
      <c r="W14" s="107"/>
      <c r="X14" s="108"/>
      <c r="Y14" s="104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2"/>
      <c r="AL14" s="102"/>
      <c r="AM14" s="102"/>
      <c r="AN14" s="102"/>
      <c r="AO14" s="102"/>
      <c r="AP14" s="102"/>
      <c r="AQ14" s="103"/>
    </row>
    <row r="15" spans="2:55" s="10" customFormat="1" ht="30" customHeight="1">
      <c r="B15" s="7">
        <f t="shared" si="0"/>
        <v>8</v>
      </c>
      <c r="C15" s="109" t="s">
        <v>74</v>
      </c>
      <c r="D15" s="110"/>
      <c r="E15" s="110"/>
      <c r="F15" s="110"/>
      <c r="G15" s="111"/>
      <c r="H15" s="193" t="s">
        <v>37</v>
      </c>
      <c r="I15" s="204"/>
      <c r="J15" s="204"/>
      <c r="K15" s="204"/>
      <c r="L15" s="205"/>
      <c r="M15" s="25" t="s">
        <v>405</v>
      </c>
      <c r="N15" s="8"/>
      <c r="O15" s="26"/>
      <c r="P15" s="123">
        <v>12</v>
      </c>
      <c r="Q15" s="123"/>
      <c r="R15" s="123"/>
      <c r="S15" s="106"/>
      <c r="T15" s="107"/>
      <c r="U15" s="108"/>
      <c r="V15" s="106"/>
      <c r="W15" s="107"/>
      <c r="X15" s="108"/>
      <c r="Y15" s="104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2"/>
      <c r="AL15" s="102"/>
      <c r="AM15" s="102"/>
      <c r="AN15" s="102"/>
      <c r="AO15" s="102"/>
      <c r="AP15" s="102"/>
      <c r="AQ15" s="103"/>
    </row>
    <row r="16" spans="2:55" s="10" customFormat="1" ht="30" customHeight="1">
      <c r="B16" s="7">
        <f t="shared" si="0"/>
        <v>9</v>
      </c>
      <c r="C16" s="109" t="s">
        <v>75</v>
      </c>
      <c r="D16" s="110"/>
      <c r="E16" s="110"/>
      <c r="F16" s="110"/>
      <c r="G16" s="111"/>
      <c r="H16" s="118" t="s">
        <v>50</v>
      </c>
      <c r="I16" s="119"/>
      <c r="J16" s="119"/>
      <c r="K16" s="119"/>
      <c r="L16" s="120"/>
      <c r="M16" s="25" t="s">
        <v>405</v>
      </c>
      <c r="N16" s="8"/>
      <c r="O16" s="26"/>
      <c r="P16" s="123">
        <v>9</v>
      </c>
      <c r="Q16" s="123"/>
      <c r="R16" s="123"/>
      <c r="S16" s="106"/>
      <c r="T16" s="107"/>
      <c r="U16" s="108"/>
      <c r="V16" s="106"/>
      <c r="W16" s="107"/>
      <c r="X16" s="108"/>
      <c r="Y16" s="104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2"/>
      <c r="AL16" s="102"/>
      <c r="AM16" s="102"/>
      <c r="AN16" s="102"/>
      <c r="AO16" s="102"/>
      <c r="AP16" s="102"/>
      <c r="AQ16" s="103"/>
    </row>
    <row r="17" spans="2:43" s="10" customFormat="1" ht="30" customHeight="1">
      <c r="B17" s="7">
        <f t="shared" si="0"/>
        <v>10</v>
      </c>
      <c r="C17" s="109" t="s">
        <v>65</v>
      </c>
      <c r="D17" s="110"/>
      <c r="E17" s="110"/>
      <c r="F17" s="110"/>
      <c r="G17" s="111"/>
      <c r="H17" s="25" t="s">
        <v>12</v>
      </c>
      <c r="I17" s="8"/>
      <c r="J17" s="8"/>
      <c r="K17" s="8"/>
      <c r="L17" s="26"/>
      <c r="M17" s="25" t="s">
        <v>405</v>
      </c>
      <c r="N17" s="8"/>
      <c r="O17" s="26"/>
      <c r="P17" s="123">
        <v>20</v>
      </c>
      <c r="Q17" s="123"/>
      <c r="R17" s="123"/>
      <c r="S17" s="106"/>
      <c r="T17" s="107"/>
      <c r="U17" s="108"/>
      <c r="V17" s="106"/>
      <c r="W17" s="107"/>
      <c r="X17" s="108"/>
      <c r="Y17" s="104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2"/>
      <c r="AL17" s="102"/>
      <c r="AM17" s="102"/>
      <c r="AN17" s="102"/>
      <c r="AO17" s="102"/>
      <c r="AP17" s="102"/>
      <c r="AQ17" s="103"/>
    </row>
    <row r="18" spans="2:43" s="10" customFormat="1" ht="30" customHeight="1">
      <c r="B18" s="7">
        <f t="shared" si="0"/>
        <v>11</v>
      </c>
      <c r="C18" s="109" t="s">
        <v>89</v>
      </c>
      <c r="D18" s="110"/>
      <c r="E18" s="110"/>
      <c r="F18" s="110"/>
      <c r="G18" s="111"/>
      <c r="H18" s="25" t="s">
        <v>30</v>
      </c>
      <c r="I18" s="8"/>
      <c r="J18" s="8"/>
      <c r="K18" s="8"/>
      <c r="L18" s="26"/>
      <c r="M18" s="25" t="s">
        <v>405</v>
      </c>
      <c r="N18" s="8"/>
      <c r="O18" s="26"/>
      <c r="P18" s="123">
        <v>254</v>
      </c>
      <c r="Q18" s="123"/>
      <c r="R18" s="123"/>
      <c r="S18" s="106"/>
      <c r="T18" s="107"/>
      <c r="U18" s="108"/>
      <c r="V18" s="106"/>
      <c r="W18" s="107"/>
      <c r="X18" s="108"/>
      <c r="Y18" s="104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2"/>
      <c r="AL18" s="102"/>
      <c r="AM18" s="102"/>
      <c r="AN18" s="102"/>
      <c r="AO18" s="102"/>
      <c r="AP18" s="102"/>
      <c r="AQ18" s="103"/>
    </row>
    <row r="19" spans="2:43" s="10" customFormat="1" ht="30" customHeight="1">
      <c r="B19" s="7">
        <f t="shared" si="0"/>
        <v>12</v>
      </c>
      <c r="C19" s="109" t="s">
        <v>90</v>
      </c>
      <c r="D19" s="110"/>
      <c r="E19" s="110"/>
      <c r="F19" s="110"/>
      <c r="G19" s="111"/>
      <c r="H19" s="25" t="s">
        <v>31</v>
      </c>
      <c r="I19" s="23"/>
      <c r="J19" s="23"/>
      <c r="K19" s="23"/>
      <c r="L19" s="24"/>
      <c r="M19" s="67" t="s">
        <v>424</v>
      </c>
      <c r="N19" s="68"/>
      <c r="O19" s="69"/>
      <c r="P19" s="123" t="s">
        <v>426</v>
      </c>
      <c r="Q19" s="123"/>
      <c r="R19" s="123"/>
      <c r="S19" s="106"/>
      <c r="T19" s="107"/>
      <c r="U19" s="108"/>
      <c r="V19" s="106"/>
      <c r="W19" s="107"/>
      <c r="X19" s="108"/>
      <c r="Y19" s="104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2"/>
      <c r="AL19" s="102"/>
      <c r="AM19" s="102"/>
      <c r="AN19" s="102"/>
      <c r="AO19" s="102"/>
      <c r="AP19" s="102"/>
      <c r="AQ19" s="103"/>
    </row>
    <row r="20" spans="2:43" s="10" customFormat="1" ht="30" customHeight="1">
      <c r="B20" s="7">
        <f t="shared" si="0"/>
        <v>13</v>
      </c>
      <c r="C20" s="109" t="s">
        <v>91</v>
      </c>
      <c r="D20" s="110"/>
      <c r="E20" s="110"/>
      <c r="F20" s="110"/>
      <c r="G20" s="111"/>
      <c r="H20" s="25" t="s">
        <v>32</v>
      </c>
      <c r="I20" s="23"/>
      <c r="J20" s="23"/>
      <c r="K20" s="23"/>
      <c r="L20" s="24"/>
      <c r="M20" s="25" t="s">
        <v>405</v>
      </c>
      <c r="N20" s="8"/>
      <c r="O20" s="26"/>
      <c r="P20" s="123">
        <v>3</v>
      </c>
      <c r="Q20" s="123"/>
      <c r="R20" s="123"/>
      <c r="S20" s="106"/>
      <c r="T20" s="107"/>
      <c r="U20" s="108"/>
      <c r="V20" s="106"/>
      <c r="W20" s="107"/>
      <c r="X20" s="108"/>
      <c r="Y20" s="104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2"/>
      <c r="AL20" s="102"/>
      <c r="AM20" s="102"/>
      <c r="AN20" s="102"/>
      <c r="AO20" s="102"/>
      <c r="AP20" s="102"/>
      <c r="AQ20" s="103"/>
    </row>
    <row r="21" spans="2:43" s="10" customFormat="1" ht="65.25" customHeight="1">
      <c r="B21" s="7">
        <f t="shared" si="0"/>
        <v>14</v>
      </c>
      <c r="C21" s="109" t="s">
        <v>93</v>
      </c>
      <c r="D21" s="110"/>
      <c r="E21" s="110"/>
      <c r="F21" s="110"/>
      <c r="G21" s="111"/>
      <c r="H21" s="25" t="s">
        <v>117</v>
      </c>
      <c r="I21" s="8"/>
      <c r="J21" s="8"/>
      <c r="K21" s="8"/>
      <c r="L21" s="26"/>
      <c r="M21" s="67" t="s">
        <v>424</v>
      </c>
      <c r="N21" s="68"/>
      <c r="O21" s="69"/>
      <c r="P21" s="123" t="s">
        <v>426</v>
      </c>
      <c r="Q21" s="123"/>
      <c r="R21" s="123"/>
      <c r="S21" s="106"/>
      <c r="T21" s="107"/>
      <c r="U21" s="108"/>
      <c r="V21" s="106"/>
      <c r="W21" s="107"/>
      <c r="X21" s="108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2" t="s">
        <v>437</v>
      </c>
      <c r="AL21" s="102"/>
      <c r="AM21" s="102"/>
      <c r="AN21" s="102"/>
      <c r="AO21" s="102"/>
      <c r="AP21" s="102"/>
      <c r="AQ21" s="103"/>
    </row>
    <row r="22" spans="2:43" s="10" customFormat="1" ht="31.5" customHeight="1">
      <c r="B22" s="7">
        <f t="shared" si="0"/>
        <v>15</v>
      </c>
      <c r="C22" s="109" t="s">
        <v>77</v>
      </c>
      <c r="D22" s="110"/>
      <c r="E22" s="110"/>
      <c r="F22" s="110"/>
      <c r="G22" s="111"/>
      <c r="H22" s="25" t="s">
        <v>19</v>
      </c>
      <c r="I22" s="8"/>
      <c r="J22" s="8"/>
      <c r="K22" s="8"/>
      <c r="L22" s="26"/>
      <c r="M22" s="25" t="s">
        <v>405</v>
      </c>
      <c r="N22" s="8"/>
      <c r="O22" s="26"/>
      <c r="P22" s="115">
        <v>1</v>
      </c>
      <c r="Q22" s="116"/>
      <c r="R22" s="117"/>
      <c r="S22" s="106"/>
      <c r="T22" s="107"/>
      <c r="U22" s="108"/>
      <c r="V22" s="106"/>
      <c r="W22" s="107"/>
      <c r="X22" s="108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2"/>
      <c r="AL22" s="102"/>
      <c r="AM22" s="102"/>
      <c r="AN22" s="102"/>
      <c r="AO22" s="102"/>
      <c r="AP22" s="102"/>
      <c r="AQ22" s="103"/>
    </row>
    <row r="23" spans="2:43" s="10" customFormat="1" ht="30" customHeight="1">
      <c r="B23" s="7">
        <f t="shared" si="0"/>
        <v>16</v>
      </c>
      <c r="C23" s="109" t="s">
        <v>92</v>
      </c>
      <c r="D23" s="110"/>
      <c r="E23" s="110"/>
      <c r="F23" s="110"/>
      <c r="G23" s="111"/>
      <c r="H23" s="25" t="s">
        <v>34</v>
      </c>
      <c r="I23" s="8"/>
      <c r="J23" s="8"/>
      <c r="K23" s="8"/>
      <c r="L23" s="26"/>
      <c r="M23" s="67" t="s">
        <v>424</v>
      </c>
      <c r="N23" s="68"/>
      <c r="O23" s="69"/>
      <c r="P23" s="123" t="s">
        <v>426</v>
      </c>
      <c r="Q23" s="123"/>
      <c r="R23" s="123"/>
      <c r="S23" s="106"/>
      <c r="T23" s="107"/>
      <c r="U23" s="108"/>
      <c r="V23" s="106"/>
      <c r="W23" s="107"/>
      <c r="X23" s="108"/>
      <c r="Y23" s="104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2"/>
      <c r="AL23" s="102"/>
      <c r="AM23" s="102"/>
      <c r="AN23" s="102"/>
      <c r="AO23" s="102"/>
      <c r="AP23" s="102"/>
      <c r="AQ23" s="103"/>
    </row>
    <row r="24" spans="2:43" s="19" customFormat="1" ht="64.5" customHeight="1">
      <c r="B24" s="7">
        <f t="shared" si="0"/>
        <v>17</v>
      </c>
      <c r="C24" s="109" t="s">
        <v>143</v>
      </c>
      <c r="D24" s="110"/>
      <c r="E24" s="110"/>
      <c r="F24" s="110"/>
      <c r="G24" s="111"/>
      <c r="H24" s="206" t="s">
        <v>144</v>
      </c>
      <c r="I24" s="207"/>
      <c r="J24" s="207"/>
      <c r="K24" s="207"/>
      <c r="L24" s="208"/>
      <c r="M24" s="84" t="s">
        <v>405</v>
      </c>
      <c r="N24" s="85"/>
      <c r="O24" s="86"/>
      <c r="P24" s="115">
        <v>1</v>
      </c>
      <c r="Q24" s="116"/>
      <c r="R24" s="117"/>
      <c r="S24" s="106"/>
      <c r="T24" s="107"/>
      <c r="U24" s="108"/>
      <c r="V24" s="106"/>
      <c r="W24" s="107"/>
      <c r="X24" s="108"/>
      <c r="Y24" s="104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2" t="s">
        <v>436</v>
      </c>
      <c r="AL24" s="102"/>
      <c r="AM24" s="102"/>
      <c r="AN24" s="102"/>
      <c r="AO24" s="102"/>
      <c r="AP24" s="102"/>
      <c r="AQ24" s="103"/>
    </row>
    <row r="25" spans="2:43" s="10" customFormat="1" ht="117" customHeight="1">
      <c r="B25" s="7">
        <f t="shared" si="0"/>
        <v>18</v>
      </c>
      <c r="C25" s="109" t="s">
        <v>114</v>
      </c>
      <c r="D25" s="110"/>
      <c r="E25" s="110"/>
      <c r="F25" s="110"/>
      <c r="G25" s="111"/>
      <c r="H25" s="84" t="s">
        <v>21</v>
      </c>
      <c r="I25" s="90"/>
      <c r="J25" s="90"/>
      <c r="K25" s="90"/>
      <c r="L25" s="91"/>
      <c r="M25" s="84" t="s">
        <v>424</v>
      </c>
      <c r="N25" s="85"/>
      <c r="O25" s="86"/>
      <c r="P25" s="123" t="s">
        <v>426</v>
      </c>
      <c r="Q25" s="123"/>
      <c r="R25" s="123"/>
      <c r="S25" s="106"/>
      <c r="T25" s="107"/>
      <c r="U25" s="108"/>
      <c r="V25" s="106"/>
      <c r="W25" s="107"/>
      <c r="X25" s="108"/>
      <c r="Y25" s="104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2" t="s">
        <v>438</v>
      </c>
      <c r="AL25" s="102"/>
      <c r="AM25" s="102"/>
      <c r="AN25" s="102"/>
      <c r="AO25" s="102"/>
      <c r="AP25" s="102"/>
      <c r="AQ25" s="103"/>
    </row>
    <row r="26" spans="2:43" s="10" customFormat="1" ht="117" customHeight="1">
      <c r="B26" s="7">
        <f t="shared" si="0"/>
        <v>19</v>
      </c>
      <c r="C26" s="109" t="s">
        <v>79</v>
      </c>
      <c r="D26" s="110"/>
      <c r="E26" s="110"/>
      <c r="F26" s="110"/>
      <c r="G26" s="111"/>
      <c r="H26" s="25" t="s">
        <v>27</v>
      </c>
      <c r="I26" s="8"/>
      <c r="J26" s="8"/>
      <c r="K26" s="8"/>
      <c r="L26" s="26"/>
      <c r="M26" s="25" t="s">
        <v>405</v>
      </c>
      <c r="N26" s="8"/>
      <c r="O26" s="26"/>
      <c r="P26" s="123">
        <v>8</v>
      </c>
      <c r="Q26" s="123"/>
      <c r="R26" s="123"/>
      <c r="S26" s="106"/>
      <c r="T26" s="107"/>
      <c r="U26" s="108"/>
      <c r="V26" s="106"/>
      <c r="W26" s="107"/>
      <c r="X26" s="108"/>
      <c r="Y26" s="104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2" t="s">
        <v>439</v>
      </c>
      <c r="AL26" s="102"/>
      <c r="AM26" s="102"/>
      <c r="AN26" s="102"/>
      <c r="AO26" s="102"/>
      <c r="AP26" s="102"/>
      <c r="AQ26" s="103"/>
    </row>
    <row r="27" spans="2:43" s="10" customFormat="1" ht="120" customHeight="1">
      <c r="B27" s="7">
        <f t="shared" si="0"/>
        <v>20</v>
      </c>
      <c r="C27" s="109" t="s">
        <v>140</v>
      </c>
      <c r="D27" s="110"/>
      <c r="E27" s="110"/>
      <c r="F27" s="110"/>
      <c r="G27" s="111"/>
      <c r="H27" s="25" t="s">
        <v>16</v>
      </c>
      <c r="I27" s="8"/>
      <c r="J27" s="8"/>
      <c r="K27" s="8"/>
      <c r="L27" s="26"/>
      <c r="M27" s="25" t="s">
        <v>405</v>
      </c>
      <c r="N27" s="8"/>
      <c r="O27" s="26"/>
      <c r="P27" s="123">
        <v>3</v>
      </c>
      <c r="Q27" s="123"/>
      <c r="R27" s="123"/>
      <c r="S27" s="106"/>
      <c r="T27" s="107"/>
      <c r="U27" s="108"/>
      <c r="V27" s="106"/>
      <c r="W27" s="107"/>
      <c r="X27" s="108"/>
      <c r="Y27" s="104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2" t="s">
        <v>440</v>
      </c>
      <c r="AL27" s="102"/>
      <c r="AM27" s="102"/>
      <c r="AN27" s="102"/>
      <c r="AO27" s="102"/>
      <c r="AP27" s="102"/>
      <c r="AQ27" s="103"/>
    </row>
    <row r="28" spans="2:43" s="10" customFormat="1" ht="114.75" customHeight="1">
      <c r="B28" s="7">
        <f t="shared" si="0"/>
        <v>21</v>
      </c>
      <c r="C28" s="109" t="s">
        <v>81</v>
      </c>
      <c r="D28" s="110"/>
      <c r="E28" s="110"/>
      <c r="F28" s="110"/>
      <c r="G28" s="111"/>
      <c r="H28" s="25" t="s">
        <v>36</v>
      </c>
      <c r="I28" s="8"/>
      <c r="J28" s="8"/>
      <c r="K28" s="8"/>
      <c r="L28" s="26"/>
      <c r="M28" s="25" t="s">
        <v>405</v>
      </c>
      <c r="N28" s="8"/>
      <c r="O28" s="26"/>
      <c r="P28" s="123">
        <v>10</v>
      </c>
      <c r="Q28" s="123"/>
      <c r="R28" s="123"/>
      <c r="S28" s="106"/>
      <c r="T28" s="107"/>
      <c r="U28" s="108"/>
      <c r="V28" s="106"/>
      <c r="W28" s="107"/>
      <c r="X28" s="108"/>
      <c r="Y28" s="104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2" t="s">
        <v>441</v>
      </c>
      <c r="AL28" s="102"/>
      <c r="AM28" s="102"/>
      <c r="AN28" s="102"/>
      <c r="AO28" s="102"/>
      <c r="AP28" s="102"/>
      <c r="AQ28" s="103"/>
    </row>
    <row r="29" spans="2:43" s="10" customFormat="1" ht="120.75" customHeight="1">
      <c r="B29" s="7">
        <f t="shared" si="0"/>
        <v>22</v>
      </c>
      <c r="C29" s="109" t="s">
        <v>82</v>
      </c>
      <c r="D29" s="110"/>
      <c r="E29" s="110"/>
      <c r="F29" s="110"/>
      <c r="G29" s="111"/>
      <c r="H29" s="25" t="s">
        <v>38</v>
      </c>
      <c r="I29" s="8"/>
      <c r="J29" s="8"/>
      <c r="K29" s="8"/>
      <c r="L29" s="26"/>
      <c r="M29" s="25" t="s">
        <v>405</v>
      </c>
      <c r="N29" s="8"/>
      <c r="O29" s="26"/>
      <c r="P29" s="123">
        <v>10</v>
      </c>
      <c r="Q29" s="123"/>
      <c r="R29" s="123"/>
      <c r="S29" s="106"/>
      <c r="T29" s="107"/>
      <c r="U29" s="108"/>
      <c r="V29" s="106"/>
      <c r="W29" s="107"/>
      <c r="X29" s="108"/>
      <c r="Y29" s="104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2" t="s">
        <v>442</v>
      </c>
      <c r="AL29" s="102"/>
      <c r="AM29" s="102"/>
      <c r="AN29" s="102"/>
      <c r="AO29" s="102"/>
      <c r="AP29" s="102"/>
      <c r="AQ29" s="103"/>
    </row>
    <row r="30" spans="2:43" s="10" customFormat="1" ht="114" customHeight="1" thickBot="1">
      <c r="B30" s="11">
        <f t="shared" si="0"/>
        <v>23</v>
      </c>
      <c r="C30" s="176" t="s">
        <v>83</v>
      </c>
      <c r="D30" s="177"/>
      <c r="E30" s="177"/>
      <c r="F30" s="177"/>
      <c r="G30" s="178"/>
      <c r="H30" s="87" t="s">
        <v>18</v>
      </c>
      <c r="I30" s="88"/>
      <c r="J30" s="88"/>
      <c r="K30" s="88"/>
      <c r="L30" s="89"/>
      <c r="M30" s="87" t="s">
        <v>405</v>
      </c>
      <c r="N30" s="88"/>
      <c r="O30" s="89"/>
      <c r="P30" s="161">
        <v>1</v>
      </c>
      <c r="Q30" s="162"/>
      <c r="R30" s="163"/>
      <c r="S30" s="164"/>
      <c r="T30" s="165"/>
      <c r="U30" s="166"/>
      <c r="V30" s="164"/>
      <c r="W30" s="165"/>
      <c r="X30" s="166"/>
      <c r="Y30" s="121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79" t="s">
        <v>443</v>
      </c>
      <c r="AL30" s="179"/>
      <c r="AM30" s="179"/>
      <c r="AN30" s="179"/>
      <c r="AO30" s="179"/>
      <c r="AP30" s="179"/>
      <c r="AQ30" s="180"/>
    </row>
    <row r="31" spans="2:43" s="5" customFormat="1">
      <c r="B31" s="5" t="s">
        <v>435</v>
      </c>
    </row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customSheetViews>
    <customSheetView guid="{D6D56885-E58A-40E5-A347-5B0F4F077ECC}" showPageBreaks="1" showGridLines="0" printArea="1" view="pageBreakPreview" topLeftCell="A47">
      <selection activeCell="B65" sqref="B65:F65"/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5B995180-E9D3-4AB4-B532-0A97D006EA58}" showPageBreaks="1" showGridLines="0" printArea="1" view="pageBreakPreview" topLeftCell="A47">
      <selection activeCell="B65" sqref="B65:F65"/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154">
    <mergeCell ref="P4:Q4"/>
    <mergeCell ref="AK18:AQ18"/>
    <mergeCell ref="Y19:AJ19"/>
    <mergeCell ref="AK19:AQ19"/>
    <mergeCell ref="Y20:AJ20"/>
    <mergeCell ref="AK20:AQ20"/>
    <mergeCell ref="Y21:AJ21"/>
    <mergeCell ref="AK21:AQ21"/>
    <mergeCell ref="Y22:AJ22"/>
    <mergeCell ref="AK22:AQ22"/>
    <mergeCell ref="Y10:AJ10"/>
    <mergeCell ref="AK10:AQ10"/>
    <mergeCell ref="Y11:AJ11"/>
    <mergeCell ref="AK11:AQ11"/>
    <mergeCell ref="Y12:AJ12"/>
    <mergeCell ref="AK12:AQ12"/>
    <mergeCell ref="Y13:AJ13"/>
    <mergeCell ref="AK13:AQ13"/>
    <mergeCell ref="Y14:AJ14"/>
    <mergeCell ref="AK14:AQ14"/>
    <mergeCell ref="V21:X21"/>
    <mergeCell ref="S22:U22"/>
    <mergeCell ref="V22:X22"/>
    <mergeCell ref="P8:R8"/>
    <mergeCell ref="F4:G4"/>
    <mergeCell ref="I4:J4"/>
    <mergeCell ref="M4:N4"/>
    <mergeCell ref="C24:G24"/>
    <mergeCell ref="C27:G27"/>
    <mergeCell ref="C28:G28"/>
    <mergeCell ref="S24:U24"/>
    <mergeCell ref="V24:X24"/>
    <mergeCell ref="S23:U23"/>
    <mergeCell ref="V23:X23"/>
    <mergeCell ref="V12:X12"/>
    <mergeCell ref="P14:R14"/>
    <mergeCell ref="P13:R13"/>
    <mergeCell ref="H16:L16"/>
    <mergeCell ref="H15:L15"/>
    <mergeCell ref="H24:L24"/>
    <mergeCell ref="P24:R24"/>
    <mergeCell ref="C7:G7"/>
    <mergeCell ref="H7:L7"/>
    <mergeCell ref="M7:O7"/>
    <mergeCell ref="P7:R7"/>
    <mergeCell ref="P10:R10"/>
    <mergeCell ref="P9:R9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9:G29"/>
    <mergeCell ref="C30:G30"/>
    <mergeCell ref="C23:G23"/>
    <mergeCell ref="C25:G25"/>
    <mergeCell ref="C26:G26"/>
    <mergeCell ref="Y30:AJ30"/>
    <mergeCell ref="AK30:AQ30"/>
    <mergeCell ref="P26:R26"/>
    <mergeCell ref="S26:U26"/>
    <mergeCell ref="V26:X26"/>
    <mergeCell ref="P27:R27"/>
    <mergeCell ref="S27:U27"/>
    <mergeCell ref="V27:X27"/>
    <mergeCell ref="P30:R30"/>
    <mergeCell ref="P29:R29"/>
    <mergeCell ref="P28:R28"/>
    <mergeCell ref="S28:U28"/>
    <mergeCell ref="V28:X28"/>
    <mergeCell ref="S29:U29"/>
    <mergeCell ref="V29:X29"/>
    <mergeCell ref="S30:U30"/>
    <mergeCell ref="V30:X30"/>
    <mergeCell ref="Y27:AJ27"/>
    <mergeCell ref="AK27:AQ27"/>
    <mergeCell ref="Y28:AJ28"/>
    <mergeCell ref="AK28:AQ28"/>
    <mergeCell ref="Y29:AJ29"/>
    <mergeCell ref="AK29:AQ29"/>
    <mergeCell ref="Y24:AJ24"/>
    <mergeCell ref="AK24:AQ24"/>
    <mergeCell ref="Y23:AJ23"/>
    <mergeCell ref="AK23:AQ23"/>
    <mergeCell ref="S17:U17"/>
    <mergeCell ref="V17:X17"/>
    <mergeCell ref="P19:R19"/>
    <mergeCell ref="P18:R18"/>
    <mergeCell ref="Y15:AJ15"/>
    <mergeCell ref="AK15:AQ15"/>
    <mergeCell ref="S16:U16"/>
    <mergeCell ref="V16:X16"/>
    <mergeCell ref="S18:U18"/>
    <mergeCell ref="P15:R15"/>
    <mergeCell ref="S15:U15"/>
    <mergeCell ref="V15:X15"/>
    <mergeCell ref="Y25:AJ25"/>
    <mergeCell ref="AK25:AQ25"/>
    <mergeCell ref="Y26:AJ26"/>
    <mergeCell ref="AK26:AQ26"/>
    <mergeCell ref="V18:X18"/>
    <mergeCell ref="S19:U19"/>
    <mergeCell ref="V19:X19"/>
    <mergeCell ref="P16:R16"/>
    <mergeCell ref="P17:R17"/>
    <mergeCell ref="P22:R22"/>
    <mergeCell ref="P21:R21"/>
    <mergeCell ref="P20:R20"/>
    <mergeCell ref="P23:R23"/>
    <mergeCell ref="P25:R25"/>
    <mergeCell ref="S25:U25"/>
    <mergeCell ref="V25:X25"/>
    <mergeCell ref="S20:U20"/>
    <mergeCell ref="V20:X20"/>
    <mergeCell ref="S21:U21"/>
    <mergeCell ref="Y16:AJ16"/>
    <mergeCell ref="AK16:AQ16"/>
    <mergeCell ref="Y17:AJ17"/>
    <mergeCell ref="AK17:AQ17"/>
    <mergeCell ref="Y18:AJ18"/>
    <mergeCell ref="P12:R12"/>
    <mergeCell ref="P11:R11"/>
    <mergeCell ref="S13:U13"/>
    <mergeCell ref="V13:X13"/>
    <mergeCell ref="S14:U14"/>
    <mergeCell ref="V14:X14"/>
    <mergeCell ref="S10:U10"/>
    <mergeCell ref="V10:X10"/>
    <mergeCell ref="S11:U11"/>
    <mergeCell ref="V11:X11"/>
    <mergeCell ref="S12:U12"/>
    <mergeCell ref="W4:AP4"/>
    <mergeCell ref="S7:U7"/>
    <mergeCell ref="V7:X7"/>
    <mergeCell ref="S8:U8"/>
    <mergeCell ref="V8:X8"/>
    <mergeCell ref="S9:U9"/>
    <mergeCell ref="V9:X9"/>
    <mergeCell ref="Y7:AJ7"/>
    <mergeCell ref="AK7:AQ7"/>
    <mergeCell ref="Y8:AJ8"/>
    <mergeCell ref="AK8:AQ8"/>
    <mergeCell ref="Y9:AJ9"/>
    <mergeCell ref="AK9:AQ9"/>
  </mergeCells>
  <phoneticPr fontId="4"/>
  <dataValidations count="5">
    <dataValidation type="list" allowBlank="1" showInputMessage="1" showErrorMessage="1" sqref="F5:G5 M5:N5">
      <formula1>"平成23,平成24,平成25,平成26,平成27"</formula1>
    </dataValidation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4:G4 M4:N4">
      <formula1>"平成23,平成24,平成25,平成26,平成27,平成28"</formula1>
    </dataValidation>
    <dataValidation type="list" allowBlank="1" showInputMessage="1" showErrorMessage="1" sqref="V8:X30">
      <formula1>項目仕様</formula1>
    </dataValidation>
    <dataValidation type="list" allowBlank="1" showInputMessage="1" showErrorMessage="1" sqref="S8:U30">
      <formula1>集計条件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詳細な抽出条件の指定&amp;C&amp;A&amp;RH29-V1.0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BC190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76" width="0" style="1" hidden="1" customWidth="1"/>
    <col min="77" max="16384" width="3.25" style="1"/>
  </cols>
  <sheetData>
    <row r="1" spans="2:55" ht="6" customHeight="1" thickBot="1"/>
    <row r="2" spans="2:55" s="4" customFormat="1" ht="18" customHeight="1" thickBot="1">
      <c r="B2" s="38" t="s">
        <v>398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8" t="s">
        <v>0</v>
      </c>
      <c r="P2" s="36"/>
      <c r="Q2" s="36"/>
      <c r="R2" s="36"/>
      <c r="S2" s="36"/>
      <c r="T2" s="37"/>
      <c r="U2" s="20" t="s">
        <v>393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2"/>
      <c r="AR2" s="16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394</v>
      </c>
      <c r="D4" s="2"/>
      <c r="E4" s="2"/>
      <c r="F4" s="127"/>
      <c r="G4" s="128"/>
      <c r="H4" s="2" t="s">
        <v>395</v>
      </c>
      <c r="I4" s="127"/>
      <c r="J4" s="128"/>
      <c r="K4" s="2" t="s">
        <v>396</v>
      </c>
      <c r="L4" s="2" t="s">
        <v>397</v>
      </c>
      <c r="M4" s="127"/>
      <c r="N4" s="128"/>
      <c r="O4" s="2" t="s">
        <v>395</v>
      </c>
      <c r="P4" s="127"/>
      <c r="Q4" s="128"/>
      <c r="R4" s="2" t="s">
        <v>396</v>
      </c>
      <c r="S4" s="2" t="s">
        <v>469</v>
      </c>
      <c r="T4" s="2"/>
      <c r="U4" s="2"/>
      <c r="V4" s="2"/>
      <c r="W4" s="129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30"/>
      <c r="AV4" s="44" t="s">
        <v>399</v>
      </c>
      <c r="AW4" s="42">
        <v>23</v>
      </c>
      <c r="AX4" s="42" t="s">
        <v>400</v>
      </c>
      <c r="AY4" s="42">
        <v>27</v>
      </c>
      <c r="AZ4" s="42" t="s">
        <v>401</v>
      </c>
      <c r="BA4" s="42" t="e">
        <f>+VALUE(RIGHT(F4,2))+IF(AND(1&lt;=I4,I4&lt;=3),-1,0)</f>
        <v>#VALUE!</v>
      </c>
      <c r="BB4" s="42" t="s">
        <v>402</v>
      </c>
      <c r="BC4" s="42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4"/>
      <c r="G5" s="35"/>
      <c r="H5" s="2"/>
      <c r="I5" s="34"/>
      <c r="J5" s="35"/>
      <c r="K5" s="2"/>
      <c r="L5" s="2"/>
      <c r="M5" s="34"/>
      <c r="N5" s="35"/>
      <c r="O5" s="2"/>
      <c r="P5" s="34"/>
      <c r="Q5" s="34"/>
      <c r="R5" s="35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93" t="s">
        <v>2</v>
      </c>
      <c r="D7" s="93"/>
      <c r="E7" s="93"/>
      <c r="F7" s="93"/>
      <c r="G7" s="93"/>
      <c r="H7" s="93" t="s">
        <v>1</v>
      </c>
      <c r="I7" s="93"/>
      <c r="J7" s="93"/>
      <c r="K7" s="93"/>
      <c r="L7" s="93"/>
      <c r="M7" s="93" t="s">
        <v>3</v>
      </c>
      <c r="N7" s="93"/>
      <c r="O7" s="93"/>
      <c r="P7" s="93" t="s">
        <v>407</v>
      </c>
      <c r="Q7" s="93"/>
      <c r="R7" s="93"/>
      <c r="S7" s="100" t="s">
        <v>413</v>
      </c>
      <c r="T7" s="101"/>
      <c r="U7" s="101"/>
      <c r="V7" s="100" t="s">
        <v>408</v>
      </c>
      <c r="W7" s="101"/>
      <c r="X7" s="101"/>
      <c r="Y7" s="94" t="s">
        <v>409</v>
      </c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124"/>
      <c r="AK7" s="94" t="s">
        <v>423</v>
      </c>
      <c r="AL7" s="95"/>
      <c r="AM7" s="95"/>
      <c r="AN7" s="95"/>
      <c r="AO7" s="95"/>
      <c r="AP7" s="95"/>
      <c r="AQ7" s="96"/>
      <c r="AV7" s="42"/>
      <c r="AW7" s="42"/>
      <c r="AX7" s="42"/>
      <c r="AY7" s="42"/>
      <c r="AZ7" s="42"/>
      <c r="BA7" s="42"/>
      <c r="BB7" s="42"/>
      <c r="BC7" s="42"/>
    </row>
    <row r="8" spans="2:55" s="10" customFormat="1" ht="30" customHeight="1">
      <c r="B8" s="14">
        <v>1</v>
      </c>
      <c r="C8" s="131" t="s">
        <v>67</v>
      </c>
      <c r="D8" s="132"/>
      <c r="E8" s="132"/>
      <c r="F8" s="132"/>
      <c r="G8" s="133"/>
      <c r="H8" s="190" t="s">
        <v>118</v>
      </c>
      <c r="I8" s="191"/>
      <c r="J8" s="191"/>
      <c r="K8" s="191"/>
      <c r="L8" s="192"/>
      <c r="M8" s="29" t="s">
        <v>405</v>
      </c>
      <c r="N8" s="15"/>
      <c r="O8" s="30"/>
      <c r="P8" s="173">
        <v>9</v>
      </c>
      <c r="Q8" s="174"/>
      <c r="R8" s="175"/>
      <c r="S8" s="138"/>
      <c r="T8" s="139"/>
      <c r="U8" s="140"/>
      <c r="V8" s="138"/>
      <c r="W8" s="139"/>
      <c r="X8" s="140"/>
      <c r="Y8" s="200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2"/>
      <c r="AL8" s="202"/>
      <c r="AM8" s="202"/>
      <c r="AN8" s="202"/>
      <c r="AO8" s="202"/>
      <c r="AP8" s="202"/>
      <c r="AQ8" s="203"/>
    </row>
    <row r="9" spans="2:55" s="10" customFormat="1" ht="30" customHeight="1">
      <c r="B9" s="7">
        <f>+B8+1</f>
        <v>2</v>
      </c>
      <c r="C9" s="109" t="s">
        <v>68</v>
      </c>
      <c r="D9" s="110"/>
      <c r="E9" s="110"/>
      <c r="F9" s="110"/>
      <c r="G9" s="111"/>
      <c r="H9" s="193" t="s">
        <v>119</v>
      </c>
      <c r="I9" s="194"/>
      <c r="J9" s="194"/>
      <c r="K9" s="194"/>
      <c r="L9" s="195"/>
      <c r="M9" s="25" t="s">
        <v>405</v>
      </c>
      <c r="N9" s="8"/>
      <c r="O9" s="26"/>
      <c r="P9" s="115">
        <v>10</v>
      </c>
      <c r="Q9" s="116"/>
      <c r="R9" s="117"/>
      <c r="S9" s="106"/>
      <c r="T9" s="107"/>
      <c r="U9" s="108"/>
      <c r="V9" s="106"/>
      <c r="W9" s="107"/>
      <c r="X9" s="108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2"/>
      <c r="AL9" s="102"/>
      <c r="AM9" s="102"/>
      <c r="AN9" s="102"/>
      <c r="AO9" s="102"/>
      <c r="AP9" s="102"/>
      <c r="AQ9" s="103"/>
    </row>
    <row r="10" spans="2:55" s="10" customFormat="1" ht="30" customHeight="1">
      <c r="B10" s="7">
        <f t="shared" ref="B10:B37" si="0">+B9+1</f>
        <v>3</v>
      </c>
      <c r="C10" s="109" t="s">
        <v>70</v>
      </c>
      <c r="D10" s="110"/>
      <c r="E10" s="110"/>
      <c r="F10" s="110"/>
      <c r="G10" s="111"/>
      <c r="H10" s="193" t="s">
        <v>120</v>
      </c>
      <c r="I10" s="194"/>
      <c r="J10" s="194"/>
      <c r="K10" s="194"/>
      <c r="L10" s="195"/>
      <c r="M10" s="25" t="s">
        <v>405</v>
      </c>
      <c r="N10" s="8"/>
      <c r="O10" s="26"/>
      <c r="P10" s="115">
        <v>8</v>
      </c>
      <c r="Q10" s="116"/>
      <c r="R10" s="117"/>
      <c r="S10" s="106"/>
      <c r="T10" s="107"/>
      <c r="U10" s="108"/>
      <c r="V10" s="106"/>
      <c r="W10" s="107"/>
      <c r="X10" s="108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2"/>
      <c r="AL10" s="102"/>
      <c r="AM10" s="102"/>
      <c r="AN10" s="102"/>
      <c r="AO10" s="102"/>
      <c r="AP10" s="102"/>
      <c r="AQ10" s="103"/>
    </row>
    <row r="11" spans="2:55" s="10" customFormat="1" ht="30" customHeight="1">
      <c r="B11" s="7">
        <f t="shared" si="0"/>
        <v>4</v>
      </c>
      <c r="C11" s="109" t="s">
        <v>51</v>
      </c>
      <c r="D11" s="110"/>
      <c r="E11" s="110"/>
      <c r="F11" s="110"/>
      <c r="G11" s="111"/>
      <c r="H11" s="193" t="s">
        <v>121</v>
      </c>
      <c r="I11" s="194"/>
      <c r="J11" s="194"/>
      <c r="K11" s="194"/>
      <c r="L11" s="195"/>
      <c r="M11" s="25" t="s">
        <v>405</v>
      </c>
      <c r="N11" s="8"/>
      <c r="O11" s="26"/>
      <c r="P11" s="115">
        <v>8</v>
      </c>
      <c r="Q11" s="116"/>
      <c r="R11" s="117"/>
      <c r="S11" s="106"/>
      <c r="T11" s="107"/>
      <c r="U11" s="108"/>
      <c r="V11" s="106"/>
      <c r="W11" s="107"/>
      <c r="X11" s="108"/>
      <c r="Y11" s="104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2"/>
      <c r="AL11" s="102"/>
      <c r="AM11" s="102"/>
      <c r="AN11" s="102"/>
      <c r="AO11" s="102"/>
      <c r="AP11" s="102"/>
      <c r="AQ11" s="103"/>
    </row>
    <row r="12" spans="2:55" s="10" customFormat="1" ht="30" customHeight="1">
      <c r="B12" s="7">
        <f t="shared" si="0"/>
        <v>5</v>
      </c>
      <c r="C12" s="109" t="s">
        <v>72</v>
      </c>
      <c r="D12" s="110"/>
      <c r="E12" s="110"/>
      <c r="F12" s="110"/>
      <c r="G12" s="111"/>
      <c r="H12" s="25" t="s">
        <v>122</v>
      </c>
      <c r="I12" s="17"/>
      <c r="J12" s="17"/>
      <c r="K12" s="17"/>
      <c r="L12" s="18"/>
      <c r="M12" s="25" t="s">
        <v>405</v>
      </c>
      <c r="N12" s="8"/>
      <c r="O12" s="26"/>
      <c r="P12" s="115">
        <v>2</v>
      </c>
      <c r="Q12" s="116"/>
      <c r="R12" s="117"/>
      <c r="S12" s="106"/>
      <c r="T12" s="107"/>
      <c r="U12" s="108"/>
      <c r="V12" s="106"/>
      <c r="W12" s="107"/>
      <c r="X12" s="108"/>
      <c r="Y12" s="104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2"/>
      <c r="AL12" s="102"/>
      <c r="AM12" s="102"/>
      <c r="AN12" s="102"/>
      <c r="AO12" s="102"/>
      <c r="AP12" s="102"/>
      <c r="AQ12" s="103"/>
    </row>
    <row r="13" spans="2:55" s="10" customFormat="1" ht="30" customHeight="1">
      <c r="B13" s="7">
        <f t="shared" si="0"/>
        <v>6</v>
      </c>
      <c r="C13" s="109" t="s">
        <v>73</v>
      </c>
      <c r="D13" s="110"/>
      <c r="E13" s="110"/>
      <c r="F13" s="110"/>
      <c r="G13" s="111"/>
      <c r="H13" s="25" t="s">
        <v>123</v>
      </c>
      <c r="I13" s="17"/>
      <c r="J13" s="17"/>
      <c r="K13" s="17"/>
      <c r="L13" s="18"/>
      <c r="M13" s="25" t="s">
        <v>405</v>
      </c>
      <c r="N13" s="8"/>
      <c r="O13" s="26"/>
      <c r="P13" s="115">
        <v>4</v>
      </c>
      <c r="Q13" s="116"/>
      <c r="R13" s="117"/>
      <c r="S13" s="106"/>
      <c r="T13" s="107"/>
      <c r="U13" s="108"/>
      <c r="V13" s="106"/>
      <c r="W13" s="107"/>
      <c r="X13" s="108"/>
      <c r="Y13" s="104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2"/>
      <c r="AL13" s="102"/>
      <c r="AM13" s="102"/>
      <c r="AN13" s="102"/>
      <c r="AO13" s="102"/>
      <c r="AP13" s="102"/>
      <c r="AQ13" s="103"/>
    </row>
    <row r="14" spans="2:55" s="10" customFormat="1" ht="30" customHeight="1">
      <c r="B14" s="7">
        <f t="shared" si="0"/>
        <v>7</v>
      </c>
      <c r="C14" s="109" t="s">
        <v>74</v>
      </c>
      <c r="D14" s="110"/>
      <c r="E14" s="110"/>
      <c r="F14" s="110"/>
      <c r="G14" s="111"/>
      <c r="H14" s="193" t="s">
        <v>124</v>
      </c>
      <c r="I14" s="204"/>
      <c r="J14" s="204"/>
      <c r="K14" s="204"/>
      <c r="L14" s="205"/>
      <c r="M14" s="25" t="s">
        <v>405</v>
      </c>
      <c r="N14" s="8"/>
      <c r="O14" s="26"/>
      <c r="P14" s="115">
        <v>12</v>
      </c>
      <c r="Q14" s="116"/>
      <c r="R14" s="117"/>
      <c r="S14" s="106"/>
      <c r="T14" s="107"/>
      <c r="U14" s="108"/>
      <c r="V14" s="106"/>
      <c r="W14" s="107"/>
      <c r="X14" s="108"/>
      <c r="Y14" s="104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2"/>
      <c r="AL14" s="102"/>
      <c r="AM14" s="102"/>
      <c r="AN14" s="102"/>
      <c r="AO14" s="102"/>
      <c r="AP14" s="102"/>
      <c r="AQ14" s="103"/>
    </row>
    <row r="15" spans="2:55" s="10" customFormat="1" ht="30" customHeight="1">
      <c r="B15" s="7">
        <f t="shared" si="0"/>
        <v>8</v>
      </c>
      <c r="C15" s="109" t="s">
        <v>75</v>
      </c>
      <c r="D15" s="110"/>
      <c r="E15" s="110"/>
      <c r="F15" s="110"/>
      <c r="G15" s="111"/>
      <c r="H15" s="193" t="s">
        <v>102</v>
      </c>
      <c r="I15" s="204"/>
      <c r="J15" s="204"/>
      <c r="K15" s="204"/>
      <c r="L15" s="205"/>
      <c r="M15" s="25" t="s">
        <v>405</v>
      </c>
      <c r="N15" s="8"/>
      <c r="O15" s="26"/>
      <c r="P15" s="115">
        <v>9</v>
      </c>
      <c r="Q15" s="116"/>
      <c r="R15" s="117"/>
      <c r="S15" s="106"/>
      <c r="T15" s="107"/>
      <c r="U15" s="108"/>
      <c r="V15" s="106"/>
      <c r="W15" s="107"/>
      <c r="X15" s="108"/>
      <c r="Y15" s="104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2"/>
      <c r="AL15" s="102"/>
      <c r="AM15" s="102"/>
      <c r="AN15" s="102"/>
      <c r="AO15" s="102"/>
      <c r="AP15" s="102"/>
      <c r="AQ15" s="103"/>
    </row>
    <row r="16" spans="2:55" s="10" customFormat="1" ht="30" customHeight="1">
      <c r="B16" s="7">
        <f t="shared" si="0"/>
        <v>9</v>
      </c>
      <c r="C16" s="109" t="s">
        <v>65</v>
      </c>
      <c r="D16" s="110"/>
      <c r="E16" s="110"/>
      <c r="F16" s="110"/>
      <c r="G16" s="111"/>
      <c r="H16" s="25" t="s">
        <v>125</v>
      </c>
      <c r="I16" s="23"/>
      <c r="J16" s="23"/>
      <c r="K16" s="23"/>
      <c r="L16" s="24"/>
      <c r="M16" s="25" t="s">
        <v>405</v>
      </c>
      <c r="N16" s="8"/>
      <c r="O16" s="26"/>
      <c r="P16" s="123">
        <v>20</v>
      </c>
      <c r="Q16" s="123"/>
      <c r="R16" s="123"/>
      <c r="S16" s="106"/>
      <c r="T16" s="107"/>
      <c r="U16" s="108"/>
      <c r="V16" s="106"/>
      <c r="W16" s="107"/>
      <c r="X16" s="108"/>
      <c r="Y16" s="104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2"/>
      <c r="AL16" s="102"/>
      <c r="AM16" s="102"/>
      <c r="AN16" s="102"/>
      <c r="AO16" s="102"/>
      <c r="AP16" s="102"/>
      <c r="AQ16" s="103"/>
    </row>
    <row r="17" spans="2:43" s="10" customFormat="1" ht="30" customHeight="1">
      <c r="B17" s="7">
        <f t="shared" si="0"/>
        <v>10</v>
      </c>
      <c r="C17" s="109" t="s">
        <v>76</v>
      </c>
      <c r="D17" s="110"/>
      <c r="E17" s="110"/>
      <c r="F17" s="110"/>
      <c r="G17" s="111"/>
      <c r="H17" s="25" t="s">
        <v>126</v>
      </c>
      <c r="I17" s="23"/>
      <c r="J17" s="23"/>
      <c r="K17" s="23"/>
      <c r="L17" s="24"/>
      <c r="M17" s="25" t="s">
        <v>405</v>
      </c>
      <c r="N17" s="8"/>
      <c r="O17" s="26"/>
      <c r="P17" s="115">
        <v>254</v>
      </c>
      <c r="Q17" s="116"/>
      <c r="R17" s="117"/>
      <c r="S17" s="106"/>
      <c r="T17" s="107"/>
      <c r="U17" s="108"/>
      <c r="V17" s="106"/>
      <c r="W17" s="107"/>
      <c r="X17" s="108"/>
      <c r="Y17" s="104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2"/>
      <c r="AL17" s="102"/>
      <c r="AM17" s="102"/>
      <c r="AN17" s="102"/>
      <c r="AO17" s="102"/>
      <c r="AP17" s="102"/>
      <c r="AQ17" s="103"/>
    </row>
    <row r="18" spans="2:43" s="10" customFormat="1" ht="30" customHeight="1">
      <c r="B18" s="7">
        <f t="shared" si="0"/>
        <v>11</v>
      </c>
      <c r="C18" s="109" t="s">
        <v>107</v>
      </c>
      <c r="D18" s="110"/>
      <c r="E18" s="110"/>
      <c r="F18" s="110"/>
      <c r="G18" s="111"/>
      <c r="H18" s="25" t="s">
        <v>127</v>
      </c>
      <c r="I18" s="23"/>
      <c r="J18" s="23"/>
      <c r="K18" s="23"/>
      <c r="L18" s="24"/>
      <c r="M18" s="25" t="s">
        <v>424</v>
      </c>
      <c r="N18" s="8"/>
      <c r="O18" s="26"/>
      <c r="P18" s="123" t="s">
        <v>425</v>
      </c>
      <c r="Q18" s="123"/>
      <c r="R18" s="123"/>
      <c r="S18" s="106"/>
      <c r="T18" s="107"/>
      <c r="U18" s="108"/>
      <c r="V18" s="106"/>
      <c r="W18" s="107"/>
      <c r="X18" s="108"/>
      <c r="Y18" s="104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2"/>
      <c r="AL18" s="102"/>
      <c r="AM18" s="102"/>
      <c r="AN18" s="102"/>
      <c r="AO18" s="102"/>
      <c r="AP18" s="102"/>
      <c r="AQ18" s="103"/>
    </row>
    <row r="19" spans="2:43" s="10" customFormat="1" ht="30" customHeight="1">
      <c r="B19" s="7">
        <f t="shared" si="0"/>
        <v>12</v>
      </c>
      <c r="C19" s="109" t="s">
        <v>108</v>
      </c>
      <c r="D19" s="110"/>
      <c r="E19" s="110"/>
      <c r="F19" s="110"/>
      <c r="G19" s="111"/>
      <c r="H19" s="25" t="s">
        <v>128</v>
      </c>
      <c r="I19" s="23"/>
      <c r="J19" s="23"/>
      <c r="K19" s="23"/>
      <c r="L19" s="24"/>
      <c r="M19" s="25" t="s">
        <v>424</v>
      </c>
      <c r="N19" s="8"/>
      <c r="O19" s="26"/>
      <c r="P19" s="123" t="s">
        <v>426</v>
      </c>
      <c r="Q19" s="123"/>
      <c r="R19" s="123"/>
      <c r="S19" s="106"/>
      <c r="T19" s="107"/>
      <c r="U19" s="108"/>
      <c r="V19" s="106"/>
      <c r="W19" s="107"/>
      <c r="X19" s="108"/>
      <c r="Y19" s="104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2"/>
      <c r="AL19" s="102"/>
      <c r="AM19" s="102"/>
      <c r="AN19" s="102"/>
      <c r="AO19" s="102"/>
      <c r="AP19" s="102"/>
      <c r="AQ19" s="103"/>
    </row>
    <row r="20" spans="2:43" s="10" customFormat="1" ht="30" customHeight="1">
      <c r="B20" s="7">
        <f t="shared" si="0"/>
        <v>13</v>
      </c>
      <c r="C20" s="109" t="s">
        <v>109</v>
      </c>
      <c r="D20" s="110"/>
      <c r="E20" s="110"/>
      <c r="F20" s="110"/>
      <c r="G20" s="111"/>
      <c r="H20" s="25" t="s">
        <v>129</v>
      </c>
      <c r="I20" s="23"/>
      <c r="J20" s="23"/>
      <c r="K20" s="23"/>
      <c r="L20" s="24"/>
      <c r="M20" s="25" t="s">
        <v>424</v>
      </c>
      <c r="N20" s="8"/>
      <c r="O20" s="26"/>
      <c r="P20" s="123" t="s">
        <v>426</v>
      </c>
      <c r="Q20" s="123"/>
      <c r="R20" s="123"/>
      <c r="S20" s="106"/>
      <c r="T20" s="107"/>
      <c r="U20" s="108"/>
      <c r="V20" s="106"/>
      <c r="W20" s="107"/>
      <c r="X20" s="108"/>
      <c r="Y20" s="104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2"/>
      <c r="AL20" s="102"/>
      <c r="AM20" s="102"/>
      <c r="AN20" s="102"/>
      <c r="AO20" s="102"/>
      <c r="AP20" s="102"/>
      <c r="AQ20" s="103"/>
    </row>
    <row r="21" spans="2:43" s="10" customFormat="1" ht="30" customHeight="1">
      <c r="B21" s="7">
        <f t="shared" si="0"/>
        <v>14</v>
      </c>
      <c r="C21" s="109" t="s">
        <v>77</v>
      </c>
      <c r="D21" s="110"/>
      <c r="E21" s="110"/>
      <c r="F21" s="110"/>
      <c r="G21" s="111"/>
      <c r="H21" s="25" t="s">
        <v>19</v>
      </c>
      <c r="I21" s="23"/>
      <c r="J21" s="23"/>
      <c r="K21" s="23"/>
      <c r="L21" s="24"/>
      <c r="M21" s="25" t="s">
        <v>405</v>
      </c>
      <c r="N21" s="8"/>
      <c r="O21" s="26"/>
      <c r="P21" s="115">
        <v>1</v>
      </c>
      <c r="Q21" s="116"/>
      <c r="R21" s="117"/>
      <c r="S21" s="106"/>
      <c r="T21" s="107"/>
      <c r="U21" s="108"/>
      <c r="V21" s="106"/>
      <c r="W21" s="107"/>
      <c r="X21" s="108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2"/>
      <c r="AL21" s="102"/>
      <c r="AM21" s="102"/>
      <c r="AN21" s="102"/>
      <c r="AO21" s="102"/>
      <c r="AP21" s="102"/>
      <c r="AQ21" s="103"/>
    </row>
    <row r="22" spans="2:43" s="10" customFormat="1" ht="30" customHeight="1">
      <c r="B22" s="7">
        <f t="shared" si="0"/>
        <v>15</v>
      </c>
      <c r="C22" s="109" t="s">
        <v>110</v>
      </c>
      <c r="D22" s="110"/>
      <c r="E22" s="110"/>
      <c r="F22" s="110"/>
      <c r="G22" s="111"/>
      <c r="H22" s="25" t="s">
        <v>21</v>
      </c>
      <c r="I22" s="23"/>
      <c r="J22" s="23"/>
      <c r="K22" s="23"/>
      <c r="L22" s="24"/>
      <c r="M22" s="25" t="s">
        <v>424</v>
      </c>
      <c r="N22" s="8"/>
      <c r="O22" s="26"/>
      <c r="P22" s="209" t="s">
        <v>426</v>
      </c>
      <c r="Q22" s="209"/>
      <c r="R22" s="209"/>
      <c r="S22" s="106"/>
      <c r="T22" s="107"/>
      <c r="U22" s="108"/>
      <c r="V22" s="106"/>
      <c r="W22" s="107"/>
      <c r="X22" s="108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2"/>
      <c r="AL22" s="102"/>
      <c r="AM22" s="102"/>
      <c r="AN22" s="102"/>
      <c r="AO22" s="102"/>
      <c r="AP22" s="102"/>
      <c r="AQ22" s="103"/>
    </row>
    <row r="23" spans="2:43" s="10" customFormat="1" ht="30" customHeight="1">
      <c r="B23" s="7">
        <f t="shared" si="0"/>
        <v>16</v>
      </c>
      <c r="C23" s="109" t="s">
        <v>78</v>
      </c>
      <c r="D23" s="110"/>
      <c r="E23" s="110"/>
      <c r="F23" s="110"/>
      <c r="G23" s="111"/>
      <c r="H23" s="25" t="s">
        <v>23</v>
      </c>
      <c r="I23" s="23"/>
      <c r="J23" s="23"/>
      <c r="K23" s="23"/>
      <c r="L23" s="24"/>
      <c r="M23" s="25" t="s">
        <v>405</v>
      </c>
      <c r="N23" s="8"/>
      <c r="O23" s="26"/>
      <c r="P23" s="115">
        <v>8</v>
      </c>
      <c r="Q23" s="116"/>
      <c r="R23" s="117"/>
      <c r="S23" s="106"/>
      <c r="T23" s="107"/>
      <c r="U23" s="108"/>
      <c r="V23" s="106"/>
      <c r="W23" s="107"/>
      <c r="X23" s="108"/>
      <c r="Y23" s="104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2"/>
      <c r="AL23" s="102"/>
      <c r="AM23" s="102"/>
      <c r="AN23" s="102"/>
      <c r="AO23" s="102"/>
      <c r="AP23" s="102"/>
      <c r="AQ23" s="103"/>
    </row>
    <row r="24" spans="2:43" s="10" customFormat="1" ht="30" customHeight="1">
      <c r="B24" s="7">
        <f t="shared" si="0"/>
        <v>17</v>
      </c>
      <c r="C24" s="109" t="s">
        <v>66</v>
      </c>
      <c r="D24" s="110"/>
      <c r="E24" s="110"/>
      <c r="F24" s="110"/>
      <c r="G24" s="111"/>
      <c r="H24" s="193" t="s">
        <v>25</v>
      </c>
      <c r="I24" s="194"/>
      <c r="J24" s="194"/>
      <c r="K24" s="194"/>
      <c r="L24" s="195"/>
      <c r="M24" s="25" t="s">
        <v>405</v>
      </c>
      <c r="N24" s="8"/>
      <c r="O24" s="26"/>
      <c r="P24" s="123">
        <v>4</v>
      </c>
      <c r="Q24" s="123"/>
      <c r="R24" s="123"/>
      <c r="S24" s="106"/>
      <c r="T24" s="107"/>
      <c r="U24" s="108"/>
      <c r="V24" s="106"/>
      <c r="W24" s="107"/>
      <c r="X24" s="108"/>
      <c r="Y24" s="104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2"/>
      <c r="AL24" s="102"/>
      <c r="AM24" s="102"/>
      <c r="AN24" s="102"/>
      <c r="AO24" s="102"/>
      <c r="AP24" s="102"/>
      <c r="AQ24" s="103"/>
    </row>
    <row r="25" spans="2:43" s="10" customFormat="1" ht="30" customHeight="1">
      <c r="B25" s="7">
        <f t="shared" si="0"/>
        <v>18</v>
      </c>
      <c r="C25" s="109" t="s">
        <v>79</v>
      </c>
      <c r="D25" s="110"/>
      <c r="E25" s="110"/>
      <c r="F25" s="110"/>
      <c r="G25" s="111"/>
      <c r="H25" s="25" t="s">
        <v>27</v>
      </c>
      <c r="I25" s="23"/>
      <c r="J25" s="23"/>
      <c r="K25" s="23"/>
      <c r="L25" s="24"/>
      <c r="M25" s="25" t="s">
        <v>405</v>
      </c>
      <c r="N25" s="8"/>
      <c r="O25" s="26"/>
      <c r="P25" s="123">
        <v>8</v>
      </c>
      <c r="Q25" s="123"/>
      <c r="R25" s="123"/>
      <c r="S25" s="106"/>
      <c r="T25" s="107"/>
      <c r="U25" s="108"/>
      <c r="V25" s="106"/>
      <c r="W25" s="107"/>
      <c r="X25" s="108"/>
      <c r="Y25" s="104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2"/>
      <c r="AL25" s="102"/>
      <c r="AM25" s="102"/>
      <c r="AN25" s="102"/>
      <c r="AO25" s="102"/>
      <c r="AP25" s="102"/>
      <c r="AQ25" s="103"/>
    </row>
    <row r="26" spans="2:43" s="10" customFormat="1" ht="30" customHeight="1">
      <c r="B26" s="7">
        <f t="shared" si="0"/>
        <v>19</v>
      </c>
      <c r="C26" s="109" t="s">
        <v>80</v>
      </c>
      <c r="D26" s="110"/>
      <c r="E26" s="110"/>
      <c r="F26" s="110"/>
      <c r="G26" s="111"/>
      <c r="H26" s="25" t="s">
        <v>130</v>
      </c>
      <c r="I26" s="23"/>
      <c r="J26" s="23"/>
      <c r="K26" s="23"/>
      <c r="L26" s="24"/>
      <c r="M26" s="25" t="s">
        <v>405</v>
      </c>
      <c r="N26" s="8"/>
      <c r="O26" s="26"/>
      <c r="P26" s="123">
        <v>2</v>
      </c>
      <c r="Q26" s="123"/>
      <c r="R26" s="123"/>
      <c r="S26" s="106"/>
      <c r="T26" s="107"/>
      <c r="U26" s="108"/>
      <c r="V26" s="106"/>
      <c r="W26" s="107"/>
      <c r="X26" s="108"/>
      <c r="Y26" s="104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2"/>
      <c r="AL26" s="102"/>
      <c r="AM26" s="102"/>
      <c r="AN26" s="102"/>
      <c r="AO26" s="102"/>
      <c r="AP26" s="102"/>
      <c r="AQ26" s="103"/>
    </row>
    <row r="27" spans="2:43" s="10" customFormat="1" ht="30" customHeight="1">
      <c r="B27" s="7">
        <f t="shared" si="0"/>
        <v>20</v>
      </c>
      <c r="C27" s="109" t="s">
        <v>131</v>
      </c>
      <c r="D27" s="110"/>
      <c r="E27" s="110"/>
      <c r="F27" s="110"/>
      <c r="G27" s="111"/>
      <c r="H27" s="25" t="s">
        <v>16</v>
      </c>
      <c r="I27" s="23"/>
      <c r="J27" s="23"/>
      <c r="K27" s="23"/>
      <c r="L27" s="24"/>
      <c r="M27" s="25" t="s">
        <v>405</v>
      </c>
      <c r="N27" s="8"/>
      <c r="O27" s="26"/>
      <c r="P27" s="115">
        <v>3</v>
      </c>
      <c r="Q27" s="116"/>
      <c r="R27" s="117"/>
      <c r="S27" s="106"/>
      <c r="T27" s="107"/>
      <c r="U27" s="108"/>
      <c r="V27" s="106"/>
      <c r="W27" s="107"/>
      <c r="X27" s="108"/>
      <c r="Y27" s="104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2"/>
      <c r="AL27" s="102"/>
      <c r="AM27" s="102"/>
      <c r="AN27" s="102"/>
      <c r="AO27" s="102"/>
      <c r="AP27" s="102"/>
      <c r="AQ27" s="103"/>
    </row>
    <row r="28" spans="2:43" s="5" customFormat="1" ht="30" customHeight="1">
      <c r="B28" s="7">
        <f t="shared" si="0"/>
        <v>21</v>
      </c>
      <c r="C28" s="109" t="s">
        <v>81</v>
      </c>
      <c r="D28" s="110"/>
      <c r="E28" s="110"/>
      <c r="F28" s="110"/>
      <c r="G28" s="111"/>
      <c r="H28" s="25" t="s">
        <v>132</v>
      </c>
      <c r="I28" s="23"/>
      <c r="J28" s="23"/>
      <c r="K28" s="23"/>
      <c r="L28" s="24"/>
      <c r="M28" s="25" t="s">
        <v>405</v>
      </c>
      <c r="N28" s="8"/>
      <c r="O28" s="26"/>
      <c r="P28" s="115">
        <v>10</v>
      </c>
      <c r="Q28" s="116"/>
      <c r="R28" s="117"/>
      <c r="S28" s="106"/>
      <c r="T28" s="107"/>
      <c r="U28" s="108"/>
      <c r="V28" s="106"/>
      <c r="W28" s="107"/>
      <c r="X28" s="108"/>
      <c r="Y28" s="104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2"/>
      <c r="AL28" s="102"/>
      <c r="AM28" s="102"/>
      <c r="AN28" s="102"/>
      <c r="AO28" s="102"/>
      <c r="AP28" s="102"/>
      <c r="AQ28" s="103"/>
    </row>
    <row r="29" spans="2:43" s="5" customFormat="1" ht="30" customHeight="1">
      <c r="B29" s="7">
        <f t="shared" si="0"/>
        <v>22</v>
      </c>
      <c r="C29" s="109" t="s">
        <v>82</v>
      </c>
      <c r="D29" s="110"/>
      <c r="E29" s="110"/>
      <c r="F29" s="110"/>
      <c r="G29" s="111"/>
      <c r="H29" s="25" t="s">
        <v>133</v>
      </c>
      <c r="I29" s="23"/>
      <c r="J29" s="23"/>
      <c r="K29" s="23"/>
      <c r="L29" s="24"/>
      <c r="M29" s="25" t="s">
        <v>405</v>
      </c>
      <c r="N29" s="8"/>
      <c r="O29" s="26"/>
      <c r="P29" s="115">
        <v>10</v>
      </c>
      <c r="Q29" s="116"/>
      <c r="R29" s="117"/>
      <c r="S29" s="106"/>
      <c r="T29" s="107"/>
      <c r="U29" s="108"/>
      <c r="V29" s="106"/>
      <c r="W29" s="107"/>
      <c r="X29" s="108"/>
      <c r="Y29" s="104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2"/>
      <c r="AL29" s="102"/>
      <c r="AM29" s="102"/>
      <c r="AN29" s="102"/>
      <c r="AO29" s="102"/>
      <c r="AP29" s="102"/>
      <c r="AQ29" s="103"/>
    </row>
    <row r="30" spans="2:43" s="5" customFormat="1" ht="30" customHeight="1">
      <c r="B30" s="7">
        <f t="shared" si="0"/>
        <v>23</v>
      </c>
      <c r="C30" s="109" t="s">
        <v>83</v>
      </c>
      <c r="D30" s="110"/>
      <c r="E30" s="110"/>
      <c r="F30" s="110"/>
      <c r="G30" s="111"/>
      <c r="H30" s="25" t="s">
        <v>18</v>
      </c>
      <c r="I30" s="23"/>
      <c r="J30" s="23"/>
      <c r="K30" s="23"/>
      <c r="L30" s="24"/>
      <c r="M30" s="25" t="s">
        <v>405</v>
      </c>
      <c r="N30" s="8"/>
      <c r="O30" s="26"/>
      <c r="P30" s="115">
        <v>1</v>
      </c>
      <c r="Q30" s="116"/>
      <c r="R30" s="117"/>
      <c r="S30" s="106"/>
      <c r="T30" s="107"/>
      <c r="U30" s="108"/>
      <c r="V30" s="106"/>
      <c r="W30" s="107"/>
      <c r="X30" s="108"/>
      <c r="Y30" s="104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2"/>
      <c r="AL30" s="102"/>
      <c r="AM30" s="102"/>
      <c r="AN30" s="102"/>
      <c r="AO30" s="102"/>
      <c r="AP30" s="102"/>
      <c r="AQ30" s="103"/>
    </row>
    <row r="31" spans="2:43" s="5" customFormat="1" ht="30" customHeight="1">
      <c r="B31" s="7">
        <f t="shared" si="0"/>
        <v>24</v>
      </c>
      <c r="C31" s="109" t="s">
        <v>84</v>
      </c>
      <c r="D31" s="110"/>
      <c r="E31" s="110"/>
      <c r="F31" s="110"/>
      <c r="G31" s="111"/>
      <c r="H31" s="25" t="s">
        <v>20</v>
      </c>
      <c r="I31" s="23"/>
      <c r="J31" s="23"/>
      <c r="K31" s="23"/>
      <c r="L31" s="24"/>
      <c r="M31" s="25" t="s">
        <v>405</v>
      </c>
      <c r="N31" s="8"/>
      <c r="O31" s="26"/>
      <c r="P31" s="115">
        <v>1</v>
      </c>
      <c r="Q31" s="116"/>
      <c r="R31" s="117"/>
      <c r="S31" s="106"/>
      <c r="T31" s="107"/>
      <c r="U31" s="108"/>
      <c r="V31" s="106"/>
      <c r="W31" s="107"/>
      <c r="X31" s="108"/>
      <c r="Y31" s="104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2"/>
      <c r="AL31" s="102"/>
      <c r="AM31" s="102"/>
      <c r="AN31" s="102"/>
      <c r="AO31" s="102"/>
      <c r="AP31" s="102"/>
      <c r="AQ31" s="103"/>
    </row>
    <row r="32" spans="2:43" s="5" customFormat="1" ht="30" customHeight="1">
      <c r="B32" s="7">
        <f t="shared" si="0"/>
        <v>25</v>
      </c>
      <c r="C32" s="109" t="s">
        <v>85</v>
      </c>
      <c r="D32" s="110"/>
      <c r="E32" s="110"/>
      <c r="F32" s="110"/>
      <c r="G32" s="111"/>
      <c r="H32" s="25" t="s">
        <v>22</v>
      </c>
      <c r="I32" s="23"/>
      <c r="J32" s="23"/>
      <c r="K32" s="23"/>
      <c r="L32" s="24"/>
      <c r="M32" s="25" t="s">
        <v>405</v>
      </c>
      <c r="N32" s="8"/>
      <c r="O32" s="26"/>
      <c r="P32" s="115">
        <v>3</v>
      </c>
      <c r="Q32" s="116"/>
      <c r="R32" s="117"/>
      <c r="S32" s="106"/>
      <c r="T32" s="107"/>
      <c r="U32" s="108"/>
      <c r="V32" s="106"/>
      <c r="W32" s="107"/>
      <c r="X32" s="108"/>
      <c r="Y32" s="104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2"/>
      <c r="AL32" s="102"/>
      <c r="AM32" s="102"/>
      <c r="AN32" s="102"/>
      <c r="AO32" s="102"/>
      <c r="AP32" s="102"/>
      <c r="AQ32" s="103"/>
    </row>
    <row r="33" spans="2:43" s="5" customFormat="1" ht="30" customHeight="1">
      <c r="B33" s="7">
        <f t="shared" si="0"/>
        <v>26</v>
      </c>
      <c r="C33" s="109" t="s">
        <v>86</v>
      </c>
      <c r="D33" s="110"/>
      <c r="E33" s="110"/>
      <c r="F33" s="110"/>
      <c r="G33" s="111"/>
      <c r="H33" s="25" t="s">
        <v>24</v>
      </c>
      <c r="I33" s="23"/>
      <c r="J33" s="23"/>
      <c r="K33" s="23"/>
      <c r="L33" s="24"/>
      <c r="M33" s="25" t="s">
        <v>405</v>
      </c>
      <c r="N33" s="8"/>
      <c r="O33" s="26"/>
      <c r="P33" s="115">
        <v>8</v>
      </c>
      <c r="Q33" s="116"/>
      <c r="R33" s="117"/>
      <c r="S33" s="106"/>
      <c r="T33" s="107"/>
      <c r="U33" s="108"/>
      <c r="V33" s="106"/>
      <c r="W33" s="107"/>
      <c r="X33" s="108"/>
      <c r="Y33" s="104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2"/>
      <c r="AL33" s="102"/>
      <c r="AM33" s="102"/>
      <c r="AN33" s="102"/>
      <c r="AO33" s="102"/>
      <c r="AP33" s="102"/>
      <c r="AQ33" s="103"/>
    </row>
    <row r="34" spans="2:43" s="5" customFormat="1" ht="30" customHeight="1">
      <c r="B34" s="7">
        <f t="shared" si="0"/>
        <v>27</v>
      </c>
      <c r="C34" s="109" t="s">
        <v>87</v>
      </c>
      <c r="D34" s="110"/>
      <c r="E34" s="110"/>
      <c r="F34" s="110"/>
      <c r="G34" s="111"/>
      <c r="H34" s="25" t="s">
        <v>26</v>
      </c>
      <c r="I34" s="23"/>
      <c r="J34" s="23"/>
      <c r="K34" s="23"/>
      <c r="L34" s="24"/>
      <c r="M34" s="25" t="s">
        <v>405</v>
      </c>
      <c r="N34" s="8"/>
      <c r="O34" s="26"/>
      <c r="P34" s="115">
        <v>8</v>
      </c>
      <c r="Q34" s="116"/>
      <c r="R34" s="117"/>
      <c r="S34" s="106"/>
      <c r="T34" s="107"/>
      <c r="U34" s="108"/>
      <c r="V34" s="106"/>
      <c r="W34" s="107"/>
      <c r="X34" s="108"/>
      <c r="Y34" s="104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2"/>
      <c r="AL34" s="102"/>
      <c r="AM34" s="102"/>
      <c r="AN34" s="102"/>
      <c r="AO34" s="102"/>
      <c r="AP34" s="102"/>
      <c r="AQ34" s="103"/>
    </row>
    <row r="35" spans="2:43" s="5" customFormat="1" ht="30" customHeight="1">
      <c r="B35" s="7">
        <f t="shared" si="0"/>
        <v>28</v>
      </c>
      <c r="C35" s="109" t="s">
        <v>134</v>
      </c>
      <c r="D35" s="110"/>
      <c r="E35" s="110"/>
      <c r="F35" s="110"/>
      <c r="G35" s="111"/>
      <c r="H35" s="25" t="s">
        <v>28</v>
      </c>
      <c r="I35" s="23"/>
      <c r="J35" s="23"/>
      <c r="K35" s="23"/>
      <c r="L35" s="24"/>
      <c r="M35" s="25" t="s">
        <v>405</v>
      </c>
      <c r="N35" s="8"/>
      <c r="O35" s="26"/>
      <c r="P35" s="115">
        <v>8</v>
      </c>
      <c r="Q35" s="116"/>
      <c r="R35" s="117"/>
      <c r="S35" s="106"/>
      <c r="T35" s="107"/>
      <c r="U35" s="108"/>
      <c r="V35" s="106"/>
      <c r="W35" s="107"/>
      <c r="X35" s="108"/>
      <c r="Y35" s="104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2"/>
      <c r="AL35" s="102"/>
      <c r="AM35" s="102"/>
      <c r="AN35" s="102"/>
      <c r="AO35" s="102"/>
      <c r="AP35" s="102"/>
      <c r="AQ35" s="103"/>
    </row>
    <row r="36" spans="2:43" s="5" customFormat="1" ht="30" customHeight="1">
      <c r="B36" s="7">
        <f t="shared" si="0"/>
        <v>29</v>
      </c>
      <c r="C36" s="109" t="s">
        <v>135</v>
      </c>
      <c r="D36" s="110"/>
      <c r="E36" s="110"/>
      <c r="F36" s="110"/>
      <c r="G36" s="111"/>
      <c r="H36" s="25" t="s">
        <v>29</v>
      </c>
      <c r="I36" s="23"/>
      <c r="J36" s="23"/>
      <c r="K36" s="23"/>
      <c r="L36" s="24"/>
      <c r="M36" s="25" t="s">
        <v>405</v>
      </c>
      <c r="N36" s="8"/>
      <c r="O36" s="26"/>
      <c r="P36" s="115">
        <v>14</v>
      </c>
      <c r="Q36" s="116"/>
      <c r="R36" s="117"/>
      <c r="S36" s="106"/>
      <c r="T36" s="107"/>
      <c r="U36" s="108"/>
      <c r="V36" s="106"/>
      <c r="W36" s="107"/>
      <c r="X36" s="108"/>
      <c r="Y36" s="104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2"/>
      <c r="AL36" s="102"/>
      <c r="AM36" s="102"/>
      <c r="AN36" s="102"/>
      <c r="AO36" s="102"/>
      <c r="AP36" s="102"/>
      <c r="AQ36" s="103"/>
    </row>
    <row r="37" spans="2:43" s="5" customFormat="1" ht="30" customHeight="1" thickBot="1">
      <c r="B37" s="11">
        <f t="shared" si="0"/>
        <v>30</v>
      </c>
      <c r="C37" s="176" t="s">
        <v>88</v>
      </c>
      <c r="D37" s="177"/>
      <c r="E37" s="177"/>
      <c r="F37" s="177"/>
      <c r="G37" s="178"/>
      <c r="H37" s="27" t="s">
        <v>17</v>
      </c>
      <c r="I37" s="31"/>
      <c r="J37" s="31"/>
      <c r="K37" s="31"/>
      <c r="L37" s="32"/>
      <c r="M37" s="27" t="s">
        <v>405</v>
      </c>
      <c r="N37" s="12"/>
      <c r="O37" s="28"/>
      <c r="P37" s="161">
        <v>8</v>
      </c>
      <c r="Q37" s="162"/>
      <c r="R37" s="163"/>
      <c r="S37" s="164"/>
      <c r="T37" s="165"/>
      <c r="U37" s="166"/>
      <c r="V37" s="164"/>
      <c r="W37" s="165"/>
      <c r="X37" s="166"/>
      <c r="Y37" s="121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79"/>
      <c r="AL37" s="179"/>
      <c r="AM37" s="179"/>
      <c r="AN37" s="179"/>
      <c r="AO37" s="179"/>
      <c r="AP37" s="179"/>
      <c r="AQ37" s="180"/>
    </row>
    <row r="38" spans="2:43" s="5" customFormat="1" ht="30" customHeight="1"/>
    <row r="39" spans="2:43" ht="30" customHeight="1"/>
    <row r="40" spans="2:43" ht="30" customHeight="1"/>
    <row r="41" spans="2:43" ht="30" customHeight="1"/>
    <row r="42" spans="2:43" ht="30" customHeight="1"/>
    <row r="43" spans="2:43" ht="30" customHeight="1"/>
    <row r="44" spans="2:43" ht="30" customHeight="1"/>
    <row r="45" spans="2:43" ht="30" customHeight="1"/>
    <row r="46" spans="2:43" ht="30" customHeight="1"/>
    <row r="47" spans="2:43" ht="30" customHeight="1"/>
    <row r="48" spans="2:43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customSheetViews>
    <customSheetView guid="{D6D56885-E58A-40E5-A347-5B0F4F077ECC}" showPageBreaks="1" showGridLines="0" printArea="1" view="pageBreakPreview" topLeftCell="A26">
      <selection activeCell="B42" sqref="B42:F42"/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5B995180-E9D3-4AB4-B532-0A97D006EA58}" showPageBreaks="1" showGridLines="0" printArea="1" view="pageBreakPreview" topLeftCell="A26">
      <selection activeCell="B42" sqref="B42:F42"/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200">
    <mergeCell ref="Y34:AJ34"/>
    <mergeCell ref="AK34:AQ34"/>
    <mergeCell ref="Y35:AJ35"/>
    <mergeCell ref="AK35:AQ35"/>
    <mergeCell ref="Y36:AJ36"/>
    <mergeCell ref="AK36:AQ36"/>
    <mergeCell ref="Y37:AJ37"/>
    <mergeCell ref="AK37:AQ37"/>
    <mergeCell ref="Y20:AJ20"/>
    <mergeCell ref="AK20:AQ20"/>
    <mergeCell ref="Y21:AJ21"/>
    <mergeCell ref="AK21:AQ21"/>
    <mergeCell ref="Y22:AJ22"/>
    <mergeCell ref="AK22:AQ22"/>
    <mergeCell ref="Y23:AJ23"/>
    <mergeCell ref="AK23:AQ23"/>
    <mergeCell ref="Y24:AJ24"/>
    <mergeCell ref="AK24:AQ24"/>
    <mergeCell ref="AK32:AQ32"/>
    <mergeCell ref="Y33:AJ33"/>
    <mergeCell ref="AK33:AQ33"/>
    <mergeCell ref="Y25:AJ25"/>
    <mergeCell ref="AK25:AQ25"/>
    <mergeCell ref="Y26:AJ26"/>
    <mergeCell ref="P4:Q4"/>
    <mergeCell ref="Y7:AJ7"/>
    <mergeCell ref="AK7:AQ7"/>
    <mergeCell ref="Y8:AJ8"/>
    <mergeCell ref="AK8:AQ8"/>
    <mergeCell ref="Y9:AJ9"/>
    <mergeCell ref="AK9:AQ9"/>
    <mergeCell ref="Y10:AJ10"/>
    <mergeCell ref="AK10:AQ10"/>
    <mergeCell ref="S7:U7"/>
    <mergeCell ref="V7:X7"/>
    <mergeCell ref="S8:U8"/>
    <mergeCell ref="V8:X8"/>
    <mergeCell ref="S9:U9"/>
    <mergeCell ref="V9:X9"/>
    <mergeCell ref="S10:U10"/>
    <mergeCell ref="V10:X10"/>
    <mergeCell ref="C30:G30"/>
    <mergeCell ref="C31:G31"/>
    <mergeCell ref="C32:G32"/>
    <mergeCell ref="C33:G33"/>
    <mergeCell ref="C34:G34"/>
    <mergeCell ref="C35:G35"/>
    <mergeCell ref="C36:G36"/>
    <mergeCell ref="C37:G37"/>
    <mergeCell ref="P7:R7"/>
    <mergeCell ref="M7:O7"/>
    <mergeCell ref="H7:L7"/>
    <mergeCell ref="C7:G7"/>
    <mergeCell ref="C28:G28"/>
    <mergeCell ref="C29:G29"/>
    <mergeCell ref="C21:G21"/>
    <mergeCell ref="C22:G22"/>
    <mergeCell ref="C23:G23"/>
    <mergeCell ref="C24:G24"/>
    <mergeCell ref="C25:G25"/>
    <mergeCell ref="C26:G26"/>
    <mergeCell ref="C27:G27"/>
    <mergeCell ref="C13:G13"/>
    <mergeCell ref="C14:G14"/>
    <mergeCell ref="C15:G15"/>
    <mergeCell ref="P12:R12"/>
    <mergeCell ref="C16:G16"/>
    <mergeCell ref="P23:R23"/>
    <mergeCell ref="C17:G17"/>
    <mergeCell ref="C18:G18"/>
    <mergeCell ref="C19:G19"/>
    <mergeCell ref="C20:G20"/>
    <mergeCell ref="C8:G8"/>
    <mergeCell ref="C9:G9"/>
    <mergeCell ref="C10:G10"/>
    <mergeCell ref="C11:G11"/>
    <mergeCell ref="C12:G12"/>
    <mergeCell ref="P37:R37"/>
    <mergeCell ref="P35:R35"/>
    <mergeCell ref="P36:R36"/>
    <mergeCell ref="P34:R34"/>
    <mergeCell ref="F4:G4"/>
    <mergeCell ref="I4:J4"/>
    <mergeCell ref="M4:N4"/>
    <mergeCell ref="P29:R29"/>
    <mergeCell ref="P27:R27"/>
    <mergeCell ref="P26:R26"/>
    <mergeCell ref="P30:R30"/>
    <mergeCell ref="P28:R28"/>
    <mergeCell ref="P22:R22"/>
    <mergeCell ref="P20:R20"/>
    <mergeCell ref="P15:R15"/>
    <mergeCell ref="P19:R19"/>
    <mergeCell ref="P21:R21"/>
    <mergeCell ref="P24:R24"/>
    <mergeCell ref="P25:R25"/>
    <mergeCell ref="P9:R9"/>
    <mergeCell ref="P8:R8"/>
    <mergeCell ref="P10:R10"/>
    <mergeCell ref="P14:R14"/>
    <mergeCell ref="P11:R11"/>
    <mergeCell ref="AK13:AQ13"/>
    <mergeCell ref="H14:L14"/>
    <mergeCell ref="H15:L15"/>
    <mergeCell ref="P16:R16"/>
    <mergeCell ref="P18:R18"/>
    <mergeCell ref="P17:R17"/>
    <mergeCell ref="P32:R32"/>
    <mergeCell ref="P33:R33"/>
    <mergeCell ref="P31:R31"/>
    <mergeCell ref="P13:R13"/>
    <mergeCell ref="Y19:AJ19"/>
    <mergeCell ref="AK19:AQ19"/>
    <mergeCell ref="W4:AP4"/>
    <mergeCell ref="V18:X18"/>
    <mergeCell ref="Y14:AJ14"/>
    <mergeCell ref="AK14:AQ14"/>
    <mergeCell ref="Y15:AJ15"/>
    <mergeCell ref="AK15:AQ15"/>
    <mergeCell ref="Y16:AJ16"/>
    <mergeCell ref="AK16:AQ16"/>
    <mergeCell ref="Y17:AJ17"/>
    <mergeCell ref="AK17:AQ17"/>
    <mergeCell ref="Y18:AJ18"/>
    <mergeCell ref="AK18:AQ18"/>
    <mergeCell ref="V19:X19"/>
    <mergeCell ref="V14:X14"/>
    <mergeCell ref="V15:X15"/>
    <mergeCell ref="V16:X16"/>
    <mergeCell ref="V12:X12"/>
    <mergeCell ref="Y11:AJ11"/>
    <mergeCell ref="AK11:AQ11"/>
    <mergeCell ref="Y12:AJ12"/>
    <mergeCell ref="AK12:AQ12"/>
    <mergeCell ref="Y13:AJ13"/>
    <mergeCell ref="S24:U24"/>
    <mergeCell ref="V24:X24"/>
    <mergeCell ref="S25:U25"/>
    <mergeCell ref="V25:X25"/>
    <mergeCell ref="S26:U26"/>
    <mergeCell ref="V26:X26"/>
    <mergeCell ref="V13:X13"/>
    <mergeCell ref="S11:U11"/>
    <mergeCell ref="V11:X11"/>
    <mergeCell ref="S18:U18"/>
    <mergeCell ref="S19:U19"/>
    <mergeCell ref="S20:U20"/>
    <mergeCell ref="V20:X20"/>
    <mergeCell ref="S21:U21"/>
    <mergeCell ref="V21:X21"/>
    <mergeCell ref="S14:U14"/>
    <mergeCell ref="S15:U15"/>
    <mergeCell ref="S16:U16"/>
    <mergeCell ref="S17:U17"/>
    <mergeCell ref="V17:X17"/>
    <mergeCell ref="S12:U12"/>
    <mergeCell ref="S13:U13"/>
    <mergeCell ref="AK26:AQ26"/>
    <mergeCell ref="Y27:AJ27"/>
    <mergeCell ref="AK27:AQ27"/>
    <mergeCell ref="V33:X33"/>
    <mergeCell ref="S28:U28"/>
    <mergeCell ref="V28:X28"/>
    <mergeCell ref="S29:U29"/>
    <mergeCell ref="V29:X29"/>
    <mergeCell ref="S30:U30"/>
    <mergeCell ref="V30:X30"/>
    <mergeCell ref="Y28:AJ28"/>
    <mergeCell ref="AK28:AQ28"/>
    <mergeCell ref="Y29:AJ29"/>
    <mergeCell ref="AK29:AQ29"/>
    <mergeCell ref="Y30:AJ30"/>
    <mergeCell ref="AK30:AQ30"/>
    <mergeCell ref="Y31:AJ31"/>
    <mergeCell ref="AK31:AQ31"/>
    <mergeCell ref="Y32:AJ32"/>
    <mergeCell ref="H8:L8"/>
    <mergeCell ref="H9:L9"/>
    <mergeCell ref="H10:L10"/>
    <mergeCell ref="H11:L11"/>
    <mergeCell ref="H24:L24"/>
    <mergeCell ref="S37:U37"/>
    <mergeCell ref="V37:X37"/>
    <mergeCell ref="S34:U34"/>
    <mergeCell ref="V34:X34"/>
    <mergeCell ref="S35:U35"/>
    <mergeCell ref="V35:X35"/>
    <mergeCell ref="S36:U36"/>
    <mergeCell ref="V36:X36"/>
    <mergeCell ref="S31:U31"/>
    <mergeCell ref="V31:X31"/>
    <mergeCell ref="S32:U32"/>
    <mergeCell ref="V32:X32"/>
    <mergeCell ref="S33:U33"/>
    <mergeCell ref="S27:U27"/>
    <mergeCell ref="V27:X27"/>
    <mergeCell ref="S22:U22"/>
    <mergeCell ref="V22:X22"/>
    <mergeCell ref="S23:U23"/>
    <mergeCell ref="V23:X23"/>
  </mergeCells>
  <phoneticPr fontId="4"/>
  <dataValidations count="5">
    <dataValidation type="list" allowBlank="1" showInputMessage="1" showErrorMessage="1" sqref="F5:G5 M5:N5">
      <formula1>"平成23,平成24,平成25,平成26,平成27"</formula1>
    </dataValidation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4:G4 M4:N4">
      <formula1>"平成23,平成24,平成25,平成26,平成27,平成28"</formula1>
    </dataValidation>
    <dataValidation type="list" allowBlank="1" showInputMessage="1" showErrorMessage="1" sqref="S8:U37">
      <formula1>集計条件</formula1>
    </dataValidation>
    <dataValidation type="list" allowBlank="1" showInputMessage="1" showErrorMessage="1" sqref="V8:X37">
      <formula1>項目仕様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詳細な抽出条件の指定&amp;C&amp;A&amp;RH29-V1.0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BC190"/>
  <sheetViews>
    <sheetView showGridLines="0" view="pageBreakPreview" zoomScaleNormal="70" zoomScaleSheetLayoutView="100" workbookViewId="0"/>
  </sheetViews>
  <sheetFormatPr defaultColWidth="3.25" defaultRowHeight="11.25"/>
  <cols>
    <col min="1" max="1" width="3.25" style="1"/>
    <col min="2" max="43" width="3.25" style="1" customWidth="1"/>
    <col min="44" max="45" width="3.25" style="1"/>
    <col min="46" max="47" width="0" style="1" hidden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70" width="0" style="1" hidden="1" customWidth="1"/>
    <col min="71" max="16384" width="3.25" style="1"/>
  </cols>
  <sheetData>
    <row r="1" spans="2:55" ht="6" customHeight="1" thickBot="1"/>
    <row r="2" spans="2:55" s="4" customFormat="1" ht="18" customHeight="1" thickBot="1">
      <c r="B2" s="38" t="s">
        <v>398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8" t="s">
        <v>0</v>
      </c>
      <c r="P2" s="36"/>
      <c r="Q2" s="36"/>
      <c r="R2" s="36"/>
      <c r="S2" s="36"/>
      <c r="T2" s="37"/>
      <c r="U2" s="20" t="s">
        <v>420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2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55" ht="23.25" customHeight="1" thickBot="1">
      <c r="B4" s="2"/>
      <c r="C4" s="2" t="s">
        <v>394</v>
      </c>
      <c r="D4" s="2"/>
      <c r="E4" s="2"/>
      <c r="F4" s="127"/>
      <c r="G4" s="128"/>
      <c r="H4" s="2" t="s">
        <v>395</v>
      </c>
      <c r="I4" s="127"/>
      <c r="J4" s="128"/>
      <c r="K4" s="2" t="s">
        <v>396</v>
      </c>
      <c r="L4" s="2" t="s">
        <v>397</v>
      </c>
      <c r="M4" s="127"/>
      <c r="N4" s="128"/>
      <c r="O4" s="2" t="s">
        <v>395</v>
      </c>
      <c r="P4" s="127"/>
      <c r="Q4" s="128"/>
      <c r="R4" s="2" t="s">
        <v>396</v>
      </c>
      <c r="S4" s="2" t="s">
        <v>469</v>
      </c>
      <c r="T4" s="2"/>
      <c r="U4" s="2"/>
      <c r="V4" s="2"/>
      <c r="W4" s="129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30"/>
      <c r="AV4" s="44" t="s">
        <v>399</v>
      </c>
      <c r="AW4" s="42">
        <v>24</v>
      </c>
      <c r="AX4" s="42" t="s">
        <v>400</v>
      </c>
      <c r="AY4" s="42">
        <v>27</v>
      </c>
      <c r="AZ4" s="42" t="s">
        <v>401</v>
      </c>
      <c r="BA4" s="42" t="e">
        <f>+VALUE(RIGHT(F4,2))+IF(AND(1&lt;=I4,I4&lt;=3),-1,0)</f>
        <v>#VALUE!</v>
      </c>
      <c r="BB4" s="42" t="s">
        <v>402</v>
      </c>
      <c r="BC4" s="42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4"/>
      <c r="G5" s="35"/>
      <c r="H5" s="2"/>
      <c r="I5" s="34"/>
      <c r="J5" s="35"/>
      <c r="K5" s="2"/>
      <c r="L5" s="2"/>
      <c r="M5" s="34"/>
      <c r="N5" s="35"/>
      <c r="O5" s="2"/>
      <c r="P5" s="34"/>
      <c r="Q5" s="34"/>
      <c r="R5" s="35"/>
      <c r="S5" s="2"/>
      <c r="T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55" ht="13.5" customHeight="1">
      <c r="B7" s="3" t="s">
        <v>49</v>
      </c>
      <c r="C7" s="93" t="s">
        <v>2</v>
      </c>
      <c r="D7" s="93"/>
      <c r="E7" s="93"/>
      <c r="F7" s="93"/>
      <c r="G7" s="93"/>
      <c r="H7" s="93" t="s">
        <v>1</v>
      </c>
      <c r="I7" s="93"/>
      <c r="J7" s="93"/>
      <c r="K7" s="93"/>
      <c r="L7" s="93"/>
      <c r="M7" s="93" t="s">
        <v>3</v>
      </c>
      <c r="N7" s="93"/>
      <c r="O7" s="93"/>
      <c r="P7" s="93" t="s">
        <v>407</v>
      </c>
      <c r="Q7" s="93"/>
      <c r="R7" s="93"/>
      <c r="S7" s="100" t="s">
        <v>413</v>
      </c>
      <c r="T7" s="101"/>
      <c r="U7" s="101"/>
      <c r="V7" s="100" t="s">
        <v>408</v>
      </c>
      <c r="W7" s="101"/>
      <c r="X7" s="101"/>
      <c r="Y7" s="94" t="s">
        <v>409</v>
      </c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124"/>
      <c r="AK7" s="94" t="s">
        <v>423</v>
      </c>
      <c r="AL7" s="95"/>
      <c r="AM7" s="95"/>
      <c r="AN7" s="95"/>
      <c r="AO7" s="95"/>
      <c r="AP7" s="95"/>
      <c r="AQ7" s="96"/>
      <c r="AV7" s="42"/>
      <c r="AW7" s="42"/>
      <c r="AX7" s="42"/>
      <c r="AY7" s="42"/>
      <c r="AZ7" s="42"/>
      <c r="BA7" s="42"/>
      <c r="BB7" s="42"/>
      <c r="BC7" s="42"/>
    </row>
    <row r="8" spans="2:55" s="10" customFormat="1" ht="30" customHeight="1">
      <c r="B8" s="14">
        <v>1</v>
      </c>
      <c r="C8" s="131" t="s">
        <v>94</v>
      </c>
      <c r="D8" s="132"/>
      <c r="E8" s="132"/>
      <c r="F8" s="132"/>
      <c r="G8" s="133"/>
      <c r="H8" s="29" t="s">
        <v>5</v>
      </c>
      <c r="I8" s="15"/>
      <c r="J8" s="15"/>
      <c r="K8" s="15"/>
      <c r="L8" s="30"/>
      <c r="M8" s="29" t="s">
        <v>405</v>
      </c>
      <c r="N8" s="15"/>
      <c r="O8" s="30"/>
      <c r="P8" s="173">
        <v>9</v>
      </c>
      <c r="Q8" s="174"/>
      <c r="R8" s="175"/>
      <c r="S8" s="138"/>
      <c r="T8" s="139"/>
      <c r="U8" s="140"/>
      <c r="V8" s="138"/>
      <c r="W8" s="139"/>
      <c r="X8" s="140"/>
      <c r="Y8" s="200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2"/>
      <c r="AL8" s="202"/>
      <c r="AM8" s="202"/>
      <c r="AN8" s="202"/>
      <c r="AO8" s="202"/>
      <c r="AP8" s="202"/>
      <c r="AQ8" s="203"/>
    </row>
    <row r="9" spans="2:55" s="10" customFormat="1" ht="30" customHeight="1">
      <c r="B9" s="7">
        <f>+B8+1</f>
        <v>2</v>
      </c>
      <c r="C9" s="109" t="s">
        <v>68</v>
      </c>
      <c r="D9" s="110"/>
      <c r="E9" s="110"/>
      <c r="F9" s="110"/>
      <c r="G9" s="111"/>
      <c r="H9" s="25" t="s">
        <v>6</v>
      </c>
      <c r="I9" s="8"/>
      <c r="J9" s="8"/>
      <c r="K9" s="8"/>
      <c r="L9" s="26"/>
      <c r="M9" s="25" t="s">
        <v>405</v>
      </c>
      <c r="N9" s="8"/>
      <c r="O9" s="26"/>
      <c r="P9" s="115">
        <v>10</v>
      </c>
      <c r="Q9" s="116"/>
      <c r="R9" s="117"/>
      <c r="S9" s="106"/>
      <c r="T9" s="107"/>
      <c r="U9" s="108"/>
      <c r="V9" s="106"/>
      <c r="W9" s="107"/>
      <c r="X9" s="108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2"/>
      <c r="AL9" s="102"/>
      <c r="AM9" s="102"/>
      <c r="AN9" s="102"/>
      <c r="AO9" s="102"/>
      <c r="AP9" s="102"/>
      <c r="AQ9" s="103"/>
    </row>
    <row r="10" spans="2:55" s="10" customFormat="1" ht="30" customHeight="1">
      <c r="B10" s="7">
        <f t="shared" ref="B10:B32" si="0">+B9+1</f>
        <v>3</v>
      </c>
      <c r="C10" s="109" t="s">
        <v>70</v>
      </c>
      <c r="D10" s="110"/>
      <c r="E10" s="110"/>
      <c r="F10" s="110"/>
      <c r="G10" s="111"/>
      <c r="H10" s="25" t="s">
        <v>9</v>
      </c>
      <c r="I10" s="8"/>
      <c r="J10" s="8"/>
      <c r="K10" s="8"/>
      <c r="L10" s="26"/>
      <c r="M10" s="25" t="s">
        <v>405</v>
      </c>
      <c r="N10" s="8"/>
      <c r="O10" s="26"/>
      <c r="P10" s="115">
        <v>8</v>
      </c>
      <c r="Q10" s="116"/>
      <c r="R10" s="117"/>
      <c r="S10" s="106"/>
      <c r="T10" s="107"/>
      <c r="U10" s="108"/>
      <c r="V10" s="106"/>
      <c r="W10" s="107"/>
      <c r="X10" s="108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2"/>
      <c r="AL10" s="102"/>
      <c r="AM10" s="102"/>
      <c r="AN10" s="102"/>
      <c r="AO10" s="102"/>
      <c r="AP10" s="102"/>
      <c r="AQ10" s="103"/>
    </row>
    <row r="11" spans="2:55" s="10" customFormat="1" ht="30" customHeight="1">
      <c r="B11" s="7">
        <f t="shared" si="0"/>
        <v>4</v>
      </c>
      <c r="C11" s="109" t="s">
        <v>139</v>
      </c>
      <c r="D11" s="110"/>
      <c r="E11" s="110"/>
      <c r="F11" s="110"/>
      <c r="G11" s="111"/>
      <c r="H11" s="84" t="s">
        <v>7</v>
      </c>
      <c r="I11" s="8"/>
      <c r="J11" s="8"/>
      <c r="K11" s="8"/>
      <c r="L11" s="26"/>
      <c r="M11" s="25" t="s">
        <v>405</v>
      </c>
      <c r="N11" s="8"/>
      <c r="O11" s="26"/>
      <c r="P11" s="115">
        <v>8</v>
      </c>
      <c r="Q11" s="116"/>
      <c r="R11" s="117"/>
      <c r="S11" s="106"/>
      <c r="T11" s="107"/>
      <c r="U11" s="108"/>
      <c r="V11" s="106"/>
      <c r="W11" s="107"/>
      <c r="X11" s="108"/>
      <c r="Y11" s="104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2"/>
      <c r="AL11" s="102"/>
      <c r="AM11" s="102"/>
      <c r="AN11" s="102"/>
      <c r="AO11" s="102"/>
      <c r="AP11" s="102"/>
      <c r="AQ11" s="103"/>
    </row>
    <row r="12" spans="2:55" s="10" customFormat="1" ht="30" customHeight="1">
      <c r="B12" s="7">
        <f t="shared" si="0"/>
        <v>5</v>
      </c>
      <c r="C12" s="109" t="s">
        <v>72</v>
      </c>
      <c r="D12" s="110"/>
      <c r="E12" s="110"/>
      <c r="F12" s="110"/>
      <c r="G12" s="111"/>
      <c r="H12" s="25" t="s">
        <v>10</v>
      </c>
      <c r="I12" s="8"/>
      <c r="J12" s="8"/>
      <c r="K12" s="8"/>
      <c r="L12" s="26"/>
      <c r="M12" s="25" t="s">
        <v>405</v>
      </c>
      <c r="N12" s="8"/>
      <c r="O12" s="26"/>
      <c r="P12" s="115">
        <v>2</v>
      </c>
      <c r="Q12" s="116"/>
      <c r="R12" s="117"/>
      <c r="S12" s="106"/>
      <c r="T12" s="107"/>
      <c r="U12" s="108"/>
      <c r="V12" s="106"/>
      <c r="W12" s="107"/>
      <c r="X12" s="108"/>
      <c r="Y12" s="104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2"/>
      <c r="AL12" s="102"/>
      <c r="AM12" s="102"/>
      <c r="AN12" s="102"/>
      <c r="AO12" s="102"/>
      <c r="AP12" s="102"/>
      <c r="AQ12" s="103"/>
    </row>
    <row r="13" spans="2:55" s="10" customFormat="1" ht="30" customHeight="1">
      <c r="B13" s="7">
        <f t="shared" si="0"/>
        <v>6</v>
      </c>
      <c r="C13" s="109" t="s">
        <v>73</v>
      </c>
      <c r="D13" s="110"/>
      <c r="E13" s="110"/>
      <c r="F13" s="110"/>
      <c r="G13" s="111"/>
      <c r="H13" s="25" t="s">
        <v>11</v>
      </c>
      <c r="I13" s="23"/>
      <c r="J13" s="23"/>
      <c r="K13" s="23"/>
      <c r="L13" s="24"/>
      <c r="M13" s="25" t="s">
        <v>405</v>
      </c>
      <c r="N13" s="8"/>
      <c r="O13" s="26"/>
      <c r="P13" s="115">
        <v>4</v>
      </c>
      <c r="Q13" s="116"/>
      <c r="R13" s="117"/>
      <c r="S13" s="106"/>
      <c r="T13" s="107"/>
      <c r="U13" s="108"/>
      <c r="V13" s="106"/>
      <c r="W13" s="107"/>
      <c r="X13" s="108"/>
      <c r="Y13" s="104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2"/>
      <c r="AL13" s="102"/>
      <c r="AM13" s="102"/>
      <c r="AN13" s="102"/>
      <c r="AO13" s="102"/>
      <c r="AP13" s="102"/>
      <c r="AQ13" s="103"/>
    </row>
    <row r="14" spans="2:55" s="10" customFormat="1" ht="30" customHeight="1">
      <c r="B14" s="7">
        <f t="shared" si="0"/>
        <v>7</v>
      </c>
      <c r="C14" s="109" t="s">
        <v>74</v>
      </c>
      <c r="D14" s="110"/>
      <c r="E14" s="110"/>
      <c r="F14" s="110"/>
      <c r="G14" s="111"/>
      <c r="H14" s="193" t="s">
        <v>37</v>
      </c>
      <c r="I14" s="204"/>
      <c r="J14" s="204"/>
      <c r="K14" s="204"/>
      <c r="L14" s="205"/>
      <c r="M14" s="25" t="s">
        <v>405</v>
      </c>
      <c r="N14" s="8"/>
      <c r="O14" s="26"/>
      <c r="P14" s="115">
        <v>12</v>
      </c>
      <c r="Q14" s="116"/>
      <c r="R14" s="117"/>
      <c r="S14" s="106"/>
      <c r="T14" s="107"/>
      <c r="U14" s="108"/>
      <c r="V14" s="106"/>
      <c r="W14" s="107"/>
      <c r="X14" s="108"/>
      <c r="Y14" s="104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2"/>
      <c r="AL14" s="102"/>
      <c r="AM14" s="102"/>
      <c r="AN14" s="102"/>
      <c r="AO14" s="102"/>
      <c r="AP14" s="102"/>
      <c r="AQ14" s="103"/>
    </row>
    <row r="15" spans="2:55" s="10" customFormat="1" ht="30" customHeight="1">
      <c r="B15" s="7">
        <f t="shared" si="0"/>
        <v>8</v>
      </c>
      <c r="C15" s="109" t="s">
        <v>75</v>
      </c>
      <c r="D15" s="110"/>
      <c r="E15" s="110"/>
      <c r="F15" s="110"/>
      <c r="G15" s="111"/>
      <c r="H15" s="118" t="s">
        <v>50</v>
      </c>
      <c r="I15" s="119"/>
      <c r="J15" s="119"/>
      <c r="K15" s="119"/>
      <c r="L15" s="120"/>
      <c r="M15" s="25" t="s">
        <v>405</v>
      </c>
      <c r="N15" s="8"/>
      <c r="O15" s="26"/>
      <c r="P15" s="115">
        <v>9</v>
      </c>
      <c r="Q15" s="116"/>
      <c r="R15" s="117"/>
      <c r="S15" s="106"/>
      <c r="T15" s="107"/>
      <c r="U15" s="108"/>
      <c r="V15" s="106"/>
      <c r="W15" s="107"/>
      <c r="X15" s="108"/>
      <c r="Y15" s="104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2"/>
      <c r="AL15" s="102"/>
      <c r="AM15" s="102"/>
      <c r="AN15" s="102"/>
      <c r="AO15" s="102"/>
      <c r="AP15" s="102"/>
      <c r="AQ15" s="103"/>
    </row>
    <row r="16" spans="2:55" s="10" customFormat="1" ht="30" customHeight="1">
      <c r="B16" s="7">
        <f t="shared" si="0"/>
        <v>9</v>
      </c>
      <c r="C16" s="109" t="s">
        <v>65</v>
      </c>
      <c r="D16" s="110"/>
      <c r="E16" s="110"/>
      <c r="F16" s="110"/>
      <c r="G16" s="111"/>
      <c r="H16" s="25" t="s">
        <v>12</v>
      </c>
      <c r="I16" s="8"/>
      <c r="J16" s="8"/>
      <c r="K16" s="8"/>
      <c r="L16" s="26"/>
      <c r="M16" s="25" t="s">
        <v>405</v>
      </c>
      <c r="N16" s="8"/>
      <c r="O16" s="26"/>
      <c r="P16" s="115">
        <v>20</v>
      </c>
      <c r="Q16" s="116"/>
      <c r="R16" s="117"/>
      <c r="S16" s="106"/>
      <c r="T16" s="107"/>
      <c r="U16" s="108"/>
      <c r="V16" s="106"/>
      <c r="W16" s="107"/>
      <c r="X16" s="108"/>
      <c r="Y16" s="104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2"/>
      <c r="AL16" s="102"/>
      <c r="AM16" s="102"/>
      <c r="AN16" s="102"/>
      <c r="AO16" s="102"/>
      <c r="AP16" s="102"/>
      <c r="AQ16" s="103"/>
    </row>
    <row r="17" spans="2:43" s="10" customFormat="1" ht="58.5" customHeight="1">
      <c r="B17" s="7">
        <f t="shared" si="0"/>
        <v>10</v>
      </c>
      <c r="C17" s="109" t="s">
        <v>89</v>
      </c>
      <c r="D17" s="110"/>
      <c r="E17" s="110"/>
      <c r="F17" s="110"/>
      <c r="G17" s="111"/>
      <c r="H17" s="25" t="s">
        <v>30</v>
      </c>
      <c r="I17" s="8"/>
      <c r="J17" s="8"/>
      <c r="K17" s="8"/>
      <c r="L17" s="26"/>
      <c r="M17" s="25" t="s">
        <v>405</v>
      </c>
      <c r="N17" s="8"/>
      <c r="O17" s="26"/>
      <c r="P17" s="115">
        <v>254</v>
      </c>
      <c r="Q17" s="116"/>
      <c r="R17" s="117"/>
      <c r="S17" s="106"/>
      <c r="T17" s="107"/>
      <c r="U17" s="108"/>
      <c r="V17" s="106"/>
      <c r="W17" s="107"/>
      <c r="X17" s="108"/>
      <c r="Y17" s="104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2" t="s">
        <v>446</v>
      </c>
      <c r="AL17" s="102"/>
      <c r="AM17" s="102"/>
      <c r="AN17" s="102"/>
      <c r="AO17" s="102"/>
      <c r="AP17" s="102"/>
      <c r="AQ17" s="103"/>
    </row>
    <row r="18" spans="2:43" s="10" customFormat="1" ht="58.5" customHeight="1">
      <c r="B18" s="7">
        <f t="shared" si="0"/>
        <v>11</v>
      </c>
      <c r="C18" s="109" t="s">
        <v>77</v>
      </c>
      <c r="D18" s="110"/>
      <c r="E18" s="110"/>
      <c r="F18" s="110"/>
      <c r="G18" s="111"/>
      <c r="H18" s="25" t="s">
        <v>19</v>
      </c>
      <c r="I18" s="8"/>
      <c r="J18" s="8"/>
      <c r="K18" s="8"/>
      <c r="L18" s="26"/>
      <c r="M18" s="25" t="s">
        <v>405</v>
      </c>
      <c r="N18" s="8"/>
      <c r="O18" s="26"/>
      <c r="P18" s="115">
        <v>1</v>
      </c>
      <c r="Q18" s="116"/>
      <c r="R18" s="117"/>
      <c r="S18" s="106"/>
      <c r="T18" s="107"/>
      <c r="U18" s="108"/>
      <c r="V18" s="106"/>
      <c r="W18" s="107"/>
      <c r="X18" s="108"/>
      <c r="Y18" s="104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2" t="s">
        <v>447</v>
      </c>
      <c r="AL18" s="102"/>
      <c r="AM18" s="102"/>
      <c r="AN18" s="102"/>
      <c r="AO18" s="102"/>
      <c r="AP18" s="102"/>
      <c r="AQ18" s="103"/>
    </row>
    <row r="19" spans="2:43" s="10" customFormat="1" ht="30" customHeight="1">
      <c r="B19" s="7">
        <f t="shared" si="0"/>
        <v>12</v>
      </c>
      <c r="C19" s="109" t="s">
        <v>111</v>
      </c>
      <c r="D19" s="110"/>
      <c r="E19" s="110"/>
      <c r="F19" s="110"/>
      <c r="G19" s="111"/>
      <c r="H19" s="25" t="s">
        <v>13</v>
      </c>
      <c r="I19" s="23"/>
      <c r="J19" s="23"/>
      <c r="K19" s="23"/>
      <c r="L19" s="24"/>
      <c r="M19" s="25" t="s">
        <v>424</v>
      </c>
      <c r="N19" s="8"/>
      <c r="O19" s="26"/>
      <c r="P19" s="123" t="s">
        <v>426</v>
      </c>
      <c r="Q19" s="123"/>
      <c r="R19" s="123"/>
      <c r="S19" s="106"/>
      <c r="T19" s="107"/>
      <c r="U19" s="108"/>
      <c r="V19" s="106"/>
      <c r="W19" s="107"/>
      <c r="X19" s="108"/>
      <c r="Y19" s="104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2"/>
      <c r="AL19" s="102"/>
      <c r="AM19" s="102"/>
      <c r="AN19" s="102"/>
      <c r="AO19" s="102"/>
      <c r="AP19" s="102"/>
      <c r="AQ19" s="103"/>
    </row>
    <row r="20" spans="2:43" s="10" customFormat="1" ht="30" customHeight="1">
      <c r="B20" s="7">
        <f t="shared" si="0"/>
        <v>13</v>
      </c>
      <c r="C20" s="109" t="s">
        <v>112</v>
      </c>
      <c r="D20" s="110"/>
      <c r="E20" s="110"/>
      <c r="F20" s="110"/>
      <c r="G20" s="111"/>
      <c r="H20" s="25" t="s">
        <v>14</v>
      </c>
      <c r="I20" s="23"/>
      <c r="J20" s="23"/>
      <c r="K20" s="23"/>
      <c r="L20" s="24"/>
      <c r="M20" s="67" t="s">
        <v>424</v>
      </c>
      <c r="N20" s="68"/>
      <c r="O20" s="69"/>
      <c r="P20" s="123" t="s">
        <v>426</v>
      </c>
      <c r="Q20" s="123"/>
      <c r="R20" s="123"/>
      <c r="S20" s="106"/>
      <c r="T20" s="107"/>
      <c r="U20" s="108"/>
      <c r="V20" s="106"/>
      <c r="W20" s="107"/>
      <c r="X20" s="108"/>
      <c r="Y20" s="104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2"/>
      <c r="AL20" s="102"/>
      <c r="AM20" s="102"/>
      <c r="AN20" s="102"/>
      <c r="AO20" s="102"/>
      <c r="AP20" s="102"/>
      <c r="AQ20" s="103"/>
    </row>
    <row r="21" spans="2:43" s="10" customFormat="1" ht="30" customHeight="1">
      <c r="B21" s="7">
        <f t="shared" si="0"/>
        <v>14</v>
      </c>
      <c r="C21" s="109" t="s">
        <v>113</v>
      </c>
      <c r="D21" s="110"/>
      <c r="E21" s="110"/>
      <c r="F21" s="110"/>
      <c r="G21" s="111"/>
      <c r="H21" s="25" t="s">
        <v>15</v>
      </c>
      <c r="I21" s="23"/>
      <c r="J21" s="23"/>
      <c r="K21" s="23"/>
      <c r="L21" s="24"/>
      <c r="M21" s="67" t="s">
        <v>424</v>
      </c>
      <c r="N21" s="68"/>
      <c r="O21" s="69"/>
      <c r="P21" s="123" t="s">
        <v>426</v>
      </c>
      <c r="Q21" s="123"/>
      <c r="R21" s="123"/>
      <c r="S21" s="106"/>
      <c r="T21" s="107"/>
      <c r="U21" s="108"/>
      <c r="V21" s="106"/>
      <c r="W21" s="107"/>
      <c r="X21" s="108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2"/>
      <c r="AL21" s="102"/>
      <c r="AM21" s="102"/>
      <c r="AN21" s="102"/>
      <c r="AO21" s="102"/>
      <c r="AP21" s="102"/>
      <c r="AQ21" s="103"/>
    </row>
    <row r="22" spans="2:43" s="10" customFormat="1" ht="30" customHeight="1">
      <c r="B22" s="7">
        <f t="shared" si="0"/>
        <v>15</v>
      </c>
      <c r="C22" s="109" t="s">
        <v>114</v>
      </c>
      <c r="D22" s="110"/>
      <c r="E22" s="110"/>
      <c r="F22" s="110"/>
      <c r="G22" s="111"/>
      <c r="H22" s="25" t="s">
        <v>21</v>
      </c>
      <c r="I22" s="23"/>
      <c r="J22" s="23"/>
      <c r="K22" s="23"/>
      <c r="L22" s="24"/>
      <c r="M22" s="67" t="s">
        <v>424</v>
      </c>
      <c r="N22" s="68"/>
      <c r="O22" s="69"/>
      <c r="P22" s="123" t="s">
        <v>426</v>
      </c>
      <c r="Q22" s="123"/>
      <c r="R22" s="123"/>
      <c r="S22" s="106"/>
      <c r="T22" s="107"/>
      <c r="U22" s="108"/>
      <c r="V22" s="106"/>
      <c r="W22" s="107"/>
      <c r="X22" s="108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2"/>
      <c r="AL22" s="102"/>
      <c r="AM22" s="102"/>
      <c r="AN22" s="102"/>
      <c r="AO22" s="102"/>
      <c r="AP22" s="102"/>
      <c r="AQ22" s="103"/>
    </row>
    <row r="23" spans="2:43" s="10" customFormat="1" ht="30" customHeight="1">
      <c r="B23" s="7">
        <f t="shared" si="0"/>
        <v>16</v>
      </c>
      <c r="C23" s="109" t="s">
        <v>78</v>
      </c>
      <c r="D23" s="110"/>
      <c r="E23" s="110"/>
      <c r="F23" s="110"/>
      <c r="G23" s="111"/>
      <c r="H23" s="25" t="s">
        <v>23</v>
      </c>
      <c r="I23" s="8"/>
      <c r="J23" s="8"/>
      <c r="K23" s="8"/>
      <c r="L23" s="26"/>
      <c r="M23" s="25" t="s">
        <v>405</v>
      </c>
      <c r="N23" s="8"/>
      <c r="O23" s="26"/>
      <c r="P23" s="115">
        <v>8</v>
      </c>
      <c r="Q23" s="116"/>
      <c r="R23" s="117"/>
      <c r="S23" s="106"/>
      <c r="T23" s="107"/>
      <c r="U23" s="108"/>
      <c r="V23" s="106"/>
      <c r="W23" s="107"/>
      <c r="X23" s="108"/>
      <c r="Y23" s="104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2"/>
      <c r="AL23" s="102"/>
      <c r="AM23" s="102"/>
      <c r="AN23" s="102"/>
      <c r="AO23" s="102"/>
      <c r="AP23" s="102"/>
      <c r="AQ23" s="103"/>
    </row>
    <row r="24" spans="2:43" s="10" customFormat="1" ht="30" customHeight="1">
      <c r="B24" s="7">
        <f t="shared" si="0"/>
        <v>17</v>
      </c>
      <c r="C24" s="109" t="s">
        <v>66</v>
      </c>
      <c r="D24" s="110"/>
      <c r="E24" s="110"/>
      <c r="F24" s="110"/>
      <c r="G24" s="111"/>
      <c r="H24" s="193" t="s">
        <v>25</v>
      </c>
      <c r="I24" s="194"/>
      <c r="J24" s="194"/>
      <c r="K24" s="194"/>
      <c r="L24" s="195"/>
      <c r="M24" s="25" t="s">
        <v>405</v>
      </c>
      <c r="N24" s="8"/>
      <c r="O24" s="26"/>
      <c r="P24" s="115">
        <v>4</v>
      </c>
      <c r="Q24" s="116"/>
      <c r="R24" s="117"/>
      <c r="S24" s="106"/>
      <c r="T24" s="107"/>
      <c r="U24" s="108"/>
      <c r="V24" s="106"/>
      <c r="W24" s="107"/>
      <c r="X24" s="108"/>
      <c r="Y24" s="104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2"/>
      <c r="AL24" s="102"/>
      <c r="AM24" s="102"/>
      <c r="AN24" s="102"/>
      <c r="AO24" s="102"/>
      <c r="AP24" s="102"/>
      <c r="AQ24" s="103"/>
    </row>
    <row r="25" spans="2:43" s="10" customFormat="1" ht="30" customHeight="1">
      <c r="B25" s="7">
        <f t="shared" si="0"/>
        <v>18</v>
      </c>
      <c r="C25" s="109" t="s">
        <v>79</v>
      </c>
      <c r="D25" s="110"/>
      <c r="E25" s="110"/>
      <c r="F25" s="110"/>
      <c r="G25" s="111"/>
      <c r="H25" s="25" t="s">
        <v>27</v>
      </c>
      <c r="I25" s="8"/>
      <c r="J25" s="8"/>
      <c r="K25" s="8"/>
      <c r="L25" s="26"/>
      <c r="M25" s="25" t="s">
        <v>405</v>
      </c>
      <c r="N25" s="8"/>
      <c r="O25" s="26"/>
      <c r="P25" s="115">
        <v>8</v>
      </c>
      <c r="Q25" s="116"/>
      <c r="R25" s="117"/>
      <c r="S25" s="106"/>
      <c r="T25" s="107"/>
      <c r="U25" s="108"/>
      <c r="V25" s="106"/>
      <c r="W25" s="107"/>
      <c r="X25" s="108"/>
      <c r="Y25" s="104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2"/>
      <c r="AL25" s="102"/>
      <c r="AM25" s="102"/>
      <c r="AN25" s="102"/>
      <c r="AO25" s="102"/>
      <c r="AP25" s="102"/>
      <c r="AQ25" s="103"/>
    </row>
    <row r="26" spans="2:43" s="10" customFormat="1" ht="30" customHeight="1">
      <c r="B26" s="7">
        <f t="shared" si="0"/>
        <v>19</v>
      </c>
      <c r="C26" s="109" t="s">
        <v>80</v>
      </c>
      <c r="D26" s="110"/>
      <c r="E26" s="110"/>
      <c r="F26" s="110"/>
      <c r="G26" s="111"/>
      <c r="H26" s="25" t="s">
        <v>33</v>
      </c>
      <c r="I26" s="8"/>
      <c r="J26" s="8"/>
      <c r="K26" s="8"/>
      <c r="L26" s="26"/>
      <c r="M26" s="25" t="s">
        <v>405</v>
      </c>
      <c r="N26" s="8"/>
      <c r="O26" s="26"/>
      <c r="P26" s="115">
        <v>2</v>
      </c>
      <c r="Q26" s="116"/>
      <c r="R26" s="117"/>
      <c r="S26" s="106"/>
      <c r="T26" s="107"/>
      <c r="U26" s="108"/>
      <c r="V26" s="106"/>
      <c r="W26" s="107"/>
      <c r="X26" s="108"/>
      <c r="Y26" s="104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2"/>
      <c r="AL26" s="102"/>
      <c r="AM26" s="102"/>
      <c r="AN26" s="102"/>
      <c r="AO26" s="102"/>
      <c r="AP26" s="102"/>
      <c r="AQ26" s="103"/>
    </row>
    <row r="27" spans="2:43" s="10" customFormat="1" ht="30" customHeight="1">
      <c r="B27" s="7">
        <f t="shared" si="0"/>
        <v>20</v>
      </c>
      <c r="C27" s="109" t="s">
        <v>140</v>
      </c>
      <c r="D27" s="110"/>
      <c r="E27" s="110"/>
      <c r="F27" s="110"/>
      <c r="G27" s="111"/>
      <c r="H27" s="25" t="s">
        <v>16</v>
      </c>
      <c r="I27" s="8"/>
      <c r="J27" s="8"/>
      <c r="K27" s="8"/>
      <c r="L27" s="26"/>
      <c r="M27" s="25" t="s">
        <v>405</v>
      </c>
      <c r="N27" s="8"/>
      <c r="O27" s="26"/>
      <c r="P27" s="115">
        <v>3</v>
      </c>
      <c r="Q27" s="116"/>
      <c r="R27" s="117"/>
      <c r="S27" s="106"/>
      <c r="T27" s="107"/>
      <c r="U27" s="108"/>
      <c r="V27" s="106"/>
      <c r="W27" s="107"/>
      <c r="X27" s="108"/>
      <c r="Y27" s="104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2"/>
      <c r="AL27" s="102"/>
      <c r="AM27" s="102"/>
      <c r="AN27" s="102"/>
      <c r="AO27" s="102"/>
      <c r="AP27" s="102"/>
      <c r="AQ27" s="103"/>
    </row>
    <row r="28" spans="2:43" s="10" customFormat="1" ht="30" customHeight="1">
      <c r="B28" s="7">
        <f t="shared" si="0"/>
        <v>21</v>
      </c>
      <c r="C28" s="109" t="s">
        <v>81</v>
      </c>
      <c r="D28" s="110"/>
      <c r="E28" s="110"/>
      <c r="F28" s="110"/>
      <c r="G28" s="111"/>
      <c r="H28" s="25" t="s">
        <v>36</v>
      </c>
      <c r="I28" s="8"/>
      <c r="J28" s="8"/>
      <c r="K28" s="8"/>
      <c r="L28" s="26"/>
      <c r="M28" s="25" t="s">
        <v>405</v>
      </c>
      <c r="N28" s="8"/>
      <c r="O28" s="26"/>
      <c r="P28" s="115">
        <v>10</v>
      </c>
      <c r="Q28" s="116"/>
      <c r="R28" s="117"/>
      <c r="S28" s="106"/>
      <c r="T28" s="107"/>
      <c r="U28" s="108"/>
      <c r="V28" s="106"/>
      <c r="W28" s="107"/>
      <c r="X28" s="108"/>
      <c r="Y28" s="104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2"/>
      <c r="AL28" s="102"/>
      <c r="AM28" s="102"/>
      <c r="AN28" s="102"/>
      <c r="AO28" s="102"/>
      <c r="AP28" s="102"/>
      <c r="AQ28" s="103"/>
    </row>
    <row r="29" spans="2:43" s="10" customFormat="1" ht="30" customHeight="1">
      <c r="B29" s="7">
        <f t="shared" si="0"/>
        <v>22</v>
      </c>
      <c r="C29" s="109" t="s">
        <v>82</v>
      </c>
      <c r="D29" s="110"/>
      <c r="E29" s="110"/>
      <c r="F29" s="110"/>
      <c r="G29" s="111"/>
      <c r="H29" s="25" t="s">
        <v>38</v>
      </c>
      <c r="I29" s="8"/>
      <c r="J29" s="8"/>
      <c r="K29" s="8"/>
      <c r="L29" s="26"/>
      <c r="M29" s="25" t="s">
        <v>405</v>
      </c>
      <c r="N29" s="8"/>
      <c r="O29" s="26"/>
      <c r="P29" s="115">
        <v>10</v>
      </c>
      <c r="Q29" s="116"/>
      <c r="R29" s="117"/>
      <c r="S29" s="106"/>
      <c r="T29" s="107"/>
      <c r="U29" s="108"/>
      <c r="V29" s="106"/>
      <c r="W29" s="107"/>
      <c r="X29" s="108"/>
      <c r="Y29" s="104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2"/>
      <c r="AL29" s="102"/>
      <c r="AM29" s="102"/>
      <c r="AN29" s="102"/>
      <c r="AO29" s="102"/>
      <c r="AP29" s="102"/>
      <c r="AQ29" s="103"/>
    </row>
    <row r="30" spans="2:43" s="10" customFormat="1" ht="30" customHeight="1">
      <c r="B30" s="7">
        <f t="shared" si="0"/>
        <v>23</v>
      </c>
      <c r="C30" s="109" t="s">
        <v>141</v>
      </c>
      <c r="D30" s="110"/>
      <c r="E30" s="110"/>
      <c r="F30" s="110"/>
      <c r="G30" s="111"/>
      <c r="H30" s="25" t="s">
        <v>18</v>
      </c>
      <c r="I30" s="8"/>
      <c r="J30" s="8"/>
      <c r="K30" s="8"/>
      <c r="L30" s="26"/>
      <c r="M30" s="25" t="s">
        <v>405</v>
      </c>
      <c r="N30" s="8"/>
      <c r="O30" s="26"/>
      <c r="P30" s="115">
        <v>1</v>
      </c>
      <c r="Q30" s="116"/>
      <c r="R30" s="117"/>
      <c r="S30" s="106"/>
      <c r="T30" s="107"/>
      <c r="U30" s="108"/>
      <c r="V30" s="106"/>
      <c r="W30" s="107"/>
      <c r="X30" s="108"/>
      <c r="Y30" s="104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2"/>
      <c r="AL30" s="102"/>
      <c r="AM30" s="102"/>
      <c r="AN30" s="102"/>
      <c r="AO30" s="102"/>
      <c r="AP30" s="102"/>
      <c r="AQ30" s="103"/>
    </row>
    <row r="31" spans="2:43" s="10" customFormat="1" ht="30" customHeight="1">
      <c r="B31" s="7">
        <f t="shared" si="0"/>
        <v>24</v>
      </c>
      <c r="C31" s="109" t="s">
        <v>142</v>
      </c>
      <c r="D31" s="110"/>
      <c r="E31" s="110"/>
      <c r="F31" s="110"/>
      <c r="G31" s="111"/>
      <c r="H31" s="25" t="s">
        <v>20</v>
      </c>
      <c r="I31" s="23"/>
      <c r="J31" s="23"/>
      <c r="K31" s="23"/>
      <c r="L31" s="24"/>
      <c r="M31" s="25" t="s">
        <v>405</v>
      </c>
      <c r="N31" s="8"/>
      <c r="O31" s="26"/>
      <c r="P31" s="115">
        <v>1</v>
      </c>
      <c r="Q31" s="116"/>
      <c r="R31" s="117"/>
      <c r="S31" s="106"/>
      <c r="T31" s="107"/>
      <c r="U31" s="108"/>
      <c r="V31" s="106"/>
      <c r="W31" s="107"/>
      <c r="X31" s="108"/>
      <c r="Y31" s="104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2"/>
      <c r="AL31" s="102"/>
      <c r="AM31" s="102"/>
      <c r="AN31" s="102"/>
      <c r="AO31" s="102"/>
      <c r="AP31" s="102"/>
      <c r="AQ31" s="103"/>
    </row>
    <row r="32" spans="2:43" s="10" customFormat="1" ht="30" customHeight="1" thickBot="1">
      <c r="B32" s="11">
        <f t="shared" si="0"/>
        <v>25</v>
      </c>
      <c r="C32" s="176" t="s">
        <v>85</v>
      </c>
      <c r="D32" s="177"/>
      <c r="E32" s="177"/>
      <c r="F32" s="177"/>
      <c r="G32" s="178"/>
      <c r="H32" s="27" t="s">
        <v>22</v>
      </c>
      <c r="I32" s="31"/>
      <c r="J32" s="31"/>
      <c r="K32" s="31"/>
      <c r="L32" s="32"/>
      <c r="M32" s="27" t="s">
        <v>405</v>
      </c>
      <c r="N32" s="12"/>
      <c r="O32" s="28"/>
      <c r="P32" s="161">
        <v>3</v>
      </c>
      <c r="Q32" s="162"/>
      <c r="R32" s="163"/>
      <c r="S32" s="164"/>
      <c r="T32" s="165"/>
      <c r="U32" s="166"/>
      <c r="V32" s="164"/>
      <c r="W32" s="165"/>
      <c r="X32" s="166"/>
      <c r="Y32" s="121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79"/>
      <c r="AL32" s="179"/>
      <c r="AM32" s="179"/>
      <c r="AN32" s="179"/>
      <c r="AO32" s="179"/>
      <c r="AP32" s="179"/>
      <c r="AQ32" s="180"/>
    </row>
    <row r="33" spans="2:7" s="10" customFormat="1">
      <c r="B33" s="5" t="s">
        <v>444</v>
      </c>
      <c r="C33" s="16"/>
      <c r="D33" s="16"/>
      <c r="E33" s="16"/>
      <c r="F33" s="16"/>
      <c r="G33" s="16"/>
    </row>
    <row r="34" spans="2:7" s="10" customFormat="1" ht="30" customHeight="1">
      <c r="C34" s="16"/>
      <c r="D34" s="16"/>
      <c r="E34" s="16"/>
      <c r="F34" s="16"/>
      <c r="G34" s="16"/>
    </row>
    <row r="35" spans="2:7" s="10" customFormat="1" ht="30" customHeight="1">
      <c r="C35" s="16"/>
      <c r="D35" s="16"/>
      <c r="E35" s="16"/>
      <c r="F35" s="16"/>
      <c r="G35" s="16"/>
    </row>
    <row r="36" spans="2:7" s="10" customFormat="1" ht="30" customHeight="1">
      <c r="C36" s="16"/>
      <c r="D36" s="16"/>
      <c r="E36" s="16"/>
      <c r="F36" s="16"/>
      <c r="G36" s="16"/>
    </row>
    <row r="37" spans="2:7" s="10" customFormat="1" ht="30" customHeight="1">
      <c r="C37" s="16"/>
      <c r="D37" s="16"/>
      <c r="E37" s="16"/>
      <c r="F37" s="16"/>
      <c r="G37" s="16"/>
    </row>
    <row r="38" spans="2:7" ht="30" customHeight="1"/>
    <row r="39" spans="2:7" ht="30" customHeight="1"/>
    <row r="40" spans="2:7" ht="30" customHeight="1"/>
    <row r="41" spans="2:7" ht="30" customHeight="1"/>
    <row r="42" spans="2:7" ht="30" customHeight="1"/>
    <row r="43" spans="2:7" ht="30" customHeight="1"/>
    <row r="44" spans="2:7" ht="30" customHeight="1"/>
    <row r="45" spans="2:7" ht="30" customHeight="1"/>
    <row r="46" spans="2:7" ht="30" customHeight="1"/>
    <row r="47" spans="2:7" ht="30" customHeight="1"/>
    <row r="48" spans="2:7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customSheetViews>
    <customSheetView guid="{D6D56885-E58A-40E5-A347-5B0F4F077ECC}" showPageBreaks="1" showGridLines="0" printArea="1" view="pageBreakPreview"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5B995180-E9D3-4AB4-B532-0A97D006EA58}" showPageBreaks="1" showGridLines="0" printArea="1" view="pageBreakPreview"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166">
    <mergeCell ref="AK32:AQ32"/>
    <mergeCell ref="Y23:AJ23"/>
    <mergeCell ref="AK23:AQ23"/>
    <mergeCell ref="Y24:AJ24"/>
    <mergeCell ref="AK24:AQ24"/>
    <mergeCell ref="Y25:AJ25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  <mergeCell ref="Y30:AJ30"/>
    <mergeCell ref="AK30:AQ30"/>
    <mergeCell ref="Y31:AJ31"/>
    <mergeCell ref="AK31:AQ31"/>
    <mergeCell ref="Y32:AJ32"/>
    <mergeCell ref="Y13:AJ13"/>
    <mergeCell ref="AK13:AQ13"/>
    <mergeCell ref="Y14:AJ14"/>
    <mergeCell ref="AK14:AQ14"/>
    <mergeCell ref="Y15:AJ15"/>
    <mergeCell ref="AK15:AQ15"/>
    <mergeCell ref="Y16:AJ16"/>
    <mergeCell ref="AK16:AQ16"/>
    <mergeCell ref="Y17:AJ17"/>
    <mergeCell ref="AK17:AQ17"/>
    <mergeCell ref="Y7:AJ7"/>
    <mergeCell ref="AK7:AQ7"/>
    <mergeCell ref="Y8:AJ8"/>
    <mergeCell ref="AK8:AQ8"/>
    <mergeCell ref="Y9:AJ9"/>
    <mergeCell ref="AK9:AQ9"/>
    <mergeCell ref="Y10:AJ10"/>
    <mergeCell ref="AK10:AQ10"/>
    <mergeCell ref="Y11:AJ11"/>
    <mergeCell ref="AK11:AQ11"/>
    <mergeCell ref="P7:R7"/>
    <mergeCell ref="C21:G21"/>
    <mergeCell ref="C22:G22"/>
    <mergeCell ref="C23:G23"/>
    <mergeCell ref="C24:G24"/>
    <mergeCell ref="C25:G25"/>
    <mergeCell ref="C26:G26"/>
    <mergeCell ref="C27:G27"/>
    <mergeCell ref="H14:L14"/>
    <mergeCell ref="H15:L15"/>
    <mergeCell ref="P15:R15"/>
    <mergeCell ref="P13:R13"/>
    <mergeCell ref="P12:R12"/>
    <mergeCell ref="P11:R11"/>
    <mergeCell ref="P14:R14"/>
    <mergeCell ref="P26:R26"/>
    <mergeCell ref="H24:L24"/>
    <mergeCell ref="C17:G17"/>
    <mergeCell ref="P4:Q4"/>
    <mergeCell ref="C28:G28"/>
    <mergeCell ref="C29:G29"/>
    <mergeCell ref="C30:G30"/>
    <mergeCell ref="C31:G31"/>
    <mergeCell ref="C32:G32"/>
    <mergeCell ref="M7:O7"/>
    <mergeCell ref="H7:L7"/>
    <mergeCell ref="C7:G7"/>
    <mergeCell ref="F4:G4"/>
    <mergeCell ref="I4:J4"/>
    <mergeCell ref="M4:N4"/>
    <mergeCell ref="C8:G8"/>
    <mergeCell ref="C9:G9"/>
    <mergeCell ref="C10:G10"/>
    <mergeCell ref="C11:G11"/>
    <mergeCell ref="C18:G18"/>
    <mergeCell ref="C19:G19"/>
    <mergeCell ref="C20:G20"/>
    <mergeCell ref="C12:G12"/>
    <mergeCell ref="C13:G13"/>
    <mergeCell ref="C14:G14"/>
    <mergeCell ref="C15:G15"/>
    <mergeCell ref="C16:G16"/>
    <mergeCell ref="S10:U10"/>
    <mergeCell ref="V10:X10"/>
    <mergeCell ref="S11:U11"/>
    <mergeCell ref="V11:X11"/>
    <mergeCell ref="S12:U12"/>
    <mergeCell ref="V12:X12"/>
    <mergeCell ref="Y12:AJ12"/>
    <mergeCell ref="AK12:AQ12"/>
    <mergeCell ref="P30:R30"/>
    <mergeCell ref="P28:R28"/>
    <mergeCell ref="P29:R29"/>
    <mergeCell ref="P27:R27"/>
    <mergeCell ref="V17:X17"/>
    <mergeCell ref="Y18:AJ18"/>
    <mergeCell ref="AK18:AQ18"/>
    <mergeCell ref="Y19:AJ19"/>
    <mergeCell ref="AK19:AQ19"/>
    <mergeCell ref="S20:U20"/>
    <mergeCell ref="V20:X20"/>
    <mergeCell ref="S21:U21"/>
    <mergeCell ref="V21:X21"/>
    <mergeCell ref="S22:U22"/>
    <mergeCell ref="V22:X22"/>
    <mergeCell ref="Y20:AJ20"/>
    <mergeCell ref="P32:R32"/>
    <mergeCell ref="P31:R31"/>
    <mergeCell ref="P10:R10"/>
    <mergeCell ref="P8:R8"/>
    <mergeCell ref="P9:R9"/>
    <mergeCell ref="P16:R16"/>
    <mergeCell ref="P17:R17"/>
    <mergeCell ref="P25:R25"/>
    <mergeCell ref="P24:R24"/>
    <mergeCell ref="P23:R23"/>
    <mergeCell ref="P22:R22"/>
    <mergeCell ref="P21:R21"/>
    <mergeCell ref="P20:R20"/>
    <mergeCell ref="P19:R19"/>
    <mergeCell ref="P18:R18"/>
    <mergeCell ref="W4:AP4"/>
    <mergeCell ref="S7:U7"/>
    <mergeCell ref="V7:X7"/>
    <mergeCell ref="S23:U23"/>
    <mergeCell ref="V23:X23"/>
    <mergeCell ref="S24:U24"/>
    <mergeCell ref="V24:X24"/>
    <mergeCell ref="S8:U8"/>
    <mergeCell ref="V8:X8"/>
    <mergeCell ref="S9:U9"/>
    <mergeCell ref="V9:X9"/>
    <mergeCell ref="S15:U15"/>
    <mergeCell ref="V15:X15"/>
    <mergeCell ref="S16:U16"/>
    <mergeCell ref="V16:X16"/>
    <mergeCell ref="S13:U13"/>
    <mergeCell ref="V13:X13"/>
    <mergeCell ref="S14:U14"/>
    <mergeCell ref="V14:X14"/>
    <mergeCell ref="S19:U19"/>
    <mergeCell ref="V19:X19"/>
    <mergeCell ref="S18:U18"/>
    <mergeCell ref="V18:X18"/>
    <mergeCell ref="S17:U17"/>
    <mergeCell ref="AK20:AQ20"/>
    <mergeCell ref="Y21:AJ21"/>
    <mergeCell ref="AK21:AQ21"/>
    <mergeCell ref="Y22:AJ22"/>
    <mergeCell ref="AK22:AQ22"/>
    <mergeCell ref="S26:U26"/>
    <mergeCell ref="V26:X26"/>
    <mergeCell ref="S27:U27"/>
    <mergeCell ref="V27:X27"/>
    <mergeCell ref="S25:U25"/>
    <mergeCell ref="V25:X25"/>
    <mergeCell ref="S31:U31"/>
    <mergeCell ref="V31:X31"/>
    <mergeCell ref="S32:U32"/>
    <mergeCell ref="V32:X32"/>
    <mergeCell ref="S28:U28"/>
    <mergeCell ref="V28:X28"/>
    <mergeCell ref="S29:U29"/>
    <mergeCell ref="V29:X29"/>
    <mergeCell ref="S30:U30"/>
    <mergeCell ref="V30:X30"/>
  </mergeCells>
  <phoneticPr fontId="4"/>
  <dataValidations count="6"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5:G5 M5:N5">
      <formula1>"平成23,平成24,平成25,平成26,平成27"</formula1>
    </dataValidation>
    <dataValidation type="list" allowBlank="1" showInputMessage="1" showErrorMessage="1" sqref="M4:N4">
      <formula1>"平成24,平成25,平成26,平成27,平成28"</formula1>
    </dataValidation>
    <dataValidation type="list" allowBlank="1" showInputMessage="1" showErrorMessage="1" sqref="S8:U32">
      <formula1>集計条件</formula1>
    </dataValidation>
    <dataValidation type="list" allowBlank="1" showInputMessage="1" showErrorMessage="1" sqref="V8:X32">
      <formula1>項目仕様</formula1>
    </dataValidation>
    <dataValidation type="list" allowBlank="1" showInputMessage="1" showErrorMessage="1" sqref="F4:G4">
      <formula1>"平成24,平成25,平成26,平成27,平成28"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詳細な抽出条件の指定&amp;C&amp;A&amp;RH29-V1.0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1:BC189"/>
  <sheetViews>
    <sheetView showGridLines="0" view="pageBreakPreview" zoomScaleNormal="70" zoomScaleSheetLayoutView="100" workbookViewId="0"/>
  </sheetViews>
  <sheetFormatPr defaultColWidth="3.25" defaultRowHeight="11.25"/>
  <cols>
    <col min="1" max="1" width="3.25" style="1"/>
    <col min="2" max="43" width="3.25" style="1" customWidth="1"/>
    <col min="44" max="45" width="3.25" style="1"/>
    <col min="46" max="47" width="0" style="1" hidden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3" style="1" hidden="1" customWidth="1"/>
    <col min="54" max="54" width="10.5" style="1" hidden="1" customWidth="1"/>
    <col min="55" max="55" width="3" style="1" hidden="1" customWidth="1"/>
    <col min="56" max="71" width="0" style="1" hidden="1" customWidth="1"/>
    <col min="72" max="16384" width="3.25" style="1"/>
  </cols>
  <sheetData>
    <row r="1" spans="2:55" ht="6" customHeight="1" thickBot="1"/>
    <row r="2" spans="2:55" s="4" customFormat="1" ht="18" customHeight="1" thickBot="1">
      <c r="B2" s="38" t="s">
        <v>398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8" t="s">
        <v>0</v>
      </c>
      <c r="P2" s="36"/>
      <c r="Q2" s="36"/>
      <c r="R2" s="36"/>
      <c r="S2" s="36"/>
      <c r="T2" s="37"/>
      <c r="U2" s="20" t="s">
        <v>417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2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55" ht="23.25" customHeight="1" thickBot="1">
      <c r="B4" s="2"/>
      <c r="C4" s="2" t="s">
        <v>394</v>
      </c>
      <c r="D4" s="2"/>
      <c r="E4" s="2"/>
      <c r="F4" s="127"/>
      <c r="G4" s="128"/>
      <c r="H4" s="2" t="s">
        <v>395</v>
      </c>
      <c r="I4" s="127"/>
      <c r="J4" s="128"/>
      <c r="K4" s="2" t="s">
        <v>396</v>
      </c>
      <c r="L4" s="2" t="s">
        <v>397</v>
      </c>
      <c r="M4" s="127"/>
      <c r="N4" s="128"/>
      <c r="O4" s="2" t="s">
        <v>395</v>
      </c>
      <c r="P4" s="127"/>
      <c r="Q4" s="128"/>
      <c r="R4" s="2" t="s">
        <v>396</v>
      </c>
      <c r="S4" s="2" t="s">
        <v>469</v>
      </c>
      <c r="T4" s="2"/>
      <c r="U4" s="2"/>
      <c r="V4" s="2"/>
      <c r="W4" s="129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30"/>
      <c r="AV4" s="44" t="s">
        <v>399</v>
      </c>
      <c r="AW4" s="42">
        <v>24</v>
      </c>
      <c r="AX4" s="42" t="s">
        <v>400</v>
      </c>
      <c r="AY4" s="42">
        <v>27</v>
      </c>
      <c r="AZ4" s="42" t="s">
        <v>401</v>
      </c>
      <c r="BA4" s="42" t="e">
        <f>+VALUE(RIGHT(F4,2))+IF(AND(1&lt;=I4,I4&lt;=3),-1,0)</f>
        <v>#VALUE!</v>
      </c>
      <c r="BB4" s="42" t="s">
        <v>402</v>
      </c>
      <c r="BC4" s="42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4"/>
      <c r="G5" s="35"/>
      <c r="H5" s="2"/>
      <c r="I5" s="34"/>
      <c r="J5" s="35"/>
      <c r="K5" s="2"/>
      <c r="L5" s="2"/>
      <c r="M5" s="34"/>
      <c r="N5" s="35"/>
      <c r="O5" s="2"/>
      <c r="P5" s="34"/>
      <c r="Q5" s="34"/>
      <c r="R5" s="35"/>
      <c r="S5" s="2"/>
      <c r="T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55" ht="13.5" customHeight="1">
      <c r="B7" s="3" t="s">
        <v>49</v>
      </c>
      <c r="C7" s="93" t="s">
        <v>2</v>
      </c>
      <c r="D7" s="93"/>
      <c r="E7" s="93"/>
      <c r="F7" s="93"/>
      <c r="G7" s="93"/>
      <c r="H7" s="93" t="s">
        <v>1</v>
      </c>
      <c r="I7" s="93"/>
      <c r="J7" s="93"/>
      <c r="K7" s="93"/>
      <c r="L7" s="93"/>
      <c r="M7" s="93" t="s">
        <v>3</v>
      </c>
      <c r="N7" s="93"/>
      <c r="O7" s="93"/>
      <c r="P7" s="93" t="s">
        <v>407</v>
      </c>
      <c r="Q7" s="93"/>
      <c r="R7" s="93"/>
      <c r="S7" s="100" t="s">
        <v>413</v>
      </c>
      <c r="T7" s="101"/>
      <c r="U7" s="101"/>
      <c r="V7" s="100" t="s">
        <v>408</v>
      </c>
      <c r="W7" s="101"/>
      <c r="X7" s="101"/>
      <c r="Y7" s="94" t="s">
        <v>409</v>
      </c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124"/>
      <c r="AK7" s="94" t="s">
        <v>423</v>
      </c>
      <c r="AL7" s="95"/>
      <c r="AM7" s="95"/>
      <c r="AN7" s="95"/>
      <c r="AO7" s="95"/>
      <c r="AP7" s="95"/>
      <c r="AQ7" s="96"/>
      <c r="AV7" s="42"/>
      <c r="AW7" s="42"/>
      <c r="AX7" s="42"/>
      <c r="AY7" s="42"/>
      <c r="AZ7" s="42"/>
      <c r="BA7" s="42"/>
      <c r="BB7" s="42"/>
      <c r="BC7" s="42"/>
    </row>
    <row r="8" spans="2:55" s="10" customFormat="1" ht="30" customHeight="1">
      <c r="B8" s="14">
        <v>1</v>
      </c>
      <c r="C8" s="131" t="s">
        <v>67</v>
      </c>
      <c r="D8" s="132"/>
      <c r="E8" s="132"/>
      <c r="F8" s="132"/>
      <c r="G8" s="133"/>
      <c r="H8" s="29" t="s">
        <v>5</v>
      </c>
      <c r="I8" s="15"/>
      <c r="J8" s="15"/>
      <c r="K8" s="15"/>
      <c r="L8" s="30"/>
      <c r="M8" s="29" t="s">
        <v>405</v>
      </c>
      <c r="N8" s="15"/>
      <c r="O8" s="30"/>
      <c r="P8" s="173">
        <v>9</v>
      </c>
      <c r="Q8" s="174"/>
      <c r="R8" s="175"/>
      <c r="S8" s="138"/>
      <c r="T8" s="139"/>
      <c r="U8" s="140"/>
      <c r="V8" s="138"/>
      <c r="W8" s="139"/>
      <c r="X8" s="140"/>
      <c r="Y8" s="200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2"/>
      <c r="AL8" s="202"/>
      <c r="AM8" s="202"/>
      <c r="AN8" s="202"/>
      <c r="AO8" s="202"/>
      <c r="AP8" s="202"/>
      <c r="AQ8" s="203"/>
    </row>
    <row r="9" spans="2:55" s="10" customFormat="1" ht="30" customHeight="1">
      <c r="B9" s="7">
        <f>+B8+1</f>
        <v>2</v>
      </c>
      <c r="C9" s="109" t="s">
        <v>68</v>
      </c>
      <c r="D9" s="110"/>
      <c r="E9" s="110"/>
      <c r="F9" s="110"/>
      <c r="G9" s="111"/>
      <c r="H9" s="25" t="s">
        <v>6</v>
      </c>
      <c r="I9" s="8"/>
      <c r="J9" s="8"/>
      <c r="K9" s="8"/>
      <c r="L9" s="26"/>
      <c r="M9" s="25" t="s">
        <v>405</v>
      </c>
      <c r="N9" s="8"/>
      <c r="O9" s="26"/>
      <c r="P9" s="115">
        <v>10</v>
      </c>
      <c r="Q9" s="116"/>
      <c r="R9" s="117"/>
      <c r="S9" s="106"/>
      <c r="T9" s="107"/>
      <c r="U9" s="108"/>
      <c r="V9" s="106"/>
      <c r="W9" s="107"/>
      <c r="X9" s="108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2"/>
      <c r="AL9" s="102"/>
      <c r="AM9" s="102"/>
      <c r="AN9" s="102"/>
      <c r="AO9" s="102"/>
      <c r="AP9" s="102"/>
      <c r="AQ9" s="103"/>
    </row>
    <row r="10" spans="2:55" s="10" customFormat="1" ht="30" customHeight="1">
      <c r="B10" s="7">
        <f t="shared" ref="B10:B30" si="0">+B9+1</f>
        <v>3</v>
      </c>
      <c r="C10" s="109" t="s">
        <v>70</v>
      </c>
      <c r="D10" s="110"/>
      <c r="E10" s="110"/>
      <c r="F10" s="110"/>
      <c r="G10" s="111"/>
      <c r="H10" s="25" t="s">
        <v>9</v>
      </c>
      <c r="I10" s="8"/>
      <c r="J10" s="8"/>
      <c r="K10" s="8"/>
      <c r="L10" s="26"/>
      <c r="M10" s="25" t="s">
        <v>405</v>
      </c>
      <c r="N10" s="8"/>
      <c r="O10" s="26"/>
      <c r="P10" s="115">
        <v>8</v>
      </c>
      <c r="Q10" s="116"/>
      <c r="R10" s="117"/>
      <c r="S10" s="106"/>
      <c r="T10" s="107"/>
      <c r="U10" s="108"/>
      <c r="V10" s="106"/>
      <c r="W10" s="107"/>
      <c r="X10" s="108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2"/>
      <c r="AL10" s="102"/>
      <c r="AM10" s="102"/>
      <c r="AN10" s="102"/>
      <c r="AO10" s="102"/>
      <c r="AP10" s="102"/>
      <c r="AQ10" s="103"/>
    </row>
    <row r="11" spans="2:55" s="10" customFormat="1" ht="30" customHeight="1">
      <c r="B11" s="7">
        <f t="shared" si="0"/>
        <v>4</v>
      </c>
      <c r="C11" s="109" t="s">
        <v>95</v>
      </c>
      <c r="D11" s="110"/>
      <c r="E11" s="110"/>
      <c r="F11" s="110"/>
      <c r="G11" s="111"/>
      <c r="H11" s="84" t="s">
        <v>7</v>
      </c>
      <c r="I11" s="8"/>
      <c r="J11" s="8"/>
      <c r="K11" s="8"/>
      <c r="L11" s="26"/>
      <c r="M11" s="25" t="s">
        <v>405</v>
      </c>
      <c r="N11" s="8"/>
      <c r="O11" s="26"/>
      <c r="P11" s="115">
        <v>8</v>
      </c>
      <c r="Q11" s="116"/>
      <c r="R11" s="117"/>
      <c r="S11" s="106"/>
      <c r="T11" s="107"/>
      <c r="U11" s="108"/>
      <c r="V11" s="106"/>
      <c r="W11" s="107"/>
      <c r="X11" s="108"/>
      <c r="Y11" s="104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2"/>
      <c r="AL11" s="102"/>
      <c r="AM11" s="102"/>
      <c r="AN11" s="102"/>
      <c r="AO11" s="102"/>
      <c r="AP11" s="102"/>
      <c r="AQ11" s="103"/>
    </row>
    <row r="12" spans="2:55" s="10" customFormat="1" ht="30" customHeight="1">
      <c r="B12" s="7">
        <f t="shared" si="0"/>
        <v>5</v>
      </c>
      <c r="C12" s="109" t="s">
        <v>72</v>
      </c>
      <c r="D12" s="110"/>
      <c r="E12" s="110"/>
      <c r="F12" s="110"/>
      <c r="G12" s="111"/>
      <c r="H12" s="25" t="s">
        <v>10</v>
      </c>
      <c r="I12" s="8"/>
      <c r="J12" s="8"/>
      <c r="K12" s="8"/>
      <c r="L12" s="26"/>
      <c r="M12" s="25" t="s">
        <v>405</v>
      </c>
      <c r="N12" s="8"/>
      <c r="O12" s="26"/>
      <c r="P12" s="115">
        <v>2</v>
      </c>
      <c r="Q12" s="116"/>
      <c r="R12" s="117"/>
      <c r="S12" s="106"/>
      <c r="T12" s="107"/>
      <c r="U12" s="108"/>
      <c r="V12" s="106"/>
      <c r="W12" s="107"/>
      <c r="X12" s="108"/>
      <c r="Y12" s="104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2"/>
      <c r="AL12" s="102"/>
      <c r="AM12" s="102"/>
      <c r="AN12" s="102"/>
      <c r="AO12" s="102"/>
      <c r="AP12" s="102"/>
      <c r="AQ12" s="103"/>
    </row>
    <row r="13" spans="2:55" s="10" customFormat="1" ht="30" customHeight="1">
      <c r="B13" s="7">
        <f t="shared" si="0"/>
        <v>6</v>
      </c>
      <c r="C13" s="109" t="s">
        <v>73</v>
      </c>
      <c r="D13" s="110"/>
      <c r="E13" s="110"/>
      <c r="F13" s="110"/>
      <c r="G13" s="111"/>
      <c r="H13" s="25" t="s">
        <v>11</v>
      </c>
      <c r="I13" s="23"/>
      <c r="J13" s="23"/>
      <c r="K13" s="23"/>
      <c r="L13" s="24"/>
      <c r="M13" s="25" t="s">
        <v>405</v>
      </c>
      <c r="N13" s="8"/>
      <c r="O13" s="26"/>
      <c r="P13" s="115">
        <v>4</v>
      </c>
      <c r="Q13" s="116"/>
      <c r="R13" s="117"/>
      <c r="S13" s="106"/>
      <c r="T13" s="107"/>
      <c r="U13" s="108"/>
      <c r="V13" s="106"/>
      <c r="W13" s="107"/>
      <c r="X13" s="108"/>
      <c r="Y13" s="104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2"/>
      <c r="AL13" s="102"/>
      <c r="AM13" s="102"/>
      <c r="AN13" s="102"/>
      <c r="AO13" s="102"/>
      <c r="AP13" s="102"/>
      <c r="AQ13" s="103"/>
    </row>
    <row r="14" spans="2:55" s="10" customFormat="1" ht="30" customHeight="1">
      <c r="B14" s="7">
        <f t="shared" si="0"/>
        <v>7</v>
      </c>
      <c r="C14" s="109" t="s">
        <v>101</v>
      </c>
      <c r="D14" s="110"/>
      <c r="E14" s="110"/>
      <c r="F14" s="110"/>
      <c r="G14" s="111"/>
      <c r="H14" s="25" t="s">
        <v>35</v>
      </c>
      <c r="I14" s="23"/>
      <c r="J14" s="23"/>
      <c r="K14" s="23"/>
      <c r="L14" s="24"/>
      <c r="M14" s="25" t="s">
        <v>405</v>
      </c>
      <c r="N14" s="8"/>
      <c r="O14" s="26"/>
      <c r="P14" s="115">
        <v>3</v>
      </c>
      <c r="Q14" s="116"/>
      <c r="R14" s="117"/>
      <c r="S14" s="106"/>
      <c r="T14" s="210"/>
      <c r="U14" s="211"/>
      <c r="V14" s="106"/>
      <c r="W14" s="210"/>
      <c r="X14" s="211"/>
      <c r="Y14" s="104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2"/>
      <c r="AL14" s="102"/>
      <c r="AM14" s="102"/>
      <c r="AN14" s="102"/>
      <c r="AO14" s="102"/>
      <c r="AP14" s="102"/>
      <c r="AQ14" s="103"/>
    </row>
    <row r="15" spans="2:55" s="10" customFormat="1" ht="30" customHeight="1">
      <c r="B15" s="7">
        <f t="shared" si="0"/>
        <v>8</v>
      </c>
      <c r="C15" s="109" t="s">
        <v>74</v>
      </c>
      <c r="D15" s="110"/>
      <c r="E15" s="110"/>
      <c r="F15" s="110"/>
      <c r="G15" s="111"/>
      <c r="H15" s="193" t="s">
        <v>37</v>
      </c>
      <c r="I15" s="204"/>
      <c r="J15" s="204"/>
      <c r="K15" s="204"/>
      <c r="L15" s="205"/>
      <c r="M15" s="25" t="s">
        <v>405</v>
      </c>
      <c r="N15" s="8"/>
      <c r="O15" s="26"/>
      <c r="P15" s="115">
        <v>12</v>
      </c>
      <c r="Q15" s="116"/>
      <c r="R15" s="117"/>
      <c r="S15" s="106"/>
      <c r="T15" s="107"/>
      <c r="U15" s="108"/>
      <c r="V15" s="106"/>
      <c r="W15" s="107"/>
      <c r="X15" s="108"/>
      <c r="Y15" s="104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2"/>
      <c r="AL15" s="102"/>
      <c r="AM15" s="102"/>
      <c r="AN15" s="102"/>
      <c r="AO15" s="102"/>
      <c r="AP15" s="102"/>
      <c r="AQ15" s="103"/>
    </row>
    <row r="16" spans="2:55" s="10" customFormat="1" ht="30" customHeight="1">
      <c r="B16" s="7">
        <f t="shared" si="0"/>
        <v>9</v>
      </c>
      <c r="C16" s="109" t="s">
        <v>75</v>
      </c>
      <c r="D16" s="110"/>
      <c r="E16" s="110"/>
      <c r="F16" s="110"/>
      <c r="G16" s="111"/>
      <c r="H16" s="118" t="s">
        <v>102</v>
      </c>
      <c r="I16" s="119"/>
      <c r="J16" s="119"/>
      <c r="K16" s="119"/>
      <c r="L16" s="120"/>
      <c r="M16" s="25" t="s">
        <v>405</v>
      </c>
      <c r="N16" s="8"/>
      <c r="O16" s="26"/>
      <c r="P16" s="115">
        <v>9</v>
      </c>
      <c r="Q16" s="116"/>
      <c r="R16" s="117"/>
      <c r="S16" s="106"/>
      <c r="T16" s="107"/>
      <c r="U16" s="108"/>
      <c r="V16" s="106"/>
      <c r="W16" s="107"/>
      <c r="X16" s="108"/>
      <c r="Y16" s="104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2"/>
      <c r="AL16" s="102"/>
      <c r="AM16" s="102"/>
      <c r="AN16" s="102"/>
      <c r="AO16" s="102"/>
      <c r="AP16" s="102"/>
      <c r="AQ16" s="103"/>
    </row>
    <row r="17" spans="2:43" s="10" customFormat="1" ht="30" customHeight="1">
      <c r="B17" s="7">
        <f t="shared" si="0"/>
        <v>10</v>
      </c>
      <c r="C17" s="109" t="s">
        <v>65</v>
      </c>
      <c r="D17" s="110"/>
      <c r="E17" s="110"/>
      <c r="F17" s="110"/>
      <c r="G17" s="111"/>
      <c r="H17" s="25" t="s">
        <v>12</v>
      </c>
      <c r="I17" s="8"/>
      <c r="J17" s="8"/>
      <c r="K17" s="8"/>
      <c r="L17" s="26"/>
      <c r="M17" s="25" t="s">
        <v>405</v>
      </c>
      <c r="N17" s="8"/>
      <c r="O17" s="26"/>
      <c r="P17" s="115">
        <v>20</v>
      </c>
      <c r="Q17" s="116"/>
      <c r="R17" s="117"/>
      <c r="S17" s="106"/>
      <c r="T17" s="107"/>
      <c r="U17" s="108"/>
      <c r="V17" s="106"/>
      <c r="W17" s="107"/>
      <c r="X17" s="108"/>
      <c r="Y17" s="104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2"/>
      <c r="AL17" s="102"/>
      <c r="AM17" s="102"/>
      <c r="AN17" s="102"/>
      <c r="AO17" s="102"/>
      <c r="AP17" s="102"/>
      <c r="AQ17" s="103"/>
    </row>
    <row r="18" spans="2:43" s="10" customFormat="1" ht="30" customHeight="1">
      <c r="B18" s="7">
        <f t="shared" si="0"/>
        <v>11</v>
      </c>
      <c r="C18" s="109" t="s">
        <v>89</v>
      </c>
      <c r="D18" s="110"/>
      <c r="E18" s="110"/>
      <c r="F18" s="110"/>
      <c r="G18" s="111"/>
      <c r="H18" s="25" t="s">
        <v>103</v>
      </c>
      <c r="I18" s="8"/>
      <c r="J18" s="8"/>
      <c r="K18" s="8"/>
      <c r="L18" s="26"/>
      <c r="M18" s="25" t="s">
        <v>405</v>
      </c>
      <c r="N18" s="8"/>
      <c r="O18" s="26"/>
      <c r="P18" s="115">
        <v>254</v>
      </c>
      <c r="Q18" s="116"/>
      <c r="R18" s="117"/>
      <c r="S18" s="106"/>
      <c r="T18" s="107"/>
      <c r="U18" s="108"/>
      <c r="V18" s="106"/>
      <c r="W18" s="107"/>
      <c r="X18" s="108"/>
      <c r="Y18" s="104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2"/>
      <c r="AL18" s="102"/>
      <c r="AM18" s="102"/>
      <c r="AN18" s="102"/>
      <c r="AO18" s="102"/>
      <c r="AP18" s="102"/>
      <c r="AQ18" s="103"/>
    </row>
    <row r="19" spans="2:43" s="10" customFormat="1" ht="30" customHeight="1">
      <c r="B19" s="7">
        <f t="shared" si="0"/>
        <v>12</v>
      </c>
      <c r="C19" s="109" t="s">
        <v>90</v>
      </c>
      <c r="D19" s="110"/>
      <c r="E19" s="110"/>
      <c r="F19" s="110"/>
      <c r="G19" s="111"/>
      <c r="H19" s="25" t="s">
        <v>104</v>
      </c>
      <c r="I19" s="23"/>
      <c r="J19" s="23"/>
      <c r="K19" s="23"/>
      <c r="L19" s="24"/>
      <c r="M19" s="67" t="s">
        <v>424</v>
      </c>
      <c r="N19" s="68"/>
      <c r="O19" s="69"/>
      <c r="P19" s="123" t="s">
        <v>426</v>
      </c>
      <c r="Q19" s="123"/>
      <c r="R19" s="123"/>
      <c r="S19" s="106"/>
      <c r="T19" s="107"/>
      <c r="U19" s="108"/>
      <c r="V19" s="106"/>
      <c r="W19" s="107"/>
      <c r="X19" s="108"/>
      <c r="Y19" s="104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2"/>
      <c r="AL19" s="102"/>
      <c r="AM19" s="102"/>
      <c r="AN19" s="102"/>
      <c r="AO19" s="102"/>
      <c r="AP19" s="102"/>
      <c r="AQ19" s="103"/>
    </row>
    <row r="20" spans="2:43" s="10" customFormat="1" ht="30" customHeight="1">
      <c r="B20" s="7">
        <f t="shared" si="0"/>
        <v>13</v>
      </c>
      <c r="C20" s="109" t="s">
        <v>91</v>
      </c>
      <c r="D20" s="110"/>
      <c r="E20" s="110"/>
      <c r="F20" s="110"/>
      <c r="G20" s="111"/>
      <c r="H20" s="25" t="s">
        <v>32</v>
      </c>
      <c r="I20" s="23"/>
      <c r="J20" s="23"/>
      <c r="K20" s="23"/>
      <c r="L20" s="24"/>
      <c r="M20" s="25" t="s">
        <v>405</v>
      </c>
      <c r="N20" s="8"/>
      <c r="O20" s="26"/>
      <c r="P20" s="115">
        <v>3</v>
      </c>
      <c r="Q20" s="116"/>
      <c r="R20" s="117"/>
      <c r="S20" s="106"/>
      <c r="T20" s="107"/>
      <c r="U20" s="108"/>
      <c r="V20" s="106"/>
      <c r="W20" s="107"/>
      <c r="X20" s="108"/>
      <c r="Y20" s="104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2"/>
      <c r="AL20" s="102"/>
      <c r="AM20" s="102"/>
      <c r="AN20" s="102"/>
      <c r="AO20" s="102"/>
      <c r="AP20" s="102"/>
      <c r="AQ20" s="103"/>
    </row>
    <row r="21" spans="2:43" s="10" customFormat="1" ht="66" customHeight="1">
      <c r="B21" s="7">
        <f t="shared" si="0"/>
        <v>14</v>
      </c>
      <c r="C21" s="109" t="s">
        <v>93</v>
      </c>
      <c r="D21" s="110"/>
      <c r="E21" s="110"/>
      <c r="F21" s="110"/>
      <c r="G21" s="111"/>
      <c r="H21" s="25" t="s">
        <v>105</v>
      </c>
      <c r="I21" s="8"/>
      <c r="J21" s="8"/>
      <c r="K21" s="8"/>
      <c r="L21" s="26"/>
      <c r="M21" s="67" t="s">
        <v>424</v>
      </c>
      <c r="N21" s="68"/>
      <c r="O21" s="69"/>
      <c r="P21" s="123" t="s">
        <v>426</v>
      </c>
      <c r="Q21" s="123"/>
      <c r="R21" s="123"/>
      <c r="S21" s="106"/>
      <c r="T21" s="107"/>
      <c r="U21" s="108"/>
      <c r="V21" s="106"/>
      <c r="W21" s="107"/>
      <c r="X21" s="108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2" t="s">
        <v>448</v>
      </c>
      <c r="AL21" s="102"/>
      <c r="AM21" s="102"/>
      <c r="AN21" s="102"/>
      <c r="AO21" s="102"/>
      <c r="AP21" s="102"/>
      <c r="AQ21" s="103"/>
    </row>
    <row r="22" spans="2:43" s="10" customFormat="1" ht="30" customHeight="1">
      <c r="B22" s="7">
        <f t="shared" si="0"/>
        <v>15</v>
      </c>
      <c r="C22" s="109" t="s">
        <v>77</v>
      </c>
      <c r="D22" s="110"/>
      <c r="E22" s="110"/>
      <c r="F22" s="110"/>
      <c r="G22" s="111"/>
      <c r="H22" s="25" t="s">
        <v>19</v>
      </c>
      <c r="I22" s="8"/>
      <c r="J22" s="8"/>
      <c r="K22" s="8"/>
      <c r="L22" s="26"/>
      <c r="M22" s="25" t="s">
        <v>405</v>
      </c>
      <c r="N22" s="8"/>
      <c r="O22" s="26"/>
      <c r="P22" s="115">
        <v>1</v>
      </c>
      <c r="Q22" s="116"/>
      <c r="R22" s="117"/>
      <c r="S22" s="106"/>
      <c r="T22" s="107"/>
      <c r="U22" s="108"/>
      <c r="V22" s="106"/>
      <c r="W22" s="107"/>
      <c r="X22" s="108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2"/>
      <c r="AL22" s="102"/>
      <c r="AM22" s="102"/>
      <c r="AN22" s="102"/>
      <c r="AO22" s="102"/>
      <c r="AP22" s="102"/>
      <c r="AQ22" s="103"/>
    </row>
    <row r="23" spans="2:43" s="10" customFormat="1" ht="30" customHeight="1">
      <c r="B23" s="7">
        <f t="shared" si="0"/>
        <v>16</v>
      </c>
      <c r="C23" s="109" t="s">
        <v>106</v>
      </c>
      <c r="D23" s="110"/>
      <c r="E23" s="110"/>
      <c r="F23" s="110"/>
      <c r="G23" s="111"/>
      <c r="H23" s="25" t="s">
        <v>34</v>
      </c>
      <c r="I23" s="8"/>
      <c r="J23" s="8"/>
      <c r="K23" s="8"/>
      <c r="L23" s="26"/>
      <c r="M23" s="67" t="s">
        <v>424</v>
      </c>
      <c r="N23" s="68"/>
      <c r="O23" s="69"/>
      <c r="P23" s="123" t="s">
        <v>426</v>
      </c>
      <c r="Q23" s="123"/>
      <c r="R23" s="123"/>
      <c r="S23" s="106"/>
      <c r="T23" s="107"/>
      <c r="U23" s="108"/>
      <c r="V23" s="106"/>
      <c r="W23" s="107"/>
      <c r="X23" s="108"/>
      <c r="Y23" s="104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2"/>
      <c r="AL23" s="102"/>
      <c r="AM23" s="102"/>
      <c r="AN23" s="102"/>
      <c r="AO23" s="102"/>
      <c r="AP23" s="102"/>
      <c r="AQ23" s="103"/>
    </row>
    <row r="24" spans="2:43" s="10" customFormat="1" ht="71.25" customHeight="1">
      <c r="B24" s="7">
        <f t="shared" si="0"/>
        <v>17</v>
      </c>
      <c r="C24" s="109" t="s">
        <v>143</v>
      </c>
      <c r="D24" s="110"/>
      <c r="E24" s="110"/>
      <c r="F24" s="110"/>
      <c r="G24" s="111"/>
      <c r="H24" s="206" t="s">
        <v>144</v>
      </c>
      <c r="I24" s="207"/>
      <c r="J24" s="207"/>
      <c r="K24" s="207"/>
      <c r="L24" s="208"/>
      <c r="M24" s="84" t="s">
        <v>405</v>
      </c>
      <c r="N24" s="85"/>
      <c r="O24" s="86"/>
      <c r="P24" s="115">
        <v>1</v>
      </c>
      <c r="Q24" s="116"/>
      <c r="R24" s="117"/>
      <c r="S24" s="106"/>
      <c r="T24" s="107"/>
      <c r="U24" s="108"/>
      <c r="V24" s="106"/>
      <c r="W24" s="107"/>
      <c r="X24" s="108"/>
      <c r="Y24" s="104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2" t="s">
        <v>449</v>
      </c>
      <c r="AL24" s="102"/>
      <c r="AM24" s="102"/>
      <c r="AN24" s="102"/>
      <c r="AO24" s="102"/>
      <c r="AP24" s="102"/>
      <c r="AQ24" s="103"/>
    </row>
    <row r="25" spans="2:43" s="10" customFormat="1" ht="116.25" customHeight="1">
      <c r="B25" s="7">
        <f t="shared" si="0"/>
        <v>18</v>
      </c>
      <c r="C25" s="109" t="s">
        <v>110</v>
      </c>
      <c r="D25" s="110"/>
      <c r="E25" s="110"/>
      <c r="F25" s="110"/>
      <c r="G25" s="111"/>
      <c r="H25" s="84" t="s">
        <v>21</v>
      </c>
      <c r="I25" s="90"/>
      <c r="J25" s="90"/>
      <c r="K25" s="90"/>
      <c r="L25" s="91"/>
      <c r="M25" s="84" t="s">
        <v>424</v>
      </c>
      <c r="N25" s="85"/>
      <c r="O25" s="86"/>
      <c r="P25" s="123" t="s">
        <v>426</v>
      </c>
      <c r="Q25" s="123"/>
      <c r="R25" s="123"/>
      <c r="S25" s="106"/>
      <c r="T25" s="107"/>
      <c r="U25" s="108"/>
      <c r="V25" s="106"/>
      <c r="W25" s="107"/>
      <c r="X25" s="108"/>
      <c r="Y25" s="104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2" t="s">
        <v>450</v>
      </c>
      <c r="AL25" s="102"/>
      <c r="AM25" s="102"/>
      <c r="AN25" s="102"/>
      <c r="AO25" s="102"/>
      <c r="AP25" s="102"/>
      <c r="AQ25" s="103"/>
    </row>
    <row r="26" spans="2:43" s="10" customFormat="1" ht="116.25" customHeight="1">
      <c r="B26" s="7">
        <f t="shared" si="0"/>
        <v>19</v>
      </c>
      <c r="C26" s="109" t="s">
        <v>79</v>
      </c>
      <c r="D26" s="110"/>
      <c r="E26" s="110"/>
      <c r="F26" s="110"/>
      <c r="G26" s="111"/>
      <c r="H26" s="25" t="s">
        <v>27</v>
      </c>
      <c r="I26" s="8"/>
      <c r="J26" s="8"/>
      <c r="K26" s="8"/>
      <c r="L26" s="26"/>
      <c r="M26" s="25" t="s">
        <v>405</v>
      </c>
      <c r="N26" s="8"/>
      <c r="O26" s="26"/>
      <c r="P26" s="115">
        <v>8</v>
      </c>
      <c r="Q26" s="116"/>
      <c r="R26" s="117"/>
      <c r="S26" s="106"/>
      <c r="T26" s="107"/>
      <c r="U26" s="108"/>
      <c r="V26" s="106"/>
      <c r="W26" s="107"/>
      <c r="X26" s="108"/>
      <c r="Y26" s="104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2" t="s">
        <v>451</v>
      </c>
      <c r="AL26" s="102"/>
      <c r="AM26" s="102"/>
      <c r="AN26" s="102"/>
      <c r="AO26" s="102"/>
      <c r="AP26" s="102"/>
      <c r="AQ26" s="103"/>
    </row>
    <row r="27" spans="2:43" s="10" customFormat="1" ht="116.25" customHeight="1">
      <c r="B27" s="7">
        <f t="shared" si="0"/>
        <v>20</v>
      </c>
      <c r="C27" s="109" t="s">
        <v>131</v>
      </c>
      <c r="D27" s="110"/>
      <c r="E27" s="110"/>
      <c r="F27" s="110"/>
      <c r="G27" s="111"/>
      <c r="H27" s="25" t="s">
        <v>16</v>
      </c>
      <c r="I27" s="8"/>
      <c r="J27" s="8"/>
      <c r="K27" s="8"/>
      <c r="L27" s="26"/>
      <c r="M27" s="25" t="s">
        <v>405</v>
      </c>
      <c r="N27" s="8"/>
      <c r="O27" s="26"/>
      <c r="P27" s="115">
        <v>3</v>
      </c>
      <c r="Q27" s="116"/>
      <c r="R27" s="117"/>
      <c r="S27" s="106"/>
      <c r="T27" s="107"/>
      <c r="U27" s="108"/>
      <c r="V27" s="106"/>
      <c r="W27" s="107"/>
      <c r="X27" s="108"/>
      <c r="Y27" s="104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2" t="s">
        <v>452</v>
      </c>
      <c r="AL27" s="102"/>
      <c r="AM27" s="102"/>
      <c r="AN27" s="102"/>
      <c r="AO27" s="102"/>
      <c r="AP27" s="102"/>
      <c r="AQ27" s="103"/>
    </row>
    <row r="28" spans="2:43" s="10" customFormat="1" ht="116.25" customHeight="1">
      <c r="B28" s="7">
        <f t="shared" si="0"/>
        <v>21</v>
      </c>
      <c r="C28" s="109" t="s">
        <v>81</v>
      </c>
      <c r="D28" s="110"/>
      <c r="E28" s="110"/>
      <c r="F28" s="110"/>
      <c r="G28" s="111"/>
      <c r="H28" s="25" t="s">
        <v>36</v>
      </c>
      <c r="I28" s="8"/>
      <c r="J28" s="8"/>
      <c r="K28" s="8"/>
      <c r="L28" s="26"/>
      <c r="M28" s="25" t="s">
        <v>405</v>
      </c>
      <c r="N28" s="8"/>
      <c r="O28" s="26"/>
      <c r="P28" s="115">
        <v>10</v>
      </c>
      <c r="Q28" s="116"/>
      <c r="R28" s="117"/>
      <c r="S28" s="106"/>
      <c r="T28" s="107"/>
      <c r="U28" s="108"/>
      <c r="V28" s="106"/>
      <c r="W28" s="107"/>
      <c r="X28" s="108"/>
      <c r="Y28" s="104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2" t="s">
        <v>453</v>
      </c>
      <c r="AL28" s="102"/>
      <c r="AM28" s="102"/>
      <c r="AN28" s="102"/>
      <c r="AO28" s="102"/>
      <c r="AP28" s="102"/>
      <c r="AQ28" s="103"/>
    </row>
    <row r="29" spans="2:43" s="10" customFormat="1" ht="116.25" customHeight="1">
      <c r="B29" s="7">
        <f t="shared" si="0"/>
        <v>22</v>
      </c>
      <c r="C29" s="109" t="s">
        <v>82</v>
      </c>
      <c r="D29" s="110"/>
      <c r="E29" s="110"/>
      <c r="F29" s="110"/>
      <c r="G29" s="111"/>
      <c r="H29" s="25" t="s">
        <v>38</v>
      </c>
      <c r="I29" s="8"/>
      <c r="J29" s="8"/>
      <c r="K29" s="8"/>
      <c r="L29" s="26"/>
      <c r="M29" s="25" t="s">
        <v>405</v>
      </c>
      <c r="N29" s="8"/>
      <c r="O29" s="26"/>
      <c r="P29" s="115">
        <v>10</v>
      </c>
      <c r="Q29" s="116"/>
      <c r="R29" s="117"/>
      <c r="S29" s="106"/>
      <c r="T29" s="107"/>
      <c r="U29" s="108"/>
      <c r="V29" s="106"/>
      <c r="W29" s="107"/>
      <c r="X29" s="108"/>
      <c r="Y29" s="104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2" t="s">
        <v>454</v>
      </c>
      <c r="AL29" s="102"/>
      <c r="AM29" s="102"/>
      <c r="AN29" s="102"/>
      <c r="AO29" s="102"/>
      <c r="AP29" s="102"/>
      <c r="AQ29" s="103"/>
    </row>
    <row r="30" spans="2:43" s="10" customFormat="1" ht="116.25" customHeight="1" thickBot="1">
      <c r="B30" s="11">
        <f t="shared" si="0"/>
        <v>23</v>
      </c>
      <c r="C30" s="176" t="s">
        <v>138</v>
      </c>
      <c r="D30" s="177"/>
      <c r="E30" s="177"/>
      <c r="F30" s="177"/>
      <c r="G30" s="178"/>
      <c r="H30" s="87" t="s">
        <v>18</v>
      </c>
      <c r="I30" s="88"/>
      <c r="J30" s="88"/>
      <c r="K30" s="88"/>
      <c r="L30" s="89"/>
      <c r="M30" s="87" t="s">
        <v>405</v>
      </c>
      <c r="N30" s="88"/>
      <c r="O30" s="89"/>
      <c r="P30" s="161">
        <v>1</v>
      </c>
      <c r="Q30" s="162"/>
      <c r="R30" s="163"/>
      <c r="S30" s="164"/>
      <c r="T30" s="165"/>
      <c r="U30" s="166"/>
      <c r="V30" s="164"/>
      <c r="W30" s="165"/>
      <c r="X30" s="166"/>
      <c r="Y30" s="121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79" t="s">
        <v>455</v>
      </c>
      <c r="AL30" s="179"/>
      <c r="AM30" s="179"/>
      <c r="AN30" s="179"/>
      <c r="AO30" s="179"/>
      <c r="AP30" s="179"/>
      <c r="AQ30" s="180"/>
    </row>
    <row r="31" spans="2:43" s="10" customFormat="1">
      <c r="B31" s="5" t="s">
        <v>445</v>
      </c>
      <c r="C31" s="16"/>
      <c r="D31" s="16"/>
      <c r="E31" s="16"/>
      <c r="F31" s="16"/>
      <c r="G31" s="16"/>
    </row>
    <row r="32" spans="2:43" s="10" customFormat="1" ht="30" customHeight="1">
      <c r="C32" s="16"/>
      <c r="D32" s="16"/>
      <c r="E32" s="16"/>
      <c r="F32" s="16"/>
      <c r="G32" s="16"/>
    </row>
    <row r="33" spans="3:7" s="10" customFormat="1" ht="30" customHeight="1">
      <c r="C33" s="16"/>
      <c r="D33" s="16"/>
      <c r="E33" s="16"/>
      <c r="F33" s="16"/>
      <c r="G33" s="16"/>
    </row>
    <row r="34" spans="3:7" s="10" customFormat="1" ht="30" customHeight="1">
      <c r="C34" s="16"/>
      <c r="D34" s="16"/>
      <c r="E34" s="16"/>
      <c r="F34" s="16"/>
      <c r="G34" s="16"/>
    </row>
    <row r="35" spans="3:7" s="10" customFormat="1" ht="30" customHeight="1">
      <c r="C35" s="16"/>
      <c r="D35" s="16"/>
      <c r="E35" s="16"/>
      <c r="F35" s="16"/>
      <c r="G35" s="16"/>
    </row>
    <row r="36" spans="3:7" ht="30" customHeight="1"/>
    <row r="37" spans="3:7" ht="30" customHeight="1"/>
    <row r="38" spans="3:7" ht="30" customHeight="1"/>
    <row r="39" spans="3:7" ht="30" customHeight="1"/>
    <row r="40" spans="3:7" ht="30" customHeight="1"/>
    <row r="41" spans="3:7" ht="30" customHeight="1"/>
    <row r="42" spans="3:7" ht="30" customHeight="1"/>
    <row r="43" spans="3:7" ht="30" customHeight="1"/>
    <row r="44" spans="3:7" ht="30" customHeight="1"/>
    <row r="45" spans="3:7" ht="30" customHeight="1"/>
    <row r="46" spans="3:7" ht="30" customHeight="1"/>
    <row r="47" spans="3:7" ht="30" customHeight="1"/>
    <row r="48" spans="3:7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customSheetViews>
    <customSheetView guid="{D6D56885-E58A-40E5-A347-5B0F4F077ECC}" showPageBreaks="1" showGridLines="0" fitToPage="1" printArea="1" view="pageBreakPreview">
      <pageMargins left="0.39370078740157483" right="0.39370078740157483" top="0.47343750000000001" bottom="0.39370078740157483" header="0" footer="0"/>
      <pageSetup paperSize="9" scale="48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5B995180-E9D3-4AB4-B532-0A97D006EA58}" showPageBreaks="1" showGridLines="0" fitToPage="1" printArea="1" view="pageBreakPreview">
      <pageMargins left="0.39370078740157483" right="0.39370078740157483" top="0.47343750000000001" bottom="0.39370078740157483" header="0" footer="0"/>
      <pageSetup paperSize="9" scale="48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154">
    <mergeCell ref="Y18:AJ18"/>
    <mergeCell ref="AK18:AQ18"/>
    <mergeCell ref="Y19:AJ19"/>
    <mergeCell ref="AK19:AQ19"/>
    <mergeCell ref="Y20:AJ20"/>
    <mergeCell ref="AK20:AQ20"/>
    <mergeCell ref="AK30:AQ30"/>
    <mergeCell ref="Y22:AJ22"/>
    <mergeCell ref="AK22:AQ22"/>
    <mergeCell ref="Y23:AJ23"/>
    <mergeCell ref="AK23:AQ23"/>
    <mergeCell ref="Y24:AJ24"/>
    <mergeCell ref="AK24:AQ24"/>
    <mergeCell ref="Y25:AJ25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  <mergeCell ref="Y30:AJ30"/>
    <mergeCell ref="Y7:AJ7"/>
    <mergeCell ref="AK7:AQ7"/>
    <mergeCell ref="Y8:AJ8"/>
    <mergeCell ref="AK8:AQ8"/>
    <mergeCell ref="Y9:AJ9"/>
    <mergeCell ref="AK9:AQ9"/>
    <mergeCell ref="Y10:AJ10"/>
    <mergeCell ref="AK10:AQ10"/>
    <mergeCell ref="Y11:AJ11"/>
    <mergeCell ref="AK11:AQ11"/>
    <mergeCell ref="F4:G4"/>
    <mergeCell ref="I4:J4"/>
    <mergeCell ref="M4:N4"/>
    <mergeCell ref="P7:R7"/>
    <mergeCell ref="M7:O7"/>
    <mergeCell ref="H7:L7"/>
    <mergeCell ref="C7:G7"/>
    <mergeCell ref="P4:Q4"/>
    <mergeCell ref="P30:R30"/>
    <mergeCell ref="C12:G12"/>
    <mergeCell ref="C13:G13"/>
    <mergeCell ref="P19:R19"/>
    <mergeCell ref="P18:R18"/>
    <mergeCell ref="H16:L16"/>
    <mergeCell ref="P16:R16"/>
    <mergeCell ref="P17:R17"/>
    <mergeCell ref="P29:R29"/>
    <mergeCell ref="P26:R26"/>
    <mergeCell ref="P23:R23"/>
    <mergeCell ref="C29:G29"/>
    <mergeCell ref="C26:G26"/>
    <mergeCell ref="C27:G27"/>
    <mergeCell ref="C19:G19"/>
    <mergeCell ref="C20:G20"/>
    <mergeCell ref="C21:G21"/>
    <mergeCell ref="C8:G8"/>
    <mergeCell ref="C9:G9"/>
    <mergeCell ref="C30:G30"/>
    <mergeCell ref="C24:G24"/>
    <mergeCell ref="V22:X22"/>
    <mergeCell ref="C14:G14"/>
    <mergeCell ref="C15:G15"/>
    <mergeCell ref="C16:G16"/>
    <mergeCell ref="C17:G17"/>
    <mergeCell ref="C18:G18"/>
    <mergeCell ref="P25:R25"/>
    <mergeCell ref="S18:U18"/>
    <mergeCell ref="V18:X18"/>
    <mergeCell ref="S19:U19"/>
    <mergeCell ref="V19:X19"/>
    <mergeCell ref="S16:U16"/>
    <mergeCell ref="S20:U20"/>
    <mergeCell ref="C22:G22"/>
    <mergeCell ref="C23:G23"/>
    <mergeCell ref="P22:R22"/>
    <mergeCell ref="P21:R21"/>
    <mergeCell ref="P20:R20"/>
    <mergeCell ref="C25:G25"/>
    <mergeCell ref="C10:G10"/>
    <mergeCell ref="C11:G11"/>
    <mergeCell ref="P13:R13"/>
    <mergeCell ref="H15:L15"/>
    <mergeCell ref="P15:R15"/>
    <mergeCell ref="C28:G28"/>
    <mergeCell ref="P28:R28"/>
    <mergeCell ref="P27:R27"/>
    <mergeCell ref="V30:X30"/>
    <mergeCell ref="S24:U24"/>
    <mergeCell ref="V24:X24"/>
    <mergeCell ref="S26:U26"/>
    <mergeCell ref="V26:X26"/>
    <mergeCell ref="S27:U27"/>
    <mergeCell ref="V27:X27"/>
    <mergeCell ref="S28:U28"/>
    <mergeCell ref="V28:X28"/>
    <mergeCell ref="V29:X29"/>
    <mergeCell ref="S25:U25"/>
    <mergeCell ref="V25:X25"/>
    <mergeCell ref="S29:U29"/>
    <mergeCell ref="S30:U30"/>
    <mergeCell ref="S23:U23"/>
    <mergeCell ref="V23:X23"/>
    <mergeCell ref="AK21:AQ21"/>
    <mergeCell ref="S17:U17"/>
    <mergeCell ref="V17:X17"/>
    <mergeCell ref="S12:U12"/>
    <mergeCell ref="V12:X12"/>
    <mergeCell ref="S13:U13"/>
    <mergeCell ref="V13:X13"/>
    <mergeCell ref="S14:U14"/>
    <mergeCell ref="V14:X14"/>
    <mergeCell ref="S15:U15"/>
    <mergeCell ref="V15:X15"/>
    <mergeCell ref="Y12:AJ12"/>
    <mergeCell ref="AK12:AQ12"/>
    <mergeCell ref="Y13:AJ13"/>
    <mergeCell ref="AK13:AQ13"/>
    <mergeCell ref="Y14:AJ14"/>
    <mergeCell ref="AK14:AQ14"/>
    <mergeCell ref="Y15:AJ15"/>
    <mergeCell ref="AK15:AQ15"/>
    <mergeCell ref="V16:X16"/>
    <mergeCell ref="Y16:AJ16"/>
    <mergeCell ref="AK16:AQ16"/>
    <mergeCell ref="Y17:AJ17"/>
    <mergeCell ref="AK17:AQ17"/>
    <mergeCell ref="W4:AP4"/>
    <mergeCell ref="S7:U7"/>
    <mergeCell ref="V7:X7"/>
    <mergeCell ref="H24:L24"/>
    <mergeCell ref="P24:R24"/>
    <mergeCell ref="P14:R14"/>
    <mergeCell ref="S8:U8"/>
    <mergeCell ref="V8:X8"/>
    <mergeCell ref="S9:U9"/>
    <mergeCell ref="V9:X9"/>
    <mergeCell ref="S10:U10"/>
    <mergeCell ref="V10:X10"/>
    <mergeCell ref="S11:U11"/>
    <mergeCell ref="V11:X11"/>
    <mergeCell ref="P10:R10"/>
    <mergeCell ref="P9:R9"/>
    <mergeCell ref="P8:R8"/>
    <mergeCell ref="P12:R12"/>
    <mergeCell ref="P11:R11"/>
    <mergeCell ref="V20:X20"/>
    <mergeCell ref="S21:U21"/>
    <mergeCell ref="V21:X21"/>
    <mergeCell ref="S22:U22"/>
    <mergeCell ref="Y21:AJ21"/>
  </mergeCells>
  <phoneticPr fontId="4"/>
  <dataValidations disablePrompts="1" count="5">
    <dataValidation type="list" allowBlank="1" showInputMessage="1" showErrorMessage="1" sqref="F5:G5 M5:N5">
      <formula1>"平成23,平成24,平成25,平成26,平成27"</formula1>
    </dataValidation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4:G4 M4:N4">
      <formula1>"平成24,平成25,平成26,平成27,平成28"</formula1>
    </dataValidation>
    <dataValidation type="list" allowBlank="1" showInputMessage="1" showErrorMessage="1" sqref="V8:X30">
      <formula1>項目仕様</formula1>
    </dataValidation>
    <dataValidation type="list" allowBlank="1" showInputMessage="1" showErrorMessage="1" sqref="S8:U30">
      <formula1>集計条件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詳細な抽出条件の指定&amp;C&amp;A&amp;RH29-V1.0</oddHead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FCD74C27CB12468EF9B5D3C42BFB50" ma:contentTypeVersion="0" ma:contentTypeDescription="新しいドキュメントを作成します。" ma:contentTypeScope="" ma:versionID="72f90b4217f379a6ff25e54d48b79b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C29A33-D13C-4527-A512-BC8C746A24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B44B04-2183-4918-95D4-D481FF71A70C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246129A-EC5A-4A15-9328-E0A558691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22</vt:i4>
      </vt:variant>
    </vt:vector>
  </HeadingPairs>
  <TitlesOfParts>
    <vt:vector size="32" baseType="lpstr">
      <vt:lpstr>様式1_横持ちH25以前</vt:lpstr>
      <vt:lpstr>様式1_ペイロードH26以降</vt:lpstr>
      <vt:lpstr>様式3</vt:lpstr>
      <vt:lpstr>様式4</vt:lpstr>
      <vt:lpstr>Eファイル（入院）</vt:lpstr>
      <vt:lpstr>Fファイル（入院）</vt:lpstr>
      <vt:lpstr>Dファイル</vt:lpstr>
      <vt:lpstr>外来Eファイル</vt:lpstr>
      <vt:lpstr>外来Fファイル</vt:lpstr>
      <vt:lpstr>自由記載</vt:lpstr>
      <vt:lpstr>Dファイル!Print_Area</vt:lpstr>
      <vt:lpstr>'Eファイル（入院）'!Print_Area</vt:lpstr>
      <vt:lpstr>'Fファイル（入院）'!Print_Area</vt:lpstr>
      <vt:lpstr>外来Eファイル!Print_Area</vt:lpstr>
      <vt:lpstr>外来Fファイル!Print_Area</vt:lpstr>
      <vt:lpstr>自由記載!Print_Area</vt:lpstr>
      <vt:lpstr>様式1_ペイロードH26以降!Print_Area</vt:lpstr>
      <vt:lpstr>様式1_横持ちH25以前!Print_Area</vt:lpstr>
      <vt:lpstr>様式3!Print_Area</vt:lpstr>
      <vt:lpstr>様式4!Print_Area</vt:lpstr>
      <vt:lpstr>Dファイル!Print_Titles</vt:lpstr>
      <vt:lpstr>'Eファイル（入院）'!Print_Titles</vt:lpstr>
      <vt:lpstr>'Fファイル（入院）'!Print_Titles</vt:lpstr>
      <vt:lpstr>外来Eファイル!Print_Titles</vt:lpstr>
      <vt:lpstr>外来Fファイル!Print_Titles</vt:lpstr>
      <vt:lpstr>自由記載!Print_Titles</vt:lpstr>
      <vt:lpstr>様式1_ペイロードH26以降!Print_Titles</vt:lpstr>
      <vt:lpstr>様式1_横持ちH25以前!Print_Titles</vt:lpstr>
      <vt:lpstr>様式3!Print_Titles</vt:lpstr>
      <vt:lpstr>様式4!Print_Titles</vt:lpstr>
      <vt:lpstr>項目仕様</vt:lpstr>
      <vt:lpstr>集計条件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(株)日立製作所 情報・通信システム社 生産技術本部</dc:creator>
  <dc:description>公開区分：公開 取扱レベル：編集可</dc:description>
  <cp:lastModifiedBy>厚生労働省ネットワークシステム</cp:lastModifiedBy>
  <cp:lastPrinted>2017-12-14T04:13:07Z</cp:lastPrinted>
  <dcterms:created xsi:type="dcterms:W3CDTF">2006-10-28T07:57:29Z</dcterms:created>
  <dcterms:modified xsi:type="dcterms:W3CDTF">2017-12-14T06:48:55Z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0x010100C7FCD74C27CB12468EF9B5D3C42BFB50</vt:lpwstr>
  </property>
</Properties>
</file>