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94"/>
  </bookViews>
  <sheets>
    <sheet name="事例２１" sheetId="4" r:id="rId1"/>
    <sheet name="事例２１申請Ｘ国" sheetId="5" r:id="rId2"/>
    <sheet name="事例２１連絡_Ｘ市総合Ｂ" sheetId="6" r:id="rId3"/>
    <sheet name="事例２２" sheetId="7" r:id="rId4"/>
    <sheet name="事例２２申請Ｘ国" sheetId="8" r:id="rId5"/>
    <sheet name="事例２２連絡_Ｘ市総合Ｃ" sheetId="9" r:id="rId6"/>
    <sheet name="事例２３" sheetId="10" r:id="rId7"/>
    <sheet name="事例２３申請Ｘ国" sheetId="11" r:id="rId8"/>
    <sheet name="事例２３連絡_Ｘ市総合Ｂ" sheetId="12" r:id="rId9"/>
    <sheet name="事例２３連絡_Ｘ市総合Ｃ" sheetId="13" r:id="rId10"/>
    <sheet name="事例２４" sheetId="14" r:id="rId11"/>
    <sheet name="事例２４申請Ｘ国" sheetId="15" r:id="rId12"/>
    <sheet name="事例２４連絡_Ｘ市総合Ｂ" sheetId="16" r:id="rId13"/>
    <sheet name="事例２４連絡_Ｘ市総合Ｃ" sheetId="17" r:id="rId14"/>
    <sheet name="事例２５" sheetId="18" r:id="rId15"/>
    <sheet name="事例２５申請Ｘ国" sheetId="19" r:id="rId16"/>
    <sheet name="事例２５連絡_Ｘ市総合Ｂ" sheetId="20" r:id="rId17"/>
    <sheet name="事例２５連絡_Ｘ市総合C" sheetId="21" r:id="rId18"/>
  </sheets>
  <externalReferences>
    <externalReference r:id="rId19"/>
  </externalReferences>
  <definedNames>
    <definedName name="PageFormat">#REF!</definedName>
    <definedName name="_xlnm.Print_Area" localSheetId="0">事例２１!$A$1:$Z$66</definedName>
    <definedName name="_xlnm.Print_Area" localSheetId="1">事例２１申請Ｘ国!$B$1:$DF$147</definedName>
    <definedName name="_xlnm.Print_Area" localSheetId="2">事例２１連絡_Ｘ市総合Ｂ!$A$1:$M$39</definedName>
    <definedName name="_xlnm.Print_Area" localSheetId="3">事例２２!$A$1:$Z$66</definedName>
    <definedName name="_xlnm.Print_Area" localSheetId="4">事例２２申請Ｘ国!$B$1:$DF$147</definedName>
    <definedName name="_xlnm.Print_Area" localSheetId="5">事例２２連絡_Ｘ市総合Ｃ!$A$1:$M$39</definedName>
    <definedName name="_xlnm.Print_Area" localSheetId="6">事例２３!$A$1:$Z$71</definedName>
    <definedName name="_xlnm.Print_Area" localSheetId="7">事例２３申請Ｘ国!$B$1:$DF$147</definedName>
    <definedName name="_xlnm.Print_Area" localSheetId="8">事例２３連絡_Ｘ市総合Ｂ!$A$1:$M$39</definedName>
    <definedName name="_xlnm.Print_Area" localSheetId="9">事例２３連絡_Ｘ市総合Ｃ!$A$1:$M$39</definedName>
    <definedName name="_xlnm.Print_Area" localSheetId="10">事例２４!$A$1:$Z$71</definedName>
    <definedName name="_xlnm.Print_Area" localSheetId="11">事例２４申請Ｘ国!$B$1:$DF$147</definedName>
    <definedName name="_xlnm.Print_Area" localSheetId="12">事例２４連絡_Ｘ市総合Ｂ!$A$1:$M$39</definedName>
    <definedName name="_xlnm.Print_Area" localSheetId="13">事例２４連絡_Ｘ市総合Ｃ!$A$1:$M$39</definedName>
    <definedName name="_xlnm.Print_Area" localSheetId="14">事例２５!$A$1:$Z$71</definedName>
    <definedName name="_xlnm.Print_Area" localSheetId="15">事例２５申請Ｘ国!$B$1:$DF$147</definedName>
    <definedName name="_xlnm.Print_Area" localSheetId="16">事例２５連絡_Ｘ市総合Ｂ!$A$1:$M$39</definedName>
    <definedName name="_xlnm.Print_Area" localSheetId="17">事例２５連絡_Ｘ市総合C!$A$1:$M$39</definedName>
    <definedName name="SN_09">[1]env!$G$4:$G$45</definedName>
  </definedNames>
  <calcPr calcId="145621"/>
</workbook>
</file>

<file path=xl/calcChain.xml><?xml version="1.0" encoding="utf-8"?>
<calcChain xmlns="http://schemas.openxmlformats.org/spreadsheetml/2006/main">
  <c r="I38" i="21" l="1"/>
  <c r="M38" i="21" l="1"/>
  <c r="L38" i="21"/>
  <c r="J38" i="21"/>
  <c r="H38" i="21"/>
  <c r="F38" i="21"/>
  <c r="M38" i="20"/>
  <c r="L38" i="20"/>
  <c r="J38" i="20"/>
  <c r="I38" i="20"/>
  <c r="H38" i="20"/>
  <c r="F38" i="20"/>
  <c r="K70" i="18"/>
  <c r="K69" i="18"/>
  <c r="K68" i="18"/>
  <c r="K67" i="18"/>
  <c r="M38" i="17"/>
  <c r="L38" i="17"/>
  <c r="J38" i="17"/>
  <c r="I38" i="17"/>
  <c r="H38" i="17"/>
  <c r="F38" i="17"/>
  <c r="M38" i="16"/>
  <c r="L38" i="16"/>
  <c r="J38" i="16"/>
  <c r="I38" i="16"/>
  <c r="H38" i="16"/>
  <c r="F38" i="16"/>
  <c r="K71" i="14"/>
  <c r="K70" i="14"/>
  <c r="K69" i="14"/>
  <c r="K68" i="14"/>
  <c r="K67" i="14"/>
  <c r="M38" i="13"/>
  <c r="L38" i="13"/>
  <c r="J38" i="13"/>
  <c r="I38" i="13"/>
  <c r="H38" i="13"/>
  <c r="F38" i="13"/>
  <c r="M38" i="12"/>
  <c r="L38" i="12"/>
  <c r="J38" i="12"/>
  <c r="I38" i="12"/>
  <c r="H38" i="12"/>
  <c r="F38" i="12"/>
  <c r="K71" i="10"/>
  <c r="K70" i="10"/>
  <c r="K69" i="10"/>
  <c r="K68" i="10"/>
  <c r="K67" i="10"/>
  <c r="M38" i="9"/>
  <c r="L38" i="9"/>
  <c r="J38" i="9"/>
  <c r="I38" i="9"/>
  <c r="H38" i="9"/>
  <c r="F38" i="9"/>
  <c r="K65" i="7"/>
  <c r="K64" i="7"/>
  <c r="K63" i="7"/>
  <c r="K62" i="7"/>
  <c r="M38" i="6"/>
  <c r="L38" i="6"/>
  <c r="J38" i="6"/>
  <c r="I38" i="6"/>
  <c r="H38" i="6"/>
  <c r="F38" i="6"/>
  <c r="K65" i="4"/>
  <c r="K64" i="4"/>
  <c r="K63" i="4"/>
  <c r="K62" i="4"/>
</calcChain>
</file>

<file path=xl/comments1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sharedStrings.xml><?xml version="1.0" encoding="utf-8"?>
<sst xmlns="http://schemas.openxmlformats.org/spreadsheetml/2006/main" count="2450" uniqueCount="269">
  <si>
    <t>２１、７０歳～７４歳（一般所得）の被保険者Ａと被保険者Ｂに、７０歳未満（区分ウ）の被保険者Ｃがいる混合世帯について、</t>
    <phoneticPr fontId="4"/>
  </si>
  <si>
    <t>　　　被保険者Ｂに総合事業の負担がある場合</t>
    <phoneticPr fontId="4"/>
  </si>
  <si>
    <t>被保険者Ａ</t>
    <rPh sb="0" eb="4">
      <t>ヒホケンシャ</t>
    </rPh>
    <phoneticPr fontId="6"/>
  </si>
  <si>
    <t>一般所得（７０歳～７４歳）</t>
    <rPh sb="0" eb="2">
      <t>イッパン</t>
    </rPh>
    <rPh sb="2" eb="4">
      <t>ショトク</t>
    </rPh>
    <rPh sb="7" eb="8">
      <t>サイ</t>
    </rPh>
    <rPh sb="11" eb="12">
      <t>サイ</t>
    </rPh>
    <phoneticPr fontId="6"/>
  </si>
  <si>
    <t>国保</t>
    <rPh sb="0" eb="2">
      <t>コクホ</t>
    </rPh>
    <phoneticPr fontId="6"/>
  </si>
  <si>
    <t>介護</t>
    <rPh sb="0" eb="2">
      <t>カイゴ</t>
    </rPh>
    <phoneticPr fontId="6"/>
  </si>
  <si>
    <t>被保険者Ｂ</t>
    <rPh sb="0" eb="4">
      <t>ヒホケンシャ</t>
    </rPh>
    <phoneticPr fontId="6"/>
  </si>
  <si>
    <t>被保険者Ｃ</t>
    <rPh sb="0" eb="4">
      <t>ヒホケンシャ</t>
    </rPh>
    <phoneticPr fontId="6"/>
  </si>
  <si>
    <t>区分ウ（７０歳未満）</t>
    <rPh sb="0" eb="2">
      <t>クブン</t>
    </rPh>
    <rPh sb="6" eb="9">
      <t>サイミマン</t>
    </rPh>
    <phoneticPr fontId="6"/>
  </si>
  <si>
    <t>７０歳～７４歳合計</t>
    <rPh sb="2" eb="3">
      <t>サイ</t>
    </rPh>
    <rPh sb="6" eb="7">
      <t>サイ</t>
    </rPh>
    <rPh sb="7" eb="9">
      <t>ゴウケイ</t>
    </rPh>
    <phoneticPr fontId="6"/>
  </si>
  <si>
    <t>　　300,000+160,000+140,000</t>
    <phoneticPr fontId="6"/>
  </si>
  <si>
    <t>限度額（７０歳～７４歳・一般所得）</t>
    <rPh sb="0" eb="2">
      <t>ゲンド</t>
    </rPh>
    <rPh sb="2" eb="3">
      <t>ガク</t>
    </rPh>
    <rPh sb="6" eb="7">
      <t>サイ</t>
    </rPh>
    <rPh sb="10" eb="11">
      <t>サイ</t>
    </rPh>
    <rPh sb="12" eb="14">
      <t>イッパン</t>
    </rPh>
    <rPh sb="14" eb="16">
      <t>ショトク</t>
    </rPh>
    <phoneticPr fontId="6"/>
  </si>
  <si>
    <t>７０歳～７４歳支給額</t>
    <rPh sb="2" eb="3">
      <t>サイ</t>
    </rPh>
    <rPh sb="6" eb="7">
      <t>サイ</t>
    </rPh>
    <rPh sb="7" eb="10">
      <t>シキュウガク</t>
    </rPh>
    <phoneticPr fontId="6"/>
  </si>
  <si>
    <t>　　600,000-560,000</t>
    <phoneticPr fontId="6"/>
  </si>
  <si>
    <t>７０歳未満合計</t>
    <rPh sb="2" eb="5">
      <t>サイミマン</t>
    </rPh>
    <rPh sb="5" eb="7">
      <t>ゴウケイ</t>
    </rPh>
    <phoneticPr fontId="6"/>
  </si>
  <si>
    <t>　　560,000(なお残る負担額)+210,000</t>
    <phoneticPr fontId="6"/>
  </si>
  <si>
    <t>限度額（７０歳未満・区分ウ）</t>
    <rPh sb="0" eb="2">
      <t>ゲンド</t>
    </rPh>
    <rPh sb="2" eb="3">
      <t>ガク</t>
    </rPh>
    <rPh sb="6" eb="9">
      <t>サイミマン</t>
    </rPh>
    <rPh sb="10" eb="12">
      <t>クブン</t>
    </rPh>
    <phoneticPr fontId="6"/>
  </si>
  <si>
    <t>７０歳未満支給額</t>
    <rPh sb="2" eb="5">
      <t>サイミマン</t>
    </rPh>
    <rPh sb="5" eb="8">
      <t>シキュウガク</t>
    </rPh>
    <phoneticPr fontId="6"/>
  </si>
  <si>
    <t>　　770,000-670,000</t>
    <phoneticPr fontId="6"/>
  </si>
  <si>
    <t>国保分</t>
    <rPh sb="0" eb="2">
      <t>コクホ</t>
    </rPh>
    <rPh sb="2" eb="3">
      <t>ブン</t>
    </rPh>
    <phoneticPr fontId="6"/>
  </si>
  <si>
    <t>　　40,000×（300,000÷600,000）＝20,000</t>
    <phoneticPr fontId="6"/>
  </si>
  <si>
    <t>介護分</t>
    <rPh sb="0" eb="2">
      <t>カイゴ</t>
    </rPh>
    <rPh sb="2" eb="3">
      <t>ブン</t>
    </rPh>
    <phoneticPr fontId="6"/>
  </si>
  <si>
    <t>　　40,000×（160,000÷600,000）＝10666.66666666667・・・⇒10,666</t>
    <phoneticPr fontId="6"/>
  </si>
  <si>
    <t>　　40,000×（140,000÷600,000）＝9333.333333333333・・・⇒9,334</t>
    <phoneticPr fontId="6"/>
  </si>
  <si>
    <t>　　100,000×（（300,000-20,000+210,000)÷770,000）＝63636.363・・・⇒63,636</t>
    <phoneticPr fontId="4"/>
  </si>
  <si>
    <t>　　100,000×（（160,000-10666)÷770,000）＝19394.025・・・⇒19,394</t>
    <phoneticPr fontId="6"/>
  </si>
  <si>
    <t>　　100,000×（（140,000-9334)÷770,000）＝16969.610・・・⇒16,970</t>
    <phoneticPr fontId="6"/>
  </si>
  <si>
    <t>総合事業</t>
    <rPh sb="0" eb="2">
      <t>ソウゴウ</t>
    </rPh>
    <rPh sb="2" eb="4">
      <t>ジギョウ</t>
    </rPh>
    <phoneticPr fontId="6"/>
  </si>
  <si>
    <t>600,000(７０歳～７４歳合計額)-(40,000(７０歳～７４歳支給額)+100,000(７０歳未満支給額))+60,000</t>
    <rPh sb="10" eb="11">
      <t>サイ</t>
    </rPh>
    <rPh sb="14" eb="15">
      <t>サイ</t>
    </rPh>
    <rPh sb="17" eb="18">
      <t>ガク</t>
    </rPh>
    <phoneticPr fontId="6"/>
  </si>
  <si>
    <t>(520,000+210,000)(総合事業からみたなお残る負担額合計)+0</t>
    <phoneticPr fontId="6"/>
  </si>
  <si>
    <t>　　730,000-670,000</t>
    <phoneticPr fontId="4"/>
  </si>
  <si>
    <t>総合事業分</t>
    <rPh sb="0" eb="2">
      <t>ソウゴウ</t>
    </rPh>
    <rPh sb="2" eb="4">
      <t>ジギョウ</t>
    </rPh>
    <rPh sb="4" eb="5">
      <t>ブン</t>
    </rPh>
    <phoneticPr fontId="6"/>
  </si>
  <si>
    <t>　　0+60,000</t>
    <phoneticPr fontId="4"/>
  </si>
  <si>
    <t>　　20,000+63,636</t>
    <phoneticPr fontId="4"/>
  </si>
  <si>
    <t>　　10,666+19,394</t>
    <phoneticPr fontId="4"/>
  </si>
  <si>
    <t>　　9,334+16,970</t>
    <phoneticPr fontId="4"/>
  </si>
  <si>
    <t>　　0+60,000</t>
    <phoneticPr fontId="4"/>
  </si>
  <si>
    <t>高額介護合算療養費等支給申請書兼自己負担額証明書交付申請書</t>
    <rPh sb="2" eb="4">
      <t>カイゴ</t>
    </rPh>
    <rPh sb="4" eb="6">
      <t>ガッサン</t>
    </rPh>
    <rPh sb="9" eb="10">
      <t>トウ</t>
    </rPh>
    <rPh sb="15" eb="16">
      <t>ケン</t>
    </rPh>
    <rPh sb="16" eb="18">
      <t>ジコ</t>
    </rPh>
    <rPh sb="18" eb="20">
      <t>フタン</t>
    </rPh>
    <rPh sb="20" eb="21">
      <t>ガク</t>
    </rPh>
    <rPh sb="21" eb="24">
      <t>ショウメイショ</t>
    </rPh>
    <rPh sb="24" eb="26">
      <t>コウフ</t>
    </rPh>
    <rPh sb="26" eb="29">
      <t>シンセイショ</t>
    </rPh>
    <phoneticPr fontId="6"/>
  </si>
  <si>
    <t>申請対象年度</t>
    <rPh sb="0" eb="2">
      <t>シンセイ</t>
    </rPh>
    <rPh sb="2" eb="4">
      <t>タイショウ</t>
    </rPh>
    <rPh sb="4" eb="6">
      <t>ネンド</t>
    </rPh>
    <phoneticPr fontId="6"/>
  </si>
  <si>
    <t>平成　○○　年度</t>
    <rPh sb="0" eb="2">
      <t>ヘイセイ</t>
    </rPh>
    <rPh sb="6" eb="8">
      <t>ネンド</t>
    </rPh>
    <phoneticPr fontId="6"/>
  </si>
  <si>
    <t>申請区分</t>
    <rPh sb="0" eb="2">
      <t>シンセイ</t>
    </rPh>
    <rPh sb="2" eb="4">
      <t>クブン</t>
    </rPh>
    <phoneticPr fontId="6"/>
  </si>
  <si>
    <t>1.新規</t>
    <rPh sb="2" eb="4">
      <t>シンキ</t>
    </rPh>
    <phoneticPr fontId="6"/>
  </si>
  <si>
    <t>2.変更</t>
    <rPh sb="2" eb="4">
      <t>ヘンコウ</t>
    </rPh>
    <phoneticPr fontId="6"/>
  </si>
  <si>
    <t>3.取下げ</t>
    <rPh sb="2" eb="4">
      <t>トリサ</t>
    </rPh>
    <phoneticPr fontId="6"/>
  </si>
  <si>
    <t>（保険者等記入欄）</t>
    <rPh sb="1" eb="4">
      <t>ホケンシャ</t>
    </rPh>
    <rPh sb="4" eb="5">
      <t>トウ</t>
    </rPh>
    <rPh sb="5" eb="7">
      <t>キニュウ</t>
    </rPh>
    <rPh sb="7" eb="8">
      <t>ラン</t>
    </rPh>
    <phoneticPr fontId="6"/>
  </si>
  <si>
    <t>支給申請書整理番号</t>
    <rPh sb="0" eb="2">
      <t>シキュウ</t>
    </rPh>
    <rPh sb="2" eb="5">
      <t>シンセイショ</t>
    </rPh>
    <rPh sb="5" eb="7">
      <t>セイリ</t>
    </rPh>
    <rPh sb="7" eb="9">
      <t>バンゴウ</t>
    </rPh>
    <phoneticPr fontId="6"/>
  </si>
  <si>
    <t>フリガナ</t>
    <phoneticPr fontId="6"/>
  </si>
  <si>
    <t>ヒホケンシャエー</t>
    <phoneticPr fontId="6"/>
  </si>
  <si>
    <t>生年月日</t>
    <rPh sb="0" eb="2">
      <t>セイネン</t>
    </rPh>
    <rPh sb="2" eb="4">
      <t>ガッピ</t>
    </rPh>
    <phoneticPr fontId="6"/>
  </si>
  <si>
    <t>昭和○○年○○月○○日　生　</t>
    <rPh sb="0" eb="2">
      <t>ショウワ</t>
    </rPh>
    <rPh sb="4" eb="5">
      <t>ネン</t>
    </rPh>
    <rPh sb="7" eb="8">
      <t>ツキ</t>
    </rPh>
    <rPh sb="10" eb="11">
      <t>ニチ</t>
    </rPh>
    <rPh sb="12" eb="13">
      <t>ウ</t>
    </rPh>
    <phoneticPr fontId="6"/>
  </si>
  <si>
    <t>性別</t>
    <rPh sb="0" eb="2">
      <t>セイベツ</t>
    </rPh>
    <phoneticPr fontId="6"/>
  </si>
  <si>
    <t>男</t>
    <rPh sb="0" eb="1">
      <t>オトコ</t>
    </rPh>
    <phoneticPr fontId="6"/>
  </si>
  <si>
    <t>個人番号</t>
    <rPh sb="0" eb="2">
      <t>コジン</t>
    </rPh>
    <rPh sb="2" eb="4">
      <t>バンゴウ</t>
    </rPh>
    <phoneticPr fontId="6"/>
  </si>
  <si>
    <t>○○○○○○○○○○○○</t>
    <phoneticPr fontId="19"/>
  </si>
  <si>
    <t>氏　　名</t>
    <rPh sb="0" eb="1">
      <t>シ</t>
    </rPh>
    <rPh sb="3" eb="4">
      <t>メイ</t>
    </rPh>
    <phoneticPr fontId="6"/>
  </si>
  <si>
    <t>計算期間の始期及び終期</t>
    <phoneticPr fontId="6"/>
  </si>
  <si>
    <t>平成○○年８月　～　平成○○＋１年７月</t>
    <phoneticPr fontId="6"/>
  </si>
  <si>
    <t>国民健康保険資格情報</t>
    <phoneticPr fontId="6"/>
  </si>
  <si>
    <t>保険者番号</t>
    <rPh sb="0" eb="3">
      <t>ホケンシャ</t>
    </rPh>
    <rPh sb="3" eb="5">
      <t>バンゴウ</t>
    </rPh>
    <phoneticPr fontId="6"/>
  </si>
  <si>
    <t>被保険者証記号</t>
    <rPh sb="0" eb="4">
      <t>ヒホケンシャ</t>
    </rPh>
    <rPh sb="4" eb="5">
      <t>ショウ</t>
    </rPh>
    <rPh sb="5" eb="7">
      <t>キゴウ</t>
    </rPh>
    <phoneticPr fontId="6"/>
  </si>
  <si>
    <t>被保険者証番号</t>
    <rPh sb="0" eb="4">
      <t>ヒホケンシャ</t>
    </rPh>
    <rPh sb="4" eb="5">
      <t>ショウ</t>
    </rPh>
    <rPh sb="5" eb="7">
      <t>バンゴウ</t>
    </rPh>
    <phoneticPr fontId="6"/>
  </si>
  <si>
    <t>続柄</t>
    <rPh sb="0" eb="2">
      <t>ゾクガラ</t>
    </rPh>
    <phoneticPr fontId="6"/>
  </si>
  <si>
    <t>保険者名称</t>
    <rPh sb="0" eb="3">
      <t>ホケンシャ</t>
    </rPh>
    <rPh sb="3" eb="5">
      <t>メイショウ</t>
    </rPh>
    <phoneticPr fontId="6"/>
  </si>
  <si>
    <t>加入期間</t>
    <rPh sb="0" eb="2">
      <t>カニュウ</t>
    </rPh>
    <rPh sb="2" eb="4">
      <t>キカン</t>
    </rPh>
    <phoneticPr fontId="6"/>
  </si>
  <si>
    <t>ＸＸＸＸＸＸ</t>
    <phoneticPr fontId="6"/>
  </si>
  <si>
    <t>1.世　帯　主
2.擬制世帯主
3.世　帯　員</t>
    <rPh sb="2" eb="3">
      <t>ヨ</t>
    </rPh>
    <rPh sb="4" eb="5">
      <t>オビ</t>
    </rPh>
    <rPh sb="6" eb="7">
      <t>シュ</t>
    </rPh>
    <rPh sb="10" eb="12">
      <t>ギセイ</t>
    </rPh>
    <rPh sb="12" eb="15">
      <t>セタイヌシ</t>
    </rPh>
    <rPh sb="18" eb="19">
      <t>ヨ</t>
    </rPh>
    <rPh sb="20" eb="21">
      <t>オビ</t>
    </rPh>
    <rPh sb="22" eb="23">
      <t>イン</t>
    </rPh>
    <phoneticPr fontId="6"/>
  </si>
  <si>
    <t>Ｘ市</t>
    <rPh sb="1" eb="2">
      <t>シ</t>
    </rPh>
    <phoneticPr fontId="6"/>
  </si>
  <si>
    <t>平成○○年８月１日から平成○○＋１年７月３１日まで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7" eb="18">
      <t>ネン</t>
    </rPh>
    <rPh sb="19" eb="20">
      <t>ガツ</t>
    </rPh>
    <rPh sb="22" eb="23">
      <t>ニチ</t>
    </rPh>
    <phoneticPr fontId="6"/>
  </si>
  <si>
    <t>後期高齢者医療資格情報</t>
    <rPh sb="0" eb="2">
      <t>コウキ</t>
    </rPh>
    <rPh sb="2" eb="5">
      <t>コウレイシャ</t>
    </rPh>
    <rPh sb="5" eb="7">
      <t>イリョウ</t>
    </rPh>
    <rPh sb="7" eb="9">
      <t>シカク</t>
    </rPh>
    <rPh sb="9" eb="11">
      <t>ジョウホウ</t>
    </rPh>
    <phoneticPr fontId="6"/>
  </si>
  <si>
    <t>被保険者番号</t>
    <rPh sb="0" eb="4">
      <t>ヒホケンシャ</t>
    </rPh>
    <rPh sb="4" eb="6">
      <t>バンゴウ</t>
    </rPh>
    <phoneticPr fontId="6"/>
  </si>
  <si>
    <t>広域連合名称</t>
    <rPh sb="0" eb="2">
      <t>コウイキ</t>
    </rPh>
    <rPh sb="2" eb="4">
      <t>レンゴウ</t>
    </rPh>
    <rPh sb="4" eb="6">
      <t>メイショウ</t>
    </rPh>
    <phoneticPr fontId="6"/>
  </si>
  <si>
    <t>　　　　年　　月　　日から　　　　年　　月　　日まで</t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phoneticPr fontId="6"/>
  </si>
  <si>
    <t>介護保険資格情報</t>
    <rPh sb="0" eb="2">
      <t>カイゴ</t>
    </rPh>
    <rPh sb="2" eb="4">
      <t>ホケン</t>
    </rPh>
    <rPh sb="4" eb="6">
      <t>シカク</t>
    </rPh>
    <rPh sb="6" eb="8">
      <t>ジョウホウ</t>
    </rPh>
    <phoneticPr fontId="6"/>
  </si>
  <si>
    <t>ＸＸＸＸＸＹ</t>
    <phoneticPr fontId="6"/>
  </si>
  <si>
    <t>ＸＸＸＸＸＸＸＸＸＸ</t>
    <phoneticPr fontId="6"/>
  </si>
  <si>
    <t>支給方法</t>
    <rPh sb="0" eb="2">
      <t>シキュウ</t>
    </rPh>
    <rPh sb="2" eb="4">
      <t>ホウホウ</t>
    </rPh>
    <phoneticPr fontId="6"/>
  </si>
  <si>
    <t>口座管理番号</t>
    <rPh sb="0" eb="2">
      <t>コウザ</t>
    </rPh>
    <rPh sb="2" eb="4">
      <t>カンリ</t>
    </rPh>
    <rPh sb="4" eb="6">
      <t>バンゴウ</t>
    </rPh>
    <phoneticPr fontId="6"/>
  </si>
  <si>
    <t>振込口座
記 入 欄</t>
    <rPh sb="0" eb="2">
      <t>フリコ</t>
    </rPh>
    <rPh sb="2" eb="4">
      <t>コウザ</t>
    </rPh>
    <rPh sb="5" eb="6">
      <t>キ</t>
    </rPh>
    <rPh sb="7" eb="8">
      <t>イリ</t>
    </rPh>
    <rPh sb="9" eb="10">
      <t>ラン</t>
    </rPh>
    <phoneticPr fontId="6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</si>
  <si>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6"/>
  </si>
  <si>
    <t>金融機関コード</t>
    <rPh sb="0" eb="2">
      <t>キンユウ</t>
    </rPh>
    <rPh sb="2" eb="4">
      <t>キカン</t>
    </rPh>
    <phoneticPr fontId="6"/>
  </si>
  <si>
    <t>本　店
支　店
出張所</t>
    <rPh sb="0" eb="1">
      <t>ホン</t>
    </rPh>
    <rPh sb="2" eb="3">
      <t>テン</t>
    </rPh>
    <rPh sb="4" eb="5">
      <t>ササ</t>
    </rPh>
    <rPh sb="6" eb="7">
      <t>ミセ</t>
    </rPh>
    <rPh sb="8" eb="10">
      <t>シュッチョウ</t>
    </rPh>
    <rPh sb="10" eb="11">
      <t>ジョ</t>
    </rPh>
    <phoneticPr fontId="6"/>
  </si>
  <si>
    <t>店舗コード</t>
    <rPh sb="0" eb="2">
      <t>テンポ</t>
    </rPh>
    <phoneticPr fontId="6"/>
  </si>
  <si>
    <t>種目</t>
    <rPh sb="0" eb="2">
      <t>シュモク</t>
    </rPh>
    <phoneticPr fontId="6"/>
  </si>
  <si>
    <t>口座番号</t>
    <rPh sb="0" eb="2">
      <t>コウザ</t>
    </rPh>
    <rPh sb="2" eb="4">
      <t>バンゴウ</t>
    </rPh>
    <phoneticPr fontId="6"/>
  </si>
  <si>
    <t>フリガナ</t>
    <phoneticPr fontId="6"/>
  </si>
  <si>
    <t>ヒホケンシャエー</t>
    <phoneticPr fontId="6"/>
  </si>
  <si>
    <t>振込先口座
管理番号</t>
    <rPh sb="0" eb="2">
      <t>フリコミ</t>
    </rPh>
    <rPh sb="2" eb="3">
      <t>サキ</t>
    </rPh>
    <rPh sb="3" eb="5">
      <t>コウザ</t>
    </rPh>
    <rPh sb="6" eb="8">
      <t>カンリ</t>
    </rPh>
    <rPh sb="8" eb="10">
      <t>バンゴウ</t>
    </rPh>
    <phoneticPr fontId="6"/>
  </si>
  <si>
    <t>１．窓口払い
２．口座振込</t>
    <phoneticPr fontId="6"/>
  </si>
  <si>
    <t>１.普通預金
２.当座預金
９.そ の 他</t>
    <rPh sb="2" eb="4">
      <t>フツウ</t>
    </rPh>
    <rPh sb="4" eb="6">
      <t>ヨキン</t>
    </rPh>
    <rPh sb="9" eb="11">
      <t>トウザ</t>
    </rPh>
    <rPh sb="11" eb="13">
      <t>ヨキン</t>
    </rPh>
    <rPh sb="20" eb="21">
      <t>タ</t>
    </rPh>
    <phoneticPr fontId="6"/>
  </si>
  <si>
    <t>口座名義人</t>
    <rPh sb="0" eb="2">
      <t>コウザ</t>
    </rPh>
    <rPh sb="2" eb="4">
      <t>メイギ</t>
    </rPh>
    <rPh sb="4" eb="5">
      <t>ニン</t>
    </rPh>
    <phoneticPr fontId="6"/>
  </si>
  <si>
    <t>被保険者Ａ</t>
    <phoneticPr fontId="6"/>
  </si>
  <si>
    <t>１</t>
    <phoneticPr fontId="6"/>
  </si>
  <si>
    <t>保険者
加入歴</t>
    <rPh sb="0" eb="3">
      <t>ホケンシャ</t>
    </rPh>
    <rPh sb="4" eb="6">
      <t>カニュウ</t>
    </rPh>
    <rPh sb="6" eb="7">
      <t>レキ</t>
    </rPh>
    <phoneticPr fontId="6"/>
  </si>
  <si>
    <t>保険者名</t>
    <rPh sb="0" eb="3">
      <t>ホケンシャ</t>
    </rPh>
    <rPh sb="3" eb="4">
      <t>ナ</t>
    </rPh>
    <phoneticPr fontId="6"/>
  </si>
  <si>
    <t>添付の自己負担額証明書整理番号</t>
    <rPh sb="0" eb="2">
      <t>テンプ</t>
    </rPh>
    <rPh sb="3" eb="5">
      <t>ジコ</t>
    </rPh>
    <rPh sb="5" eb="8">
      <t>フタンガク</t>
    </rPh>
    <rPh sb="8" eb="11">
      <t>ショウメイショ</t>
    </rPh>
    <rPh sb="11" eb="13">
      <t>セイリ</t>
    </rPh>
    <rPh sb="13" eb="15">
      <t>バンゴウ</t>
    </rPh>
    <phoneticPr fontId="6"/>
  </si>
  <si>
    <t>備考欄</t>
    <rPh sb="0" eb="3">
      <t>ビコウラン</t>
    </rPh>
    <phoneticPr fontId="6"/>
  </si>
  <si>
    <t>　　　　　　年　　　　　月　　　　　日から
　　　　　　年　　　　　月　　　　　日まで</t>
    <rPh sb="6" eb="7">
      <t>ネン</t>
    </rPh>
    <rPh sb="12" eb="13">
      <t>ツキ</t>
    </rPh>
    <rPh sb="18" eb="19">
      <t>ヒ</t>
    </rPh>
    <rPh sb="28" eb="29">
      <t>ネン</t>
    </rPh>
    <rPh sb="34" eb="35">
      <t>ツキ</t>
    </rPh>
    <rPh sb="40" eb="41">
      <t>ヒ</t>
    </rPh>
    <phoneticPr fontId="6"/>
  </si>
  <si>
    <t>　　〒９９９－９９８８</t>
    <phoneticPr fontId="6"/>
  </si>
  <si>
    <t>Ｖ県Ｘ市Ｗ町１－２－３</t>
    <rPh sb="1" eb="2">
      <t>ケン</t>
    </rPh>
    <rPh sb="3" eb="4">
      <t>シ</t>
    </rPh>
    <phoneticPr fontId="6"/>
  </si>
  <si>
    <t xml:space="preserve"> 平成○○＋１年８月３１日</t>
    <rPh sb="1" eb="3">
      <t>ヘイセイ</t>
    </rPh>
    <rPh sb="7" eb="8">
      <t>ネン</t>
    </rPh>
    <rPh sb="9" eb="10">
      <t>ツキ</t>
    </rPh>
    <rPh sb="12" eb="13">
      <t>ヒ</t>
    </rPh>
    <phoneticPr fontId="6"/>
  </si>
  <si>
    <t>Ｘ市長　　介護一郎　殿</t>
    <rPh sb="1" eb="3">
      <t>シチョウ</t>
    </rPh>
    <rPh sb="5" eb="7">
      <t>カイゴ</t>
    </rPh>
    <rPh sb="7" eb="9">
      <t>イチロウ</t>
    </rPh>
    <rPh sb="9" eb="11">
      <t>クニイチロウ</t>
    </rPh>
    <rPh sb="10" eb="11">
      <t>ドノ</t>
    </rPh>
    <phoneticPr fontId="6"/>
  </si>
  <si>
    <t>　 ①　上記対象者について、高額介護合算療養費（高額医療合算介護（予防）サービス費）の支給を申請します。</t>
    <rPh sb="4" eb="6">
      <t>ジョウキ</t>
    </rPh>
    <rPh sb="6" eb="8">
      <t>タイショウ</t>
    </rPh>
    <rPh sb="8" eb="9">
      <t>シャ</t>
    </rPh>
    <rPh sb="14" eb="16">
      <t>コウガク</t>
    </rPh>
    <rPh sb="16" eb="18">
      <t>カイゴ</t>
    </rPh>
    <rPh sb="18" eb="20">
      <t>ガッサン</t>
    </rPh>
    <rPh sb="20" eb="22">
      <t>リョウヨウ</t>
    </rPh>
    <rPh sb="22" eb="23">
      <t>ヒ</t>
    </rPh>
    <rPh sb="24" eb="26">
      <t>コウガク</t>
    </rPh>
    <rPh sb="26" eb="28">
      <t>イリョウ</t>
    </rPh>
    <rPh sb="28" eb="30">
      <t>ガッサン</t>
    </rPh>
    <rPh sb="30" eb="32">
      <t>カイゴ</t>
    </rPh>
    <rPh sb="33" eb="35">
      <t>ヨボウ</t>
    </rPh>
    <rPh sb="40" eb="41">
      <t>ヒ</t>
    </rPh>
    <rPh sb="43" eb="45">
      <t>シキュウ</t>
    </rPh>
    <rPh sb="46" eb="48">
      <t>シンセイ</t>
    </rPh>
    <phoneticPr fontId="6"/>
  </si>
  <si>
    <r>
      <t>郵便番号　</t>
    </r>
    <r>
      <rPr>
        <b/>
        <sz val="16"/>
        <color indexed="10"/>
        <rFont val="ＭＳ ゴシック"/>
        <family val="3"/>
        <charset val="128"/>
      </rPr>
      <t>９９９－９９９８</t>
    </r>
    <rPh sb="0" eb="4">
      <t>ユウビンバンゴウ</t>
    </rPh>
    <phoneticPr fontId="6"/>
  </si>
  <si>
    <r>
      <t>住所　　</t>
    </r>
    <r>
      <rPr>
        <b/>
        <sz val="16"/>
        <color rgb="FFFF0000"/>
        <rFont val="ＭＳ ゴシック"/>
        <family val="3"/>
        <charset val="128"/>
      </rPr>
      <t>Ｘ</t>
    </r>
    <r>
      <rPr>
        <b/>
        <sz val="16"/>
        <color indexed="10"/>
        <rFont val="ＭＳ ゴシック"/>
        <family val="3"/>
        <charset val="128"/>
      </rPr>
      <t>市Ｚ町１２３－４</t>
    </r>
    <rPh sb="0" eb="2">
      <t>ジュウショ</t>
    </rPh>
    <rPh sb="5" eb="6">
      <t>シ</t>
    </rPh>
    <rPh sb="7" eb="8">
      <t>マチ</t>
    </rPh>
    <phoneticPr fontId="6"/>
  </si>
  <si>
    <t>　 ②　上記対象者について、自己負担額証明書の交付を申請します。</t>
    <rPh sb="4" eb="6">
      <t>ジョウキ</t>
    </rPh>
    <rPh sb="6" eb="8">
      <t>タイショウ</t>
    </rPh>
    <rPh sb="8" eb="9">
      <t>シャ</t>
    </rPh>
    <rPh sb="14" eb="16">
      <t>ジコ</t>
    </rPh>
    <rPh sb="16" eb="18">
      <t>フタン</t>
    </rPh>
    <rPh sb="18" eb="19">
      <t>ガク</t>
    </rPh>
    <rPh sb="19" eb="22">
      <t>ショウメイショ</t>
    </rPh>
    <rPh sb="23" eb="25">
      <t>コウフ</t>
    </rPh>
    <rPh sb="26" eb="28">
      <t>シンセイ</t>
    </rPh>
    <phoneticPr fontId="6"/>
  </si>
  <si>
    <t>申請代表者</t>
    <rPh sb="0" eb="2">
      <t>シンセイ</t>
    </rPh>
    <rPh sb="2" eb="4">
      <t>ダイヒョウ</t>
    </rPh>
    <rPh sb="4" eb="5">
      <t>シャ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</si>
  <si>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</si>
  <si>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</si>
  <si>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r>
      <t>電話番号　</t>
    </r>
    <r>
      <rPr>
        <b/>
        <sz val="16"/>
        <color indexed="10"/>
        <rFont val="ＭＳ ゴシック"/>
        <family val="3"/>
        <charset val="128"/>
      </rPr>
      <t>９９９－９９９－９９９９</t>
    </r>
    <rPh sb="0" eb="2">
      <t>デンワ</t>
    </rPh>
    <rPh sb="2" eb="4">
      <t>バンゴウ</t>
    </rPh>
    <phoneticPr fontId="6"/>
  </si>
  <si>
    <t>枚中</t>
    <rPh sb="0" eb="1">
      <t>マイ</t>
    </rPh>
    <rPh sb="1" eb="2">
      <t>チュウ</t>
    </rPh>
    <phoneticPr fontId="6"/>
  </si>
  <si>
    <t>枚目</t>
    <rPh sb="0" eb="2">
      <t>マイメ</t>
    </rPh>
    <phoneticPr fontId="6"/>
  </si>
  <si>
    <t>フリガナ</t>
    <phoneticPr fontId="6"/>
  </si>
  <si>
    <t>ヒホケンシャビー</t>
    <phoneticPr fontId="6"/>
  </si>
  <si>
    <t>女</t>
    <rPh sb="0" eb="1">
      <t>オンナ</t>
    </rPh>
    <phoneticPr fontId="6"/>
  </si>
  <si>
    <t>ＸＸＸＸＸＸＸＸＸＹ</t>
    <phoneticPr fontId="6"/>
  </si>
  <si>
    <t>２</t>
    <phoneticPr fontId="6"/>
  </si>
  <si>
    <t xml:space="preserve"> 年　　　月　　　日</t>
    <rPh sb="1" eb="2">
      <t>ネン</t>
    </rPh>
    <rPh sb="5" eb="6">
      <t>ツキ</t>
    </rPh>
    <rPh sb="9" eb="10">
      <t>ヒ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</si>
  <si>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</si>
  <si>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</si>
  <si>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</si>
  <si>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ヒホケンシャシー</t>
    <phoneticPr fontId="6"/>
  </si>
  <si>
    <t>　　　　年　　月　　日から　　　　年　　月　　日まで</t>
    <phoneticPr fontId="19"/>
  </si>
  <si>
    <t>高額介護合算療養費等支給額計算結果連絡票（総合事業）</t>
    <rPh sb="0" eb="2">
      <t>コウガク</t>
    </rPh>
    <rPh sb="2" eb="4">
      <t>カイゴ</t>
    </rPh>
    <rPh sb="4" eb="6">
      <t>ガッサン</t>
    </rPh>
    <rPh sb="6" eb="9">
      <t>リョウヨウヒ</t>
    </rPh>
    <rPh sb="9" eb="10">
      <t>トウ</t>
    </rPh>
    <rPh sb="10" eb="13">
      <t>シキュウガク</t>
    </rPh>
    <rPh sb="13" eb="15">
      <t>ケイサン</t>
    </rPh>
    <rPh sb="15" eb="17">
      <t>ケッカ</t>
    </rPh>
    <rPh sb="17" eb="19">
      <t>レンラク</t>
    </rPh>
    <rPh sb="19" eb="20">
      <t>ヒョウ</t>
    </rPh>
    <phoneticPr fontId="6"/>
  </si>
  <si>
    <t>フリガナ</t>
    <phoneticPr fontId="6"/>
  </si>
  <si>
    <t>ヒホケンシャビー</t>
    <phoneticPr fontId="6"/>
  </si>
  <si>
    <t>対象者氏名</t>
    <rPh sb="0" eb="3">
      <t>タイショウシャ</t>
    </rPh>
    <rPh sb="3" eb="5">
      <t>シメイ</t>
    </rPh>
    <phoneticPr fontId="6"/>
  </si>
  <si>
    <r>
      <t xml:space="preserve">明・大・昭・平 </t>
    </r>
    <r>
      <rPr>
        <b/>
        <sz val="14"/>
        <color indexed="10"/>
        <rFont val="ＭＳ Ｐゴシック"/>
        <family val="3"/>
        <charset val="128"/>
      </rPr>
      <t>○○年○○月○○日</t>
    </r>
    <rPh sb="0" eb="1">
      <t>メイ</t>
    </rPh>
    <rPh sb="2" eb="3">
      <t>ダイ</t>
    </rPh>
    <rPh sb="4" eb="5">
      <t>アキラ</t>
    </rPh>
    <rPh sb="6" eb="7">
      <t>ヒラ</t>
    </rPh>
    <rPh sb="10" eb="11">
      <t>トシ</t>
    </rPh>
    <rPh sb="13" eb="14">
      <t>ツキ</t>
    </rPh>
    <rPh sb="16" eb="17">
      <t>ヒ</t>
    </rPh>
    <phoneticPr fontId="6"/>
  </si>
  <si>
    <t>自己負担額証明書整理番号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8" eb="10">
      <t>セイリ</t>
    </rPh>
    <rPh sb="10" eb="12">
      <t>バンゴウ</t>
    </rPh>
    <phoneticPr fontId="6"/>
  </si>
  <si>
    <t>XXXXXY</t>
    <phoneticPr fontId="6"/>
  </si>
  <si>
    <t>被保険者（証）番号</t>
    <rPh sb="0" eb="4">
      <t>ヒホケンシャ</t>
    </rPh>
    <rPh sb="5" eb="6">
      <t>ショウ</t>
    </rPh>
    <rPh sb="7" eb="9">
      <t>バンゴウ</t>
    </rPh>
    <phoneticPr fontId="6"/>
  </si>
  <si>
    <t>XXXXXXXXXY</t>
    <phoneticPr fontId="6"/>
  </si>
  <si>
    <t>対象年度</t>
    <rPh sb="0" eb="2">
      <t>タイショウ</t>
    </rPh>
    <rPh sb="2" eb="4">
      <t>ネンド</t>
    </rPh>
    <phoneticPr fontId="6"/>
  </si>
  <si>
    <t>平成○○年度</t>
    <rPh sb="0" eb="2">
      <t>ヘイセイ</t>
    </rPh>
    <rPh sb="4" eb="6">
      <t>ネンド</t>
    </rPh>
    <phoneticPr fontId="6"/>
  </si>
  <si>
    <t>計算対象期間</t>
    <rPh sb="0" eb="2">
      <t>ケイサン</t>
    </rPh>
    <rPh sb="2" eb="4">
      <t>タイショウ</t>
    </rPh>
    <rPh sb="4" eb="6">
      <t>キカン</t>
    </rPh>
    <phoneticPr fontId="6"/>
  </si>
  <si>
    <t>平成○○年８月１日　～　平成○○＋１年７月３１日</t>
    <rPh sb="0" eb="2">
      <t>ヘイセイ</t>
    </rPh>
    <rPh sb="4" eb="5">
      <t>ネン</t>
    </rPh>
    <rPh sb="6" eb="7">
      <t>ガツ</t>
    </rPh>
    <rPh sb="8" eb="9">
      <t>ニチ</t>
    </rPh>
    <phoneticPr fontId="6"/>
  </si>
  <si>
    <t>　〒　　　－　　　　</t>
    <phoneticPr fontId="6"/>
  </si>
  <si>
    <t>　世帯負担総額</t>
    <rPh sb="1" eb="3">
      <t>セタイ</t>
    </rPh>
    <rPh sb="3" eb="5">
      <t>フタン</t>
    </rPh>
    <rPh sb="5" eb="7">
      <t>ソウガク</t>
    </rPh>
    <phoneticPr fontId="6"/>
  </si>
  <si>
    <t>730,000円</t>
    <rPh sb="7" eb="8">
      <t>エン</t>
    </rPh>
    <phoneticPr fontId="6"/>
  </si>
  <si>
    <t>　介護等合算一部負担金等世帯合算額</t>
    <rPh sb="1" eb="3">
      <t>カイゴ</t>
    </rPh>
    <rPh sb="3" eb="4">
      <t>トウ</t>
    </rPh>
    <rPh sb="4" eb="6">
      <t>ガッサン</t>
    </rPh>
    <rPh sb="6" eb="8">
      <t>イチブ</t>
    </rPh>
    <rPh sb="8" eb="11">
      <t>フタンキン</t>
    </rPh>
    <rPh sb="11" eb="12">
      <t>トウ</t>
    </rPh>
    <rPh sb="12" eb="14">
      <t>セタイ</t>
    </rPh>
    <rPh sb="14" eb="17">
      <t>ガッサンガク</t>
    </rPh>
    <phoneticPr fontId="6"/>
  </si>
  <si>
    <t>　７０歳以上介護等合算一部負担金等世帯合算額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イチブ</t>
    </rPh>
    <rPh sb="13" eb="16">
      <t>フタンキン</t>
    </rPh>
    <rPh sb="16" eb="17">
      <t>トウ</t>
    </rPh>
    <rPh sb="17" eb="19">
      <t>セタイ</t>
    </rPh>
    <rPh sb="19" eb="22">
      <t>ガッサンガク</t>
    </rPh>
    <phoneticPr fontId="6"/>
  </si>
  <si>
    <t>520,000円</t>
    <rPh sb="7" eb="8">
      <t>エン</t>
    </rPh>
    <phoneticPr fontId="6"/>
  </si>
  <si>
    <t>　所得区分</t>
    <rPh sb="1" eb="3">
      <t>ショトク</t>
    </rPh>
    <rPh sb="3" eb="5">
      <t>クブン</t>
    </rPh>
    <phoneticPr fontId="6"/>
  </si>
  <si>
    <t>区分ウ（70歳以上：一般所得）</t>
    <rPh sb="0" eb="2">
      <t>クブン</t>
    </rPh>
    <rPh sb="6" eb="7">
      <t>サイ</t>
    </rPh>
    <rPh sb="7" eb="9">
      <t>イジョウ</t>
    </rPh>
    <rPh sb="10" eb="12">
      <t>イッパン</t>
    </rPh>
    <rPh sb="12" eb="14">
      <t>ショトク</t>
    </rPh>
    <phoneticPr fontId="6"/>
  </si>
  <si>
    <t>　介護等合算算定基準額</t>
    <rPh sb="1" eb="3">
      <t>カイゴ</t>
    </rPh>
    <rPh sb="3" eb="4">
      <t>トウ</t>
    </rPh>
    <rPh sb="4" eb="6">
      <t>ガッサン</t>
    </rPh>
    <rPh sb="6" eb="8">
      <t>サンテイ</t>
    </rPh>
    <rPh sb="8" eb="11">
      <t>キジュンガク</t>
    </rPh>
    <phoneticPr fontId="6"/>
  </si>
  <si>
    <t>670,000円</t>
    <rPh sb="7" eb="8">
      <t>エン</t>
    </rPh>
    <phoneticPr fontId="6"/>
  </si>
  <si>
    <t>【問い合わせ先】</t>
    <phoneticPr fontId="6"/>
  </si>
  <si>
    <t>　７０歳以上介護等合算算定基準額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サンテイ</t>
    </rPh>
    <rPh sb="13" eb="16">
      <t>キジュンガク</t>
    </rPh>
    <phoneticPr fontId="6"/>
  </si>
  <si>
    <t>560,000円</t>
    <rPh sb="7" eb="8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</si>
  <si>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</t>
    </r>
    <phoneticPr fontId="6"/>
  </si>
  <si>
    <t>　世帯支給総額</t>
    <rPh sb="1" eb="3">
      <t>セタイ</t>
    </rPh>
    <rPh sb="3" eb="5">
      <t>シキュウ</t>
    </rPh>
    <rPh sb="5" eb="7">
      <t>ソウガク</t>
    </rPh>
    <phoneticPr fontId="6"/>
  </si>
  <si>
    <t>60,000円（うち70歳以上分：0円）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</si>
  <si>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　按分後の支給額</t>
    <rPh sb="1" eb="3">
      <t>アンブン</t>
    </rPh>
    <rPh sb="3" eb="4">
      <t>ゴ</t>
    </rPh>
    <rPh sb="5" eb="8">
      <t>シキュウガク</t>
    </rPh>
    <phoneticPr fontId="6"/>
  </si>
  <si>
    <t>備考</t>
    <rPh sb="0" eb="2">
      <t>ビコウ</t>
    </rPh>
    <phoneticPr fontId="6"/>
  </si>
  <si>
    <t>　電話番号</t>
    <rPh sb="1" eb="5">
      <t>デンワバンゴウ</t>
    </rPh>
    <phoneticPr fontId="6"/>
  </si>
  <si>
    <t>　　　－　　　－</t>
    <phoneticPr fontId="6"/>
  </si>
  <si>
    <t>連絡票整理番号</t>
    <rPh sb="0" eb="2">
      <t>レンラク</t>
    </rPh>
    <rPh sb="2" eb="3">
      <t>ヒョウ</t>
    </rPh>
    <rPh sb="3" eb="5">
      <t>セイリ</t>
    </rPh>
    <rPh sb="5" eb="7">
      <t>バンゴウ</t>
    </rPh>
    <phoneticPr fontId="6"/>
  </si>
  <si>
    <r>
      <t>（　　　　　　</t>
    </r>
    <r>
      <rPr>
        <b/>
        <sz val="11"/>
        <color indexed="10"/>
        <rFont val="ＭＳ Ｐゴシック"/>
        <family val="3"/>
        <charset val="128"/>
      </rPr>
      <t>4YY00XXXXXXNNNNNN</t>
    </r>
    <r>
      <rPr>
        <sz val="11"/>
        <rFont val="ＭＳ Ｐゴシック"/>
        <family val="3"/>
        <charset val="128"/>
      </rPr>
      <t>　　　　　　　　　　）</t>
    </r>
    <phoneticPr fontId="6"/>
  </si>
  <si>
    <t>【計算結果の内訳】</t>
    <rPh sb="1" eb="3">
      <t>ケイサン</t>
    </rPh>
    <rPh sb="3" eb="5">
      <t>ケッカ</t>
    </rPh>
    <rPh sb="6" eb="8">
      <t>ウチワケ</t>
    </rPh>
    <phoneticPr fontId="6"/>
  </si>
  <si>
    <t>保険者名</t>
    <rPh sb="0" eb="3">
      <t>ホケンシャ</t>
    </rPh>
    <rPh sb="3" eb="4">
      <t>メイ</t>
    </rPh>
    <phoneticPr fontId="6"/>
  </si>
  <si>
    <t>自己負担額証明書
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9" eb="11">
      <t>セイリ</t>
    </rPh>
    <rPh sb="11" eb="13">
      <t>バンゴウ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</si>
  <si>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</si>
  <si>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</si>
  <si>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</si>
  <si>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</si>
  <si>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</si>
  <si>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</si>
  <si>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</si>
  <si>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</si>
  <si>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７０歳以上負担額</t>
    <rPh sb="2" eb="3">
      <t>サイ</t>
    </rPh>
    <rPh sb="3" eb="5">
      <t>イジョウ</t>
    </rPh>
    <rPh sb="5" eb="8">
      <t>フタンガク</t>
    </rPh>
    <phoneticPr fontId="6"/>
  </si>
  <si>
    <t>７０歳以上按分率</t>
    <rPh sb="2" eb="3">
      <t>サイ</t>
    </rPh>
    <rPh sb="3" eb="5">
      <t>イジョウ</t>
    </rPh>
    <rPh sb="5" eb="7">
      <t>アンブン</t>
    </rPh>
    <rPh sb="7" eb="8">
      <t>リツ</t>
    </rPh>
    <phoneticPr fontId="6"/>
  </si>
  <si>
    <t>①に係る支給額</t>
    <rPh sb="2" eb="3">
      <t>カカ</t>
    </rPh>
    <rPh sb="4" eb="7">
      <t>シキュウガク</t>
    </rPh>
    <phoneticPr fontId="6"/>
  </si>
  <si>
    <t>７０歳未満負担額</t>
    <rPh sb="2" eb="3">
      <t>サイ</t>
    </rPh>
    <rPh sb="3" eb="5">
      <t>ミマン</t>
    </rPh>
    <rPh sb="5" eb="8">
      <t>フタンガク</t>
    </rPh>
    <phoneticPr fontId="6"/>
  </si>
  <si>
    <t>④＋（①－③）</t>
    <phoneticPr fontId="6"/>
  </si>
  <si>
    <t>按分率</t>
    <rPh sb="0" eb="2">
      <t>アンブン</t>
    </rPh>
    <rPh sb="2" eb="3">
      <t>リツ</t>
    </rPh>
    <phoneticPr fontId="6"/>
  </si>
  <si>
    <t>⑤に係る支給額</t>
    <rPh sb="2" eb="3">
      <t>カカ</t>
    </rPh>
    <rPh sb="4" eb="7">
      <t>シキュウガク</t>
    </rPh>
    <phoneticPr fontId="6"/>
  </si>
  <si>
    <t>③＋⑦</t>
    <phoneticPr fontId="6"/>
  </si>
  <si>
    <t>Ｘ市国保</t>
    <rPh sb="1" eb="2">
      <t>シ</t>
    </rPh>
    <rPh sb="2" eb="4">
      <t>コクホ</t>
    </rPh>
    <phoneticPr fontId="6"/>
  </si>
  <si>
    <t>－</t>
    <phoneticPr fontId="6"/>
  </si>
  <si>
    <t>－</t>
    <phoneticPr fontId="19"/>
  </si>
  <si>
    <t>Ｘ市介護</t>
    <rPh sb="1" eb="2">
      <t>シ</t>
    </rPh>
    <rPh sb="2" eb="4">
      <t>カイゴ</t>
    </rPh>
    <phoneticPr fontId="6"/>
  </si>
  <si>
    <t>Ｘ市総合事業</t>
    <rPh sb="1" eb="2">
      <t>シ</t>
    </rPh>
    <rPh sb="2" eb="4">
      <t>ソウゴウ</t>
    </rPh>
    <rPh sb="4" eb="6">
      <t>ジギョウ</t>
    </rPh>
    <phoneticPr fontId="6"/>
  </si>
  <si>
    <t>60000/60000</t>
    <phoneticPr fontId="19"/>
  </si>
  <si>
    <t>計</t>
    <rPh sb="0" eb="1">
      <t>ケイ</t>
    </rPh>
    <phoneticPr fontId="6"/>
  </si>
  <si>
    <t>２２、７０歳～７４歳（一般所得）の被保険者Ａと被保険者Ｂに、７０歳未満（区分ウ）の被保険者Ｃがいる混合世帯について、</t>
    <phoneticPr fontId="4"/>
  </si>
  <si>
    <t>　　　被保険者Ｃに総合事業の負担がある場合</t>
    <phoneticPr fontId="4"/>
  </si>
  <si>
    <t>　　100,000×（（140,000-9333)÷770,000）＝16969.740・・・⇒16,970</t>
    <phoneticPr fontId="6"/>
  </si>
  <si>
    <t>被保険者Ｃ</t>
    <phoneticPr fontId="6"/>
  </si>
  <si>
    <t>600,000(７０歳～７４歳合計額)-(40,000(７０歳～７４歳支給額)+100,000(７０歳未満支給額))+0</t>
    <rPh sb="10" eb="11">
      <t>サイ</t>
    </rPh>
    <rPh sb="14" eb="15">
      <t>サイ</t>
    </rPh>
    <rPh sb="17" eb="18">
      <t>ガク</t>
    </rPh>
    <phoneticPr fontId="6"/>
  </si>
  <si>
    <t>(460,000+210,000)(総合事業からみたなお残る負担額合計)+160,000</t>
    <phoneticPr fontId="6"/>
  </si>
  <si>
    <t>　　830,000-670,000</t>
    <phoneticPr fontId="4"/>
  </si>
  <si>
    <t>　　0+160,000</t>
    <phoneticPr fontId="4"/>
  </si>
  <si>
    <t>　　0+160,000</t>
    <phoneticPr fontId="4"/>
  </si>
  <si>
    <t>フリガナ</t>
    <phoneticPr fontId="6"/>
  </si>
  <si>
    <t>ヒホケンシャエー</t>
    <phoneticPr fontId="6"/>
  </si>
  <si>
    <t>ＸＸＸＸＸＸＸＸＸＺ</t>
    <phoneticPr fontId="6"/>
  </si>
  <si>
    <t>ヒホケンシャシー</t>
    <phoneticPr fontId="6"/>
  </si>
  <si>
    <t>XXXXXXXXXＺ</t>
    <phoneticPr fontId="6"/>
  </si>
  <si>
    <t>　〒　　　－</t>
    <phoneticPr fontId="6"/>
  </si>
  <si>
    <t>830,000円</t>
    <rPh sb="7" eb="8">
      <t>エン</t>
    </rPh>
    <phoneticPr fontId="6"/>
  </si>
  <si>
    <t>460,000円</t>
    <rPh sb="7" eb="8">
      <t>エン</t>
    </rPh>
    <phoneticPr fontId="6"/>
  </si>
  <si>
    <t>160,000円（うち70歳以上分：0円）</t>
    <rPh sb="7" eb="8">
      <t>エン</t>
    </rPh>
    <rPh sb="13" eb="14">
      <t>サイ</t>
    </rPh>
    <rPh sb="14" eb="16">
      <t>イジョウ</t>
    </rPh>
    <rPh sb="16" eb="17">
      <t>ブン</t>
    </rPh>
    <rPh sb="19" eb="20">
      <t>エン</t>
    </rPh>
    <phoneticPr fontId="6"/>
  </si>
  <si>
    <t>被保険者Ｃ</t>
    <phoneticPr fontId="19"/>
  </si>
  <si>
    <t>-</t>
    <phoneticPr fontId="19"/>
  </si>
  <si>
    <t>Ｘ市総合事業</t>
    <phoneticPr fontId="19"/>
  </si>
  <si>
    <t>160000/160000</t>
    <phoneticPr fontId="19"/>
  </si>
  <si>
    <t>２３、７０歳～７４歳（一般所得）の被保険者Ａと被保険者Ｂに、７０歳未満（区分ウ）の被保険者Ｃがいる混合世帯について、</t>
    <phoneticPr fontId="4"/>
  </si>
  <si>
    <t>　　　被保険者Ｂ、被保険者Ｃに総合事業の負担がある場合</t>
    <phoneticPr fontId="4"/>
  </si>
  <si>
    <t>600,000(７０歳～７４歳合計額)-(40,000(７０歳～７４歳支給額)+100,000(７０歳未満支給額))+60,000</t>
    <phoneticPr fontId="6"/>
  </si>
  <si>
    <t>(520,000+210,000)(総合事業からみたなお残る負担額合計)+160,000</t>
    <phoneticPr fontId="6"/>
  </si>
  <si>
    <t>　　890,000-670,000</t>
    <phoneticPr fontId="4"/>
  </si>
  <si>
    <t>　　220,000×（(60,000-0)÷220,000）＝60,000</t>
    <phoneticPr fontId="4"/>
  </si>
  <si>
    <t>　　220,000×（(160,000-0)÷220,000）＝160,000</t>
    <phoneticPr fontId="4"/>
  </si>
  <si>
    <t>　　60,000+0</t>
    <phoneticPr fontId="4"/>
  </si>
  <si>
    <t>890,000円</t>
    <rPh sb="7" eb="8">
      <t>エン</t>
    </rPh>
    <phoneticPr fontId="6"/>
  </si>
  <si>
    <t>220,000円（うち70歳以上分：0円）</t>
    <rPh sb="7" eb="8">
      <t>エン</t>
    </rPh>
    <rPh sb="13" eb="14">
      <t>サイ</t>
    </rPh>
    <rPh sb="14" eb="16">
      <t>イジョウ</t>
    </rPh>
    <rPh sb="16" eb="17">
      <t>ブン</t>
    </rPh>
    <rPh sb="19" eb="20">
      <t>エン</t>
    </rPh>
    <phoneticPr fontId="6"/>
  </si>
  <si>
    <t>60000/220000</t>
    <phoneticPr fontId="19"/>
  </si>
  <si>
    <t>160000/220000</t>
    <phoneticPr fontId="19"/>
  </si>
  <si>
    <t>２４、７０歳～７４歳（一般所得）の被保険者Ａと被保険者Ｂに、７０歳未満（区分ウ）の被保険者Ｃがいる混合世帯について、</t>
    <phoneticPr fontId="4"/>
  </si>
  <si>
    <t>※　ただし、７０歳未満分の医療・介護の自己負担額合計が基準額を超えない場合</t>
    <rPh sb="13" eb="15">
      <t>イリョウ</t>
    </rPh>
    <phoneticPr fontId="4"/>
  </si>
  <si>
    <t>　　560,000(なお残る負担額)+40,000</t>
    <phoneticPr fontId="6"/>
  </si>
  <si>
    <t>　　0×（（300,000-20,000+40,000)÷600,000）＝0</t>
    <phoneticPr fontId="4"/>
  </si>
  <si>
    <t>　　0×（（160,000-10666)÷600,000）＝0</t>
    <phoneticPr fontId="6"/>
  </si>
  <si>
    <t>　　0×（（140,000-9333)÷600,000）＝0</t>
    <phoneticPr fontId="6"/>
  </si>
  <si>
    <t>600,000(７０歳～７４歳合計額)-(40,000(７０歳～７４歳支給額)+0(７０歳未満支給額))+60,000</t>
    <phoneticPr fontId="6"/>
  </si>
  <si>
    <t>　　620,000-560,000</t>
    <phoneticPr fontId="6"/>
  </si>
  <si>
    <t>(560,000+40,000)(総合事業からみたなお残る負担額合計)+160,000</t>
    <phoneticPr fontId="6"/>
  </si>
  <si>
    <t>　　760,000-670,000</t>
    <phoneticPr fontId="4"/>
  </si>
  <si>
    <t>被保険者Ｂ</t>
    <phoneticPr fontId="6"/>
  </si>
  <si>
    <t>　　90,000×（(60,000-60,000)÷160,000）＝0</t>
    <phoneticPr fontId="4"/>
  </si>
  <si>
    <t>　　90,000×（160,000÷160,000）＝90,000</t>
    <phoneticPr fontId="4"/>
  </si>
  <si>
    <t>　　20,000+0</t>
    <phoneticPr fontId="4"/>
  </si>
  <si>
    <t>　　10,666+0</t>
    <phoneticPr fontId="4"/>
  </si>
  <si>
    <t>　　9,334+0</t>
    <phoneticPr fontId="4"/>
  </si>
  <si>
    <t>　　0+90,000</t>
    <phoneticPr fontId="4"/>
  </si>
  <si>
    <t>820,000円</t>
    <rPh sb="7" eb="8">
      <t>エン</t>
    </rPh>
    <phoneticPr fontId="6"/>
  </si>
  <si>
    <t>760,000円</t>
    <rPh sb="7" eb="8">
      <t>エン</t>
    </rPh>
    <phoneticPr fontId="6"/>
  </si>
  <si>
    <t>620,000円</t>
    <rPh sb="7" eb="8">
      <t>エン</t>
    </rPh>
    <phoneticPr fontId="6"/>
  </si>
  <si>
    <t>150,000円（うち70歳以上分：60,000円）</t>
    <rPh sb="7" eb="8">
      <t>エン</t>
    </rPh>
    <rPh sb="13" eb="14">
      <t>サイ</t>
    </rPh>
    <rPh sb="14" eb="16">
      <t>イジョウ</t>
    </rPh>
    <rPh sb="16" eb="17">
      <t>ブン</t>
    </rPh>
    <rPh sb="24" eb="25">
      <t>エン</t>
    </rPh>
    <phoneticPr fontId="6"/>
  </si>
  <si>
    <t>60,000円（うち70歳以上分：60,000円）</t>
    <rPh sb="6" eb="7">
      <t>エン</t>
    </rPh>
    <rPh sb="12" eb="13">
      <t>サイ</t>
    </rPh>
    <rPh sb="13" eb="15">
      <t>イジョウ</t>
    </rPh>
    <rPh sb="15" eb="16">
      <t>ブン</t>
    </rPh>
    <rPh sb="23" eb="24">
      <t>エン</t>
    </rPh>
    <phoneticPr fontId="6"/>
  </si>
  <si>
    <t>90,000円（うち70歳以上分：0円）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</si>
  <si>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２５、７０歳～７４歳（一般所得）の被保険者Ａと被保険者Ｂに、７０歳未満（区分ウ）の被保険者Ｃがいる混合世帯について、</t>
    <phoneticPr fontId="4"/>
  </si>
  <si>
    <t>※　ただし、７０歳～７４歳分の医療・介護の自己負担額合計が基準額を超えない場合</t>
    <rPh sb="15" eb="17">
      <t>イリョウ</t>
    </rPh>
    <phoneticPr fontId="4"/>
  </si>
  <si>
    <t>　　200,000+160,000+140,000</t>
    <phoneticPr fontId="6"/>
  </si>
  <si>
    <t>　　500,000+220,000</t>
    <phoneticPr fontId="6"/>
  </si>
  <si>
    <t>　　720,000-670,000</t>
    <phoneticPr fontId="4"/>
  </si>
  <si>
    <t>　　0×（200,000÷500,000）＝0</t>
    <phoneticPr fontId="6"/>
  </si>
  <si>
    <t>　　0×（160,000÷500,000）＝0</t>
    <phoneticPr fontId="6"/>
  </si>
  <si>
    <t>　　0×（140,000÷500,000）＝0</t>
    <phoneticPr fontId="6"/>
  </si>
  <si>
    <t>　　50000×(（200,000+220,000)÷720,000）＝29166.666・・・⇒29,166</t>
    <phoneticPr fontId="4"/>
  </si>
  <si>
    <t>　　50000×（160,000÷720,000）＝11111.111・・・⇒11,111</t>
    <phoneticPr fontId="6"/>
  </si>
  <si>
    <t>　　50000×（140,000÷720,000）＝9722.222・・・⇒9723</t>
    <phoneticPr fontId="6"/>
  </si>
  <si>
    <t>500,000(７０歳～７４歳合計額)-(0(７０歳～７４歳支給額)+50,000(７０歳未満支給額))+160,000</t>
    <phoneticPr fontId="6"/>
  </si>
  <si>
    <t>　　610,000-560,000</t>
    <phoneticPr fontId="6"/>
  </si>
  <si>
    <t>(560,000+220,000)(総合事業からみたなお残る負担額合計)+60,000</t>
    <phoneticPr fontId="6"/>
  </si>
  <si>
    <t>　　840,000-670,000</t>
    <phoneticPr fontId="4"/>
  </si>
  <si>
    <t>　　170,000×（(160,000-50,000)÷170,000）＝110,000</t>
    <phoneticPr fontId="4"/>
  </si>
  <si>
    <t>　　170,000×（60,000÷170,000）＝60,000</t>
    <phoneticPr fontId="4"/>
  </si>
  <si>
    <t>　　0+29,166</t>
    <phoneticPr fontId="4"/>
  </si>
  <si>
    <t>　　0+11,111</t>
    <phoneticPr fontId="4"/>
  </si>
  <si>
    <t>　　0+9,723</t>
    <phoneticPr fontId="4"/>
  </si>
  <si>
    <t>　　50,000+110,000</t>
    <phoneticPr fontId="4"/>
  </si>
  <si>
    <t>840,000円</t>
    <rPh sb="7" eb="8">
      <t>エン</t>
    </rPh>
    <phoneticPr fontId="6"/>
  </si>
  <si>
    <t>610,000円</t>
    <rPh sb="7" eb="8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</si>
  <si>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　　　　</t>
    </r>
    <phoneticPr fontId="6"/>
  </si>
  <si>
    <t>220,000円（うち70歳以上分：50,000円）</t>
    <rPh sb="7" eb="8">
      <t>エン</t>
    </rPh>
    <rPh sb="13" eb="14">
      <t>サイ</t>
    </rPh>
    <rPh sb="14" eb="16">
      <t>イジョウ</t>
    </rPh>
    <rPh sb="16" eb="17">
      <t>ブン</t>
    </rPh>
    <rPh sb="24" eb="25">
      <t>エン</t>
    </rPh>
    <phoneticPr fontId="6"/>
  </si>
  <si>
    <t>160,000円（うち70歳以上分：50,000円）</t>
    <rPh sb="7" eb="8">
      <t>エン</t>
    </rPh>
    <rPh sb="13" eb="14">
      <t>サイ</t>
    </rPh>
    <rPh sb="14" eb="16">
      <t>イジョウ</t>
    </rPh>
    <rPh sb="16" eb="17">
      <t>ブン</t>
    </rPh>
    <rPh sb="24" eb="25">
      <t>エン</t>
    </rPh>
    <phoneticPr fontId="6"/>
  </si>
  <si>
    <t>160000/160000</t>
    <phoneticPr fontId="6"/>
  </si>
  <si>
    <t>110000/170000</t>
    <phoneticPr fontId="19"/>
  </si>
  <si>
    <t>60000/170000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</si>
</sst>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24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9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36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48"/>
      <color indexed="10"/>
      <name val="ＭＳ ゴシック"/>
      <family val="3"/>
      <charset val="128"/>
    </font>
    <font>
      <sz val="2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8" borderId="147" applyNumberForma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3" fillId="30" borderId="148" applyNumberFormat="0" applyFont="0" applyAlignment="0" applyProtection="0">
      <alignment vertical="center"/>
    </xf>
    <xf numFmtId="0" fontId="5" fillId="30" borderId="148" applyNumberFormat="0" applyFont="0" applyAlignment="0" applyProtection="0">
      <alignment vertical="center"/>
    </xf>
    <xf numFmtId="0" fontId="48" fillId="0" borderId="149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31" borderId="15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2" fillId="0" borderId="151" applyNumberFormat="0" applyFill="0" applyAlignment="0" applyProtection="0">
      <alignment vertical="center"/>
    </xf>
    <xf numFmtId="0" fontId="53" fillId="0" borderId="152" applyNumberFormat="0" applyFill="0" applyAlignment="0" applyProtection="0">
      <alignment vertical="center"/>
    </xf>
    <xf numFmtId="0" fontId="54" fillId="0" borderId="15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54" applyNumberFormat="0" applyFill="0" applyAlignment="0" applyProtection="0">
      <alignment vertical="center"/>
    </xf>
    <xf numFmtId="0" fontId="56" fillId="31" borderId="15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15" borderId="15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2" fillId="0" borderId="0"/>
    <xf numFmtId="0" fontId="5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60" fillId="12" borderId="0" applyNumberFormat="0" applyBorder="0" applyAlignment="0" applyProtection="0">
      <alignment vertical="center"/>
    </xf>
  </cellStyleXfs>
  <cellXfs count="726">
    <xf numFmtId="0" fontId="0" fillId="0" borderId="0" xfId="0"/>
    <xf numFmtId="0" fontId="3" fillId="0" borderId="0" xfId="0" applyFont="1"/>
    <xf numFmtId="0" fontId="9" fillId="0" borderId="0" xfId="2" applyFont="1" applyBorder="1"/>
    <xf numFmtId="0" fontId="11" fillId="7" borderId="0" xfId="2" applyNumberFormat="1" applyFont="1" applyFill="1" applyBorder="1" applyAlignment="1">
      <alignment horizontal="center" vertical="center"/>
    </xf>
    <xf numFmtId="0" fontId="12" fillId="7" borderId="0" xfId="2" applyNumberFormat="1" applyFont="1" applyFill="1" applyBorder="1" applyAlignment="1">
      <alignment horizontal="center" vertical="center"/>
    </xf>
    <xf numFmtId="0" fontId="16" fillId="7" borderId="0" xfId="2" applyNumberFormat="1" applyFont="1" applyFill="1" applyBorder="1" applyAlignment="1">
      <alignment horizontal="center" vertical="center"/>
    </xf>
    <xf numFmtId="0" fontId="13" fillId="7" borderId="0" xfId="2" applyFont="1" applyFill="1" applyBorder="1"/>
    <xf numFmtId="0" fontId="13" fillId="0" borderId="0" xfId="2" applyFont="1" applyBorder="1" applyAlignment="1">
      <alignment horizontal="right" vertical="center"/>
    </xf>
    <xf numFmtId="0" fontId="17" fillId="0" borderId="0" xfId="2" applyFont="1" applyBorder="1"/>
    <xf numFmtId="0" fontId="13" fillId="7" borderId="0" xfId="2" applyNumberFormat="1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horizontal="center" vertical="center"/>
    </xf>
    <xf numFmtId="0" fontId="17" fillId="7" borderId="0" xfId="2" applyFont="1" applyFill="1" applyBorder="1"/>
    <xf numFmtId="0" fontId="17" fillId="0" borderId="0" xfId="2" applyNumberFormat="1" applyFont="1" applyBorder="1" applyAlignment="1"/>
    <xf numFmtId="0" fontId="17" fillId="0" borderId="51" xfId="2" applyFont="1" applyBorder="1"/>
    <xf numFmtId="0" fontId="21" fillId="0" borderId="0" xfId="2" applyNumberFormat="1" applyFont="1" applyBorder="1" applyAlignment="1"/>
    <xf numFmtId="0" fontId="21" fillId="0" borderId="0" xfId="2" applyNumberFormat="1" applyFont="1" applyFill="1" applyBorder="1" applyAlignment="1"/>
    <xf numFmtId="0" fontId="22" fillId="0" borderId="0" xfId="2" applyNumberFormat="1" applyFont="1" applyFill="1" applyBorder="1" applyAlignment="1">
      <alignment vertical="top" wrapText="1"/>
    </xf>
    <xf numFmtId="0" fontId="23" fillId="0" borderId="0" xfId="2" applyFont="1" applyFill="1" applyBorder="1"/>
    <xf numFmtId="0" fontId="17" fillId="0" borderId="0" xfId="2" applyFont="1" applyFill="1" applyBorder="1"/>
    <xf numFmtId="0" fontId="13" fillId="0" borderId="0" xfId="2" applyNumberFormat="1" applyFont="1" applyFill="1" applyBorder="1" applyAlignment="1">
      <alignment vertical="center" wrapText="1"/>
    </xf>
    <xf numFmtId="0" fontId="23" fillId="0" borderId="0" xfId="2" applyFont="1" applyBorder="1"/>
    <xf numFmtId="0" fontId="21" fillId="7" borderId="0" xfId="2" applyNumberFormat="1" applyFont="1" applyFill="1" applyBorder="1" applyAlignment="1"/>
    <xf numFmtId="0" fontId="22" fillId="0" borderId="0" xfId="2" applyNumberFormat="1" applyFont="1" applyFill="1" applyBorder="1" applyAlignment="1">
      <alignment horizontal="center" vertical="top"/>
    </xf>
    <xf numFmtId="0" fontId="23" fillId="7" borderId="0" xfId="2" applyFont="1" applyFill="1" applyBorder="1"/>
    <xf numFmtId="0" fontId="25" fillId="7" borderId="0" xfId="2" applyNumberFormat="1" applyFont="1" applyFill="1" applyBorder="1" applyAlignment="1"/>
    <xf numFmtId="0" fontId="22" fillId="0" borderId="0" xfId="2" applyFont="1" applyFill="1" applyBorder="1" applyAlignment="1"/>
    <xf numFmtId="0" fontId="26" fillId="7" borderId="0" xfId="2" applyFont="1" applyFill="1" applyBorder="1"/>
    <xf numFmtId="0" fontId="17" fillId="0" borderId="0" xfId="2" applyNumberFormat="1" applyFont="1" applyFill="1" applyBorder="1" applyAlignment="1"/>
    <xf numFmtId="0" fontId="13" fillId="5" borderId="25" xfId="2" applyNumberFormat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center" vertical="center" wrapText="1"/>
    </xf>
    <xf numFmtId="0" fontId="13" fillId="7" borderId="103" xfId="2" applyNumberFormat="1" applyFont="1" applyFill="1" applyBorder="1" applyAlignment="1">
      <alignment horizontal="center" vertical="center" wrapText="1"/>
    </xf>
    <xf numFmtId="0" fontId="17" fillId="7" borderId="0" xfId="2" applyNumberFormat="1" applyFont="1" applyFill="1" applyBorder="1" applyAlignment="1"/>
    <xf numFmtId="0" fontId="13" fillId="7" borderId="37" xfId="2" applyNumberFormat="1" applyFont="1" applyFill="1" applyBorder="1" applyAlignment="1">
      <alignment horizontal="center" vertical="center" wrapText="1"/>
    </xf>
    <xf numFmtId="0" fontId="13" fillId="7" borderId="37" xfId="2" applyNumberFormat="1" applyFont="1" applyFill="1" applyBorder="1" applyAlignment="1">
      <alignment horizontal="center" vertical="center"/>
    </xf>
    <xf numFmtId="49" fontId="13" fillId="7" borderId="37" xfId="2" applyNumberFormat="1" applyFont="1" applyFill="1" applyBorder="1" applyAlignment="1">
      <alignment horizontal="center" vertical="center"/>
    </xf>
    <xf numFmtId="0" fontId="30" fillId="7" borderId="37" xfId="2" applyFont="1" applyFill="1" applyBorder="1"/>
    <xf numFmtId="0" fontId="13" fillId="7" borderId="37" xfId="2" applyNumberFormat="1" applyFont="1" applyFill="1" applyBorder="1" applyAlignment="1">
      <alignment horizontal="right" vertical="center" wrapText="1"/>
    </xf>
    <xf numFmtId="0" fontId="13" fillId="7" borderId="37" xfId="2" applyNumberFormat="1" applyFont="1" applyFill="1" applyBorder="1" applyAlignment="1">
      <alignment horizontal="center" vertical="top"/>
    </xf>
    <xf numFmtId="0" fontId="13" fillId="7" borderId="37" xfId="2" applyNumberFormat="1" applyFont="1" applyFill="1" applyBorder="1" applyAlignment="1">
      <alignment horizontal="left" vertical="center" wrapText="1"/>
    </xf>
    <xf numFmtId="0" fontId="13" fillId="7" borderId="37" xfId="2" applyFont="1" applyFill="1" applyBorder="1" applyAlignment="1">
      <alignment horizontal="center"/>
    </xf>
    <xf numFmtId="0" fontId="13" fillId="7" borderId="107" xfId="2" applyNumberFormat="1" applyFont="1" applyFill="1" applyBorder="1" applyAlignment="1">
      <alignment horizontal="center" vertical="center" wrapText="1"/>
    </xf>
    <xf numFmtId="0" fontId="13" fillId="7" borderId="107" xfId="2" applyNumberFormat="1" applyFont="1" applyFill="1" applyBorder="1" applyAlignment="1">
      <alignment horizontal="center" vertical="center"/>
    </xf>
    <xf numFmtId="49" fontId="13" fillId="7" borderId="107" xfId="2" applyNumberFormat="1" applyFont="1" applyFill="1" applyBorder="1" applyAlignment="1">
      <alignment horizontal="center" vertical="center"/>
    </xf>
    <xf numFmtId="0" fontId="30" fillId="7" borderId="107" xfId="2" applyFont="1" applyFill="1" applyBorder="1"/>
    <xf numFmtId="0" fontId="13" fillId="7" borderId="107" xfId="2" applyNumberFormat="1" applyFont="1" applyFill="1" applyBorder="1" applyAlignment="1">
      <alignment horizontal="right" vertical="center" wrapText="1"/>
    </xf>
    <xf numFmtId="0" fontId="13" fillId="7" borderId="107" xfId="2" applyNumberFormat="1" applyFont="1" applyFill="1" applyBorder="1" applyAlignment="1">
      <alignment horizontal="center" vertical="top"/>
    </xf>
    <xf numFmtId="0" fontId="13" fillId="7" borderId="107" xfId="2" applyNumberFormat="1" applyFont="1" applyFill="1" applyBorder="1" applyAlignment="1">
      <alignment horizontal="left" vertical="center" wrapText="1"/>
    </xf>
    <xf numFmtId="0" fontId="13" fillId="7" borderId="107" xfId="2" applyFont="1" applyFill="1" applyBorder="1" applyAlignment="1">
      <alignment horizontal="center"/>
    </xf>
    <xf numFmtId="0" fontId="26" fillId="7" borderId="0" xfId="2" applyNumberFormat="1" applyFont="1" applyFill="1" applyBorder="1" applyAlignment="1"/>
    <xf numFmtId="0" fontId="15" fillId="7" borderId="29" xfId="2" applyNumberFormat="1" applyFont="1" applyFill="1" applyBorder="1" applyAlignment="1">
      <alignment vertical="top"/>
    </xf>
    <xf numFmtId="0" fontId="15" fillId="7" borderId="30" xfId="2" applyNumberFormat="1" applyFont="1" applyFill="1" applyBorder="1" applyAlignment="1">
      <alignment vertical="top"/>
    </xf>
    <xf numFmtId="0" fontId="15" fillId="7" borderId="30" xfId="2" applyNumberFormat="1" applyFont="1" applyFill="1" applyBorder="1" applyAlignment="1">
      <alignment horizontal="left" vertical="center"/>
    </xf>
    <xf numFmtId="0" fontId="15" fillId="7" borderId="30" xfId="2" applyFont="1" applyFill="1" applyBorder="1"/>
    <xf numFmtId="0" fontId="13" fillId="7" borderId="30" xfId="2" applyFont="1" applyFill="1" applyBorder="1"/>
    <xf numFmtId="0" fontId="13" fillId="7" borderId="35" xfId="2" applyFont="1" applyFill="1" applyBorder="1"/>
    <xf numFmtId="0" fontId="15" fillId="7" borderId="51" xfId="2" applyNumberFormat="1" applyFont="1" applyFill="1" applyBorder="1" applyAlignment="1">
      <alignment vertical="top"/>
    </xf>
    <xf numFmtId="0" fontId="15" fillId="7" borderId="0" xfId="2" applyNumberFormat="1" applyFont="1" applyFill="1" applyBorder="1" applyAlignment="1">
      <alignment vertical="top"/>
    </xf>
    <xf numFmtId="0" fontId="15" fillId="7" borderId="0" xfId="2" applyFont="1" applyFill="1" applyBorder="1"/>
    <xf numFmtId="0" fontId="15" fillId="7" borderId="0" xfId="2" applyNumberFormat="1" applyFont="1" applyFill="1" applyBorder="1" applyAlignment="1">
      <alignment horizontal="left" vertical="center"/>
    </xf>
    <xf numFmtId="0" fontId="31" fillId="8" borderId="0" xfId="2" applyNumberFormat="1" applyFont="1" applyFill="1" applyBorder="1" applyAlignment="1">
      <alignment vertical="top"/>
    </xf>
    <xf numFmtId="0" fontId="15" fillId="8" borderId="0" xfId="2" applyNumberFormat="1" applyFont="1" applyFill="1" applyBorder="1" applyAlignment="1">
      <alignment vertical="top"/>
    </xf>
    <xf numFmtId="0" fontId="13" fillId="7" borderId="60" xfId="2" applyFont="1" applyFill="1" applyBorder="1"/>
    <xf numFmtId="0" fontId="15" fillId="8" borderId="0" xfId="2" applyFont="1" applyFill="1" applyBorder="1"/>
    <xf numFmtId="0" fontId="26" fillId="0" borderId="0" xfId="2" applyNumberFormat="1" applyFont="1" applyBorder="1" applyAlignment="1"/>
    <xf numFmtId="0" fontId="15" fillId="8" borderId="51" xfId="2" applyNumberFormat="1" applyFont="1" applyFill="1" applyBorder="1" applyAlignment="1">
      <alignment vertical="top"/>
    </xf>
    <xf numFmtId="0" fontId="15" fillId="8" borderId="0" xfId="2" applyNumberFormat="1" applyFont="1" applyFill="1" applyBorder="1" applyAlignment="1">
      <alignment horizontal="left" vertical="center"/>
    </xf>
    <xf numFmtId="0" fontId="15" fillId="0" borderId="0" xfId="2" applyFont="1" applyBorder="1"/>
    <xf numFmtId="0" fontId="15" fillId="8" borderId="0" xfId="2" applyFont="1" applyFill="1" applyBorder="1" applyAlignment="1">
      <alignment vertical="center" wrapText="1"/>
    </xf>
    <xf numFmtId="0" fontId="13" fillId="8" borderId="0" xfId="2" applyNumberFormat="1" applyFont="1" applyFill="1" applyBorder="1" applyAlignment="1">
      <alignment vertical="top"/>
    </xf>
    <xf numFmtId="0" fontId="13" fillId="8" borderId="0" xfId="2" applyFont="1" applyFill="1" applyBorder="1"/>
    <xf numFmtId="0" fontId="13" fillId="8" borderId="60" xfId="2" applyFont="1" applyFill="1" applyBorder="1"/>
    <xf numFmtId="0" fontId="26" fillId="0" borderId="0" xfId="2" applyFont="1" applyBorder="1"/>
    <xf numFmtId="0" fontId="15" fillId="8" borderId="0" xfId="2" applyFont="1" applyFill="1" applyBorder="1" applyAlignment="1">
      <alignment horizontal="left" vertical="center"/>
    </xf>
    <xf numFmtId="0" fontId="13" fillId="8" borderId="0" xfId="2" applyFont="1" applyFill="1" applyBorder="1" applyAlignment="1">
      <alignment vertical="center" wrapText="1"/>
    </xf>
    <xf numFmtId="0" fontId="13" fillId="8" borderId="60" xfId="2" applyFont="1" applyFill="1" applyBorder="1" applyAlignment="1">
      <alignment vertical="center" wrapText="1"/>
    </xf>
    <xf numFmtId="0" fontId="15" fillId="8" borderId="0" xfId="2" applyNumberFormat="1" applyFont="1" applyFill="1" applyBorder="1" applyAlignment="1">
      <alignment horizontal="left" vertical="top"/>
    </xf>
    <xf numFmtId="0" fontId="24" fillId="8" borderId="0" xfId="2" applyNumberFormat="1" applyFont="1" applyFill="1" applyBorder="1" applyAlignment="1">
      <alignment vertical="center"/>
    </xf>
    <xf numFmtId="0" fontId="13" fillId="8" borderId="36" xfId="2" applyNumberFormat="1" applyFont="1" applyFill="1" applyBorder="1" applyAlignment="1">
      <alignment vertical="top"/>
    </xf>
    <xf numFmtId="0" fontId="13" fillId="8" borderId="37" xfId="2" applyNumberFormat="1" applyFont="1" applyFill="1" applyBorder="1" applyAlignment="1">
      <alignment vertical="top"/>
    </xf>
    <xf numFmtId="0" fontId="13" fillId="8" borderId="37" xfId="2" applyFont="1" applyFill="1" applyBorder="1"/>
    <xf numFmtId="0" fontId="13" fillId="8" borderId="42" xfId="2" applyFont="1" applyFill="1" applyBorder="1"/>
    <xf numFmtId="0" fontId="26" fillId="7" borderId="0" xfId="2" applyNumberFormat="1" applyFont="1" applyFill="1" applyBorder="1" applyAlignment="1">
      <alignment vertical="top"/>
    </xf>
    <xf numFmtId="0" fontId="26" fillId="8" borderId="0" xfId="2" applyFont="1" applyFill="1" applyBorder="1"/>
    <xf numFmtId="0" fontId="26" fillId="7" borderId="0" xfId="2" applyNumberFormat="1" applyFont="1" applyFill="1" applyBorder="1" applyAlignment="1">
      <alignment horizontal="left" vertical="top"/>
    </xf>
    <xf numFmtId="0" fontId="26" fillId="7" borderId="0" xfId="2" applyNumberFormat="1" applyFont="1" applyFill="1" applyBorder="1" applyAlignment="1">
      <alignment horizontal="left" vertical="center"/>
    </xf>
    <xf numFmtId="0" fontId="5" fillId="0" borderId="0" xfId="3" applyFont="1">
      <alignment vertical="center"/>
    </xf>
    <xf numFmtId="0" fontId="36" fillId="0" borderId="86" xfId="3" applyFont="1" applyBorder="1">
      <alignment vertical="center"/>
    </xf>
    <xf numFmtId="0" fontId="5" fillId="0" borderId="86" xfId="3" applyFont="1" applyBorder="1">
      <alignment vertical="center"/>
    </xf>
    <xf numFmtId="0" fontId="5" fillId="0" borderId="0" xfId="3" applyFont="1" applyBorder="1">
      <alignment vertical="center"/>
    </xf>
    <xf numFmtId="0" fontId="37" fillId="0" borderId="0" xfId="3" applyFont="1" applyBorder="1" applyAlignment="1">
      <alignment horizontal="center" vertical="center"/>
    </xf>
    <xf numFmtId="0" fontId="5" fillId="0" borderId="69" xfId="3" applyFont="1" applyBorder="1">
      <alignment vertical="center"/>
    </xf>
    <xf numFmtId="0" fontId="5" fillId="0" borderId="67" xfId="3" applyFont="1" applyBorder="1">
      <alignment vertical="center"/>
    </xf>
    <xf numFmtId="0" fontId="5" fillId="0" borderId="68" xfId="3" applyFont="1" applyBorder="1">
      <alignment vertical="center"/>
    </xf>
    <xf numFmtId="0" fontId="36" fillId="0" borderId="0" xfId="3" applyFont="1" applyBorder="1" applyAlignment="1">
      <alignment horizontal="center" vertical="center"/>
    </xf>
    <xf numFmtId="0" fontId="5" fillId="0" borderId="72" xfId="3" applyFont="1" applyBorder="1">
      <alignment vertical="center"/>
    </xf>
    <xf numFmtId="0" fontId="5" fillId="0" borderId="71" xfId="3" applyFont="1" applyBorder="1">
      <alignment vertical="center"/>
    </xf>
    <xf numFmtId="0" fontId="5" fillId="5" borderId="5" xfId="3" applyFont="1" applyFill="1" applyBorder="1" applyAlignment="1">
      <alignment horizontal="center" vertical="center"/>
    </xf>
    <xf numFmtId="0" fontId="39" fillId="0" borderId="64" xfId="3" applyFont="1" applyBorder="1" applyAlignment="1">
      <alignment horizontal="center" vertical="center"/>
    </xf>
    <xf numFmtId="0" fontId="36" fillId="0" borderId="0" xfId="3" applyFont="1" applyBorder="1" applyAlignment="1">
      <alignment vertical="center"/>
    </xf>
    <xf numFmtId="0" fontId="39" fillId="0" borderId="64" xfId="3" applyFont="1" applyFill="1" applyBorder="1" applyAlignment="1">
      <alignment horizontal="center" vertical="center" shrinkToFit="1"/>
    </xf>
    <xf numFmtId="0" fontId="38" fillId="0" borderId="72" xfId="3" applyFont="1" applyBorder="1">
      <alignment vertical="center"/>
    </xf>
    <xf numFmtId="0" fontId="36" fillId="0" borderId="0" xfId="3" applyFont="1" applyBorder="1" applyAlignment="1">
      <alignment horizontal="right" vertical="center"/>
    </xf>
    <xf numFmtId="0" fontId="5" fillId="5" borderId="62" xfId="3" applyFont="1" applyFill="1" applyBorder="1">
      <alignment vertical="center"/>
    </xf>
    <xf numFmtId="0" fontId="5" fillId="0" borderId="88" xfId="3" applyFont="1" applyBorder="1">
      <alignment vertical="center"/>
    </xf>
    <xf numFmtId="0" fontId="5" fillId="0" borderId="87" xfId="3" applyFont="1" applyBorder="1">
      <alignment vertical="center"/>
    </xf>
    <xf numFmtId="0" fontId="36" fillId="0" borderId="0" xfId="3" applyFont="1" applyAlignment="1"/>
    <xf numFmtId="0" fontId="36" fillId="0" borderId="69" xfId="3" applyFont="1" applyBorder="1">
      <alignment vertical="center"/>
    </xf>
    <xf numFmtId="0" fontId="36" fillId="0" borderId="67" xfId="3" applyFont="1" applyBorder="1">
      <alignment vertical="center"/>
    </xf>
    <xf numFmtId="0" fontId="41" fillId="0" borderId="72" xfId="3" applyFont="1" applyBorder="1">
      <alignment vertical="center"/>
    </xf>
    <xf numFmtId="0" fontId="36" fillId="0" borderId="0" xfId="3" applyFont="1" applyBorder="1">
      <alignment vertical="center"/>
    </xf>
    <xf numFmtId="0" fontId="36" fillId="0" borderId="72" xfId="3" applyFont="1" applyBorder="1">
      <alignment vertical="center"/>
    </xf>
    <xf numFmtId="0" fontId="41" fillId="0" borderId="0" xfId="3" applyFont="1" applyBorder="1">
      <alignment vertical="center"/>
    </xf>
    <xf numFmtId="0" fontId="36" fillId="0" borderId="88" xfId="3" applyFont="1" applyBorder="1">
      <alignment vertical="center"/>
    </xf>
    <xf numFmtId="0" fontId="41" fillId="0" borderId="0" xfId="5" applyFont="1" applyBorder="1">
      <alignment vertical="center"/>
    </xf>
    <xf numFmtId="0" fontId="5" fillId="0" borderId="0" xfId="3" applyFont="1" applyBorder="1" applyAlignment="1">
      <alignment horizontal="right" vertical="center"/>
    </xf>
    <xf numFmtId="0" fontId="36" fillId="0" borderId="0" xfId="3" applyFont="1">
      <alignment vertical="center"/>
    </xf>
    <xf numFmtId="0" fontId="5" fillId="0" borderId="0" xfId="3" applyFont="1" applyFill="1">
      <alignment vertical="center"/>
    </xf>
    <xf numFmtId="0" fontId="5" fillId="5" borderId="121" xfId="3" applyFont="1" applyFill="1" applyBorder="1" applyAlignment="1">
      <alignment horizontal="center" vertical="center"/>
    </xf>
    <xf numFmtId="0" fontId="5" fillId="5" borderId="122" xfId="3" applyFont="1" applyFill="1" applyBorder="1" applyAlignment="1">
      <alignment horizontal="center" vertical="center"/>
    </xf>
    <xf numFmtId="0" fontId="5" fillId="5" borderId="128" xfId="3" applyFont="1" applyFill="1" applyBorder="1" applyAlignment="1">
      <alignment horizontal="center" vertical="center" shrinkToFit="1"/>
    </xf>
    <xf numFmtId="0" fontId="5" fillId="5" borderId="125" xfId="3" applyFont="1" applyFill="1" applyBorder="1" applyAlignment="1">
      <alignment horizontal="center" vertical="center" shrinkToFit="1"/>
    </xf>
    <xf numFmtId="0" fontId="39" fillId="0" borderId="121" xfId="3" applyFont="1" applyBorder="1" applyAlignment="1">
      <alignment horizontal="center" vertical="center"/>
    </xf>
    <xf numFmtId="3" fontId="39" fillId="0" borderId="121" xfId="3" applyNumberFormat="1" applyFont="1" applyBorder="1">
      <alignment vertical="center"/>
    </xf>
    <xf numFmtId="0" fontId="39" fillId="0" borderId="18" xfId="3" applyFont="1" applyBorder="1" applyAlignment="1">
      <alignment horizontal="center" vertical="center"/>
    </xf>
    <xf numFmtId="3" fontId="39" fillId="9" borderId="121" xfId="3" applyNumberFormat="1" applyFont="1" applyFill="1" applyBorder="1" applyAlignment="1">
      <alignment vertical="center"/>
    </xf>
    <xf numFmtId="3" fontId="39" fillId="0" borderId="121" xfId="3" applyNumberFormat="1" applyFont="1" applyBorder="1" applyAlignment="1">
      <alignment horizontal="center" vertical="center"/>
    </xf>
    <xf numFmtId="0" fontId="39" fillId="0" borderId="131" xfId="3" applyFont="1" applyBorder="1" applyAlignment="1">
      <alignment horizontal="center" vertical="center"/>
    </xf>
    <xf numFmtId="38" fontId="39" fillId="0" borderId="132" xfId="6" applyFont="1" applyBorder="1" applyAlignment="1">
      <alignment vertical="center"/>
    </xf>
    <xf numFmtId="0" fontId="39" fillId="0" borderId="132" xfId="3" applyFont="1" applyBorder="1" applyAlignment="1">
      <alignment horizontal="center" vertical="center"/>
    </xf>
    <xf numFmtId="38" fontId="39" fillId="9" borderId="132" xfId="6" applyFont="1" applyFill="1" applyBorder="1" applyAlignment="1">
      <alignment vertical="center"/>
    </xf>
    <xf numFmtId="0" fontId="39" fillId="0" borderId="132" xfId="3" applyFont="1" applyBorder="1" applyAlignment="1">
      <alignment horizontal="center" vertical="center" shrinkToFit="1"/>
    </xf>
    <xf numFmtId="38" fontId="39" fillId="0" borderId="132" xfId="6" applyFont="1" applyBorder="1" applyAlignment="1">
      <alignment horizontal="center" vertical="center"/>
    </xf>
    <xf numFmtId="0" fontId="39" fillId="0" borderId="73" xfId="3" applyFont="1" applyBorder="1" applyAlignment="1">
      <alignment horizontal="center" vertical="center"/>
    </xf>
    <xf numFmtId="38" fontId="39" fillId="0" borderId="135" xfId="6" applyFont="1" applyBorder="1" applyAlignment="1">
      <alignment vertical="center"/>
    </xf>
    <xf numFmtId="38" fontId="39" fillId="0" borderId="131" xfId="6" applyFont="1" applyBorder="1" applyAlignment="1">
      <alignment vertical="center"/>
    </xf>
    <xf numFmtId="0" fontId="39" fillId="0" borderId="132" xfId="3" applyFont="1" applyBorder="1">
      <alignment vertical="center"/>
    </xf>
    <xf numFmtId="0" fontId="39" fillId="0" borderId="73" xfId="3" applyFont="1" applyBorder="1">
      <alignment vertical="center"/>
    </xf>
    <xf numFmtId="0" fontId="5" fillId="0" borderId="132" xfId="3" applyFont="1" applyBorder="1">
      <alignment vertical="center"/>
    </xf>
    <xf numFmtId="0" fontId="5" fillId="0" borderId="132" xfId="3" applyFont="1" applyBorder="1" applyAlignment="1">
      <alignment vertical="center"/>
    </xf>
    <xf numFmtId="0" fontId="5" fillId="0" borderId="130" xfId="3" applyFont="1" applyBorder="1" applyAlignment="1">
      <alignment vertical="center"/>
    </xf>
    <xf numFmtId="0" fontId="5" fillId="0" borderId="135" xfId="3" applyFont="1" applyBorder="1">
      <alignment vertical="center"/>
    </xf>
    <xf numFmtId="0" fontId="5" fillId="0" borderId="128" xfId="3" applyFont="1" applyBorder="1" applyAlignment="1">
      <alignment vertical="center"/>
    </xf>
    <xf numFmtId="0" fontId="5" fillId="0" borderId="127" xfId="3" applyFont="1" applyBorder="1" applyAlignment="1">
      <alignment vertical="center"/>
    </xf>
    <xf numFmtId="38" fontId="39" fillId="0" borderId="5" xfId="6" applyFont="1" applyBorder="1">
      <alignment vertical="center"/>
    </xf>
    <xf numFmtId="0" fontId="5" fillId="0" borderId="138" xfId="3" applyFont="1" applyBorder="1" applyAlignment="1">
      <alignment vertical="center"/>
    </xf>
    <xf numFmtId="38" fontId="39" fillId="0" borderId="5" xfId="3" applyNumberFormat="1" applyFont="1" applyBorder="1" applyAlignment="1">
      <alignment vertical="center"/>
    </xf>
    <xf numFmtId="0" fontId="5" fillId="0" borderId="138" xfId="3" applyFont="1" applyBorder="1">
      <alignment vertical="center"/>
    </xf>
    <xf numFmtId="0" fontId="9" fillId="0" borderId="0" xfId="5" applyFont="1">
      <alignment vertical="center"/>
    </xf>
    <xf numFmtId="0" fontId="9" fillId="0" borderId="0" xfId="5" applyFont="1" applyAlignment="1">
      <alignment vertical="top" wrapText="1"/>
    </xf>
    <xf numFmtId="0" fontId="5" fillId="0" borderId="0" xfId="3" applyFont="1" applyAlignment="1">
      <alignment vertical="center"/>
    </xf>
    <xf numFmtId="0" fontId="39" fillId="0" borderId="135" xfId="3" applyFont="1" applyBorder="1" applyAlignment="1">
      <alignment horizontal="center" vertical="center"/>
    </xf>
    <xf numFmtId="3" fontId="39" fillId="0" borderId="121" xfId="3" applyNumberFormat="1" applyFont="1" applyBorder="1" applyAlignment="1">
      <alignment vertical="center"/>
    </xf>
    <xf numFmtId="0" fontId="39" fillId="0" borderId="135" xfId="3" applyFont="1" applyBorder="1" applyAlignment="1">
      <alignment horizontal="center" vertical="center" shrinkToFit="1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4" borderId="1" xfId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6" borderId="7" xfId="1" applyFill="1" applyBorder="1" applyAlignment="1">
      <alignment horizontal="center" vertical="center"/>
    </xf>
    <xf numFmtId="0" fontId="5" fillId="6" borderId="8" xfId="1" applyFill="1" applyBorder="1" applyAlignment="1">
      <alignment horizontal="center" vertical="center"/>
    </xf>
    <xf numFmtId="3" fontId="7" fillId="6" borderId="8" xfId="1" applyNumberFormat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3" borderId="1" xfId="1" applyFill="1" applyBorder="1" applyAlignment="1">
      <alignment horizontal="center" vertical="center"/>
    </xf>
    <xf numFmtId="0" fontId="5" fillId="3" borderId="2" xfId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4" borderId="17" xfId="1" applyFill="1" applyBorder="1" applyAlignment="1">
      <alignment horizontal="center" vertical="center"/>
    </xf>
    <xf numFmtId="0" fontId="5" fillId="4" borderId="18" xfId="1" applyFill="1" applyBorder="1" applyAlignment="1">
      <alignment horizontal="center" vertical="center"/>
    </xf>
    <xf numFmtId="3" fontId="7" fillId="4" borderId="18" xfId="1" applyNumberFormat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left" vertical="center"/>
    </xf>
    <xf numFmtId="0" fontId="5" fillId="4" borderId="19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6" borderId="22" xfId="1" applyFill="1" applyBorder="1" applyAlignment="1">
      <alignment horizontal="center" vertical="center"/>
    </xf>
    <xf numFmtId="0" fontId="5" fillId="6" borderId="23" xfId="1" applyFill="1" applyBorder="1" applyAlignment="1">
      <alignment horizontal="center" vertical="center"/>
    </xf>
    <xf numFmtId="3" fontId="7" fillId="6" borderId="23" xfId="1" applyNumberFormat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5" fillId="6" borderId="23" xfId="1" applyFont="1" applyFill="1" applyBorder="1" applyAlignment="1">
      <alignment horizontal="left" vertical="center"/>
    </xf>
    <xf numFmtId="0" fontId="5" fillId="6" borderId="24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5" fillId="5" borderId="4" xfId="1" applyFill="1" applyBorder="1" applyAlignment="1">
      <alignment horizontal="center" vertical="center"/>
    </xf>
    <xf numFmtId="0" fontId="5" fillId="5" borderId="5" xfId="1" applyFill="1" applyBorder="1" applyAlignment="1">
      <alignment horizontal="center" vertical="center"/>
    </xf>
    <xf numFmtId="3" fontId="5" fillId="5" borderId="5" xfId="1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3" fontId="5" fillId="5" borderId="5" xfId="1" applyNumberFormat="1" applyFill="1" applyBorder="1" applyAlignment="1">
      <alignment horizontal="center" vertical="center"/>
    </xf>
    <xf numFmtId="0" fontId="5" fillId="5" borderId="6" xfId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5" fillId="0" borderId="5" xfId="1" applyBorder="1" applyAlignment="1">
      <alignment horizontal="left" vertical="center"/>
    </xf>
    <xf numFmtId="0" fontId="5" fillId="0" borderId="6" xfId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3" fontId="5" fillId="6" borderId="8" xfId="1" applyNumberFormat="1" applyFill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4" borderId="22" xfId="1" applyFill="1" applyBorder="1" applyAlignment="1">
      <alignment horizontal="center" vertical="center"/>
    </xf>
    <xf numFmtId="0" fontId="5" fillId="4" borderId="23" xfId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left" vertical="center"/>
    </xf>
    <xf numFmtId="0" fontId="8" fillId="4" borderId="24" xfId="1" applyFont="1" applyFill="1" applyBorder="1" applyAlignment="1">
      <alignment horizontal="left" vertical="center"/>
    </xf>
    <xf numFmtId="0" fontId="5" fillId="0" borderId="13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28" xfId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3" fontId="5" fillId="6" borderId="26" xfId="1" applyNumberFormat="1" applyFill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5" fillId="0" borderId="27" xfId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4" borderId="18" xfId="1" applyFont="1" applyFill="1" applyBorder="1" applyAlignment="1">
      <alignment horizontal="left" vertical="center"/>
    </xf>
    <xf numFmtId="0" fontId="8" fillId="4" borderId="19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5" fillId="0" borderId="7" xfId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" fontId="5" fillId="3" borderId="8" xfId="1" applyNumberFormat="1" applyFill="1" applyBorder="1" applyAlignment="1">
      <alignment horizontal="center" vertical="center"/>
    </xf>
    <xf numFmtId="0" fontId="5" fillId="3" borderId="8" xfId="1" applyFill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3" fontId="5" fillId="0" borderId="11" xfId="1" applyNumberFormat="1" applyBorder="1" applyAlignment="1">
      <alignment horizontal="center" vertical="center"/>
    </xf>
    <xf numFmtId="0" fontId="5" fillId="0" borderId="11" xfId="1" applyBorder="1" applyAlignment="1">
      <alignment horizontal="left" vertical="center"/>
    </xf>
    <xf numFmtId="0" fontId="5" fillId="0" borderId="12" xfId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3" fontId="5" fillId="3" borderId="2" xfId="1" applyNumberFormat="1" applyFill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3" fontId="5" fillId="4" borderId="5" xfId="1" applyNumberFormat="1" applyFill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34" fillId="5" borderId="108" xfId="2" applyFont="1" applyFill="1" applyBorder="1" applyAlignment="1">
      <alignment horizontal="center" vertical="center"/>
    </xf>
    <xf numFmtId="0" fontId="34" fillId="5" borderId="109" xfId="2" applyFont="1" applyFill="1" applyBorder="1" applyAlignment="1">
      <alignment horizontal="center" vertical="center"/>
    </xf>
    <xf numFmtId="0" fontId="34" fillId="5" borderId="110" xfId="2" applyFont="1" applyFill="1" applyBorder="1" applyAlignment="1">
      <alignment horizontal="center" vertical="center"/>
    </xf>
    <xf numFmtId="0" fontId="33" fillId="0" borderId="108" xfId="2" applyFont="1" applyFill="1" applyBorder="1" applyAlignment="1">
      <alignment horizontal="center" vertical="center"/>
    </xf>
    <xf numFmtId="0" fontId="33" fillId="0" borderId="109" xfId="2" applyFont="1" applyFill="1" applyBorder="1" applyAlignment="1">
      <alignment horizontal="center" vertical="center"/>
    </xf>
    <xf numFmtId="0" fontId="33" fillId="0" borderId="110" xfId="2" applyFont="1" applyFill="1" applyBorder="1" applyAlignment="1">
      <alignment horizontal="center" vertical="center"/>
    </xf>
    <xf numFmtId="0" fontId="15" fillId="0" borderId="62" xfId="2" applyNumberFormat="1" applyFont="1" applyFill="1" applyBorder="1" applyAlignment="1">
      <alignment horizontal="center" vertical="center" wrapText="1"/>
    </xf>
    <xf numFmtId="0" fontId="15" fillId="0" borderId="63" xfId="2" applyNumberFormat="1" applyFont="1" applyFill="1" applyBorder="1" applyAlignment="1">
      <alignment horizontal="center" vertical="center" wrapText="1"/>
    </xf>
    <xf numFmtId="0" fontId="13" fillId="0" borderId="62" xfId="2" applyNumberFormat="1" applyFont="1" applyFill="1" applyBorder="1" applyAlignment="1">
      <alignment horizontal="center" vertical="center"/>
    </xf>
    <xf numFmtId="0" fontId="13" fillId="0" borderId="63" xfId="2" applyNumberFormat="1" applyFont="1" applyFill="1" applyBorder="1" applyAlignment="1">
      <alignment horizontal="center" vertical="center"/>
    </xf>
    <xf numFmtId="0" fontId="13" fillId="0" borderId="64" xfId="2" applyNumberFormat="1" applyFont="1" applyFill="1" applyBorder="1" applyAlignment="1">
      <alignment horizontal="center" vertical="center"/>
    </xf>
    <xf numFmtId="0" fontId="13" fillId="7" borderId="104" xfId="2" applyNumberFormat="1" applyFont="1" applyFill="1" applyBorder="1" applyAlignment="1">
      <alignment horizontal="center" vertical="center" wrapText="1"/>
    </xf>
    <xf numFmtId="0" fontId="13" fillId="7" borderId="105" xfId="2" applyNumberFormat="1" applyFont="1" applyFill="1" applyBorder="1" applyAlignment="1">
      <alignment horizontal="center" vertical="center" wrapText="1"/>
    </xf>
    <xf numFmtId="0" fontId="13" fillId="7" borderId="106" xfId="2" applyNumberFormat="1" applyFont="1" applyFill="1" applyBorder="1" applyAlignment="1">
      <alignment horizontal="center" vertical="center" wrapText="1"/>
    </xf>
    <xf numFmtId="0" fontId="15" fillId="0" borderId="104" xfId="2" applyNumberFormat="1" applyFont="1" applyFill="1" applyBorder="1" applyAlignment="1">
      <alignment horizontal="center" vertical="center" wrapText="1"/>
    </xf>
    <xf numFmtId="0" fontId="15" fillId="0" borderId="105" xfId="2" applyNumberFormat="1" applyFont="1" applyFill="1" applyBorder="1" applyAlignment="1">
      <alignment horizontal="center" vertical="center" wrapText="1"/>
    </xf>
    <xf numFmtId="0" fontId="13" fillId="7" borderId="39" xfId="2" applyNumberFormat="1" applyFont="1" applyFill="1" applyBorder="1" applyAlignment="1">
      <alignment horizontal="center" vertical="center" wrapText="1"/>
    </xf>
    <xf numFmtId="0" fontId="13" fillId="7" borderId="37" xfId="2" applyNumberFormat="1" applyFont="1" applyFill="1" applyBorder="1" applyAlignment="1">
      <alignment horizontal="center" vertical="center" wrapText="1"/>
    </xf>
    <xf numFmtId="0" fontId="13" fillId="5" borderId="59" xfId="2" applyNumberFormat="1" applyFont="1" applyFill="1" applyBorder="1" applyAlignment="1">
      <alignment horizontal="center" vertical="center" wrapText="1"/>
    </xf>
    <xf numFmtId="0" fontId="13" fillId="5" borderId="14" xfId="2" applyNumberFormat="1" applyFont="1" applyFill="1" applyBorder="1" applyAlignment="1">
      <alignment horizontal="center" vertical="center" wrapText="1"/>
    </xf>
    <xf numFmtId="0" fontId="13" fillId="5" borderId="51" xfId="2" applyNumberFormat="1" applyFont="1" applyFill="1" applyBorder="1" applyAlignment="1">
      <alignment horizontal="center" vertical="center" wrapText="1"/>
    </xf>
    <xf numFmtId="0" fontId="13" fillId="5" borderId="0" xfId="2" applyNumberFormat="1" applyFont="1" applyFill="1" applyBorder="1" applyAlignment="1">
      <alignment horizontal="center" vertical="center" wrapText="1"/>
    </xf>
    <xf numFmtId="0" fontId="13" fillId="5" borderId="36" xfId="2" applyNumberFormat="1" applyFont="1" applyFill="1" applyBorder="1" applyAlignment="1">
      <alignment horizontal="center" vertical="center" wrapText="1"/>
    </xf>
    <xf numFmtId="0" fontId="13" fillId="5" borderId="37" xfId="2" applyNumberFormat="1" applyFont="1" applyFill="1" applyBorder="1" applyAlignment="1">
      <alignment horizontal="center" vertical="center" wrapText="1"/>
    </xf>
    <xf numFmtId="49" fontId="13" fillId="5" borderId="101" xfId="2" applyNumberFormat="1" applyFont="1" applyFill="1" applyBorder="1" applyAlignment="1">
      <alignment horizontal="center" vertical="center"/>
    </xf>
    <xf numFmtId="49" fontId="13" fillId="5" borderId="81" xfId="2" applyNumberFormat="1" applyFont="1" applyFill="1" applyBorder="1" applyAlignment="1">
      <alignment horizontal="center" vertical="center"/>
    </xf>
    <xf numFmtId="49" fontId="13" fillId="5" borderId="102" xfId="2" applyNumberFormat="1" applyFont="1" applyFill="1" applyBorder="1" applyAlignment="1">
      <alignment horizontal="center" vertical="center"/>
    </xf>
    <xf numFmtId="0" fontId="13" fillId="5" borderId="101" xfId="2" applyNumberFormat="1" applyFont="1" applyFill="1" applyBorder="1" applyAlignment="1">
      <alignment horizontal="center" vertical="center" wrapText="1"/>
    </xf>
    <xf numFmtId="0" fontId="13" fillId="5" borderId="81" xfId="2" applyNumberFormat="1" applyFont="1" applyFill="1" applyBorder="1" applyAlignment="1">
      <alignment horizontal="center" vertical="center" wrapText="1"/>
    </xf>
    <xf numFmtId="0" fontId="15" fillId="5" borderId="84" xfId="2" applyNumberFormat="1" applyFont="1" applyFill="1" applyBorder="1" applyAlignment="1">
      <alignment horizontal="center" vertical="center"/>
    </xf>
    <xf numFmtId="0" fontId="15" fillId="5" borderId="14" xfId="2" applyNumberFormat="1" applyFont="1" applyFill="1" applyBorder="1" applyAlignment="1">
      <alignment horizontal="center" vertical="center"/>
    </xf>
    <xf numFmtId="0" fontId="13" fillId="5" borderId="84" xfId="2" applyNumberFormat="1" applyFont="1" applyFill="1" applyBorder="1" applyAlignment="1">
      <alignment horizontal="center" vertical="center"/>
    </xf>
    <xf numFmtId="0" fontId="13" fillId="5" borderId="14" xfId="2" applyNumberFormat="1" applyFont="1" applyFill="1" applyBorder="1" applyAlignment="1">
      <alignment horizontal="center" vertical="center"/>
    </xf>
    <xf numFmtId="0" fontId="13" fillId="5" borderId="25" xfId="2" applyNumberFormat="1" applyFont="1" applyFill="1" applyBorder="1" applyAlignment="1">
      <alignment horizontal="center" vertical="center"/>
    </xf>
    <xf numFmtId="0" fontId="13" fillId="5" borderId="72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5" borderId="71" xfId="2" applyNumberFormat="1" applyFont="1" applyFill="1" applyBorder="1" applyAlignment="1">
      <alignment horizontal="center" vertical="center"/>
    </xf>
    <xf numFmtId="0" fontId="13" fillId="5" borderId="39" xfId="2" applyNumberFormat="1" applyFont="1" applyFill="1" applyBorder="1" applyAlignment="1">
      <alignment horizontal="center" vertical="center"/>
    </xf>
    <xf numFmtId="0" fontId="13" fillId="5" borderId="37" xfId="2" applyNumberFormat="1" applyFont="1" applyFill="1" applyBorder="1" applyAlignment="1">
      <alignment horizontal="center" vertical="center"/>
    </xf>
    <xf numFmtId="0" fontId="13" fillId="5" borderId="38" xfId="2" applyNumberFormat="1" applyFont="1" applyFill="1" applyBorder="1" applyAlignment="1">
      <alignment horizontal="center" vertical="center"/>
    </xf>
    <xf numFmtId="0" fontId="29" fillId="0" borderId="84" xfId="2" applyNumberFormat="1" applyFont="1" applyFill="1" applyBorder="1" applyAlignment="1">
      <alignment horizontal="left" vertical="top" wrapText="1"/>
    </xf>
    <xf numFmtId="0" fontId="29" fillId="0" borderId="14" xfId="2" applyNumberFormat="1" applyFont="1" applyFill="1" applyBorder="1" applyAlignment="1">
      <alignment horizontal="left" vertical="top" wrapText="1"/>
    </xf>
    <xf numFmtId="0" fontId="29" fillId="0" borderId="76" xfId="2" applyNumberFormat="1" applyFont="1" applyFill="1" applyBorder="1" applyAlignment="1">
      <alignment horizontal="left" vertical="top" wrapText="1"/>
    </xf>
    <xf numFmtId="0" fontId="29" fillId="0" borderId="72" xfId="2" applyNumberFormat="1" applyFont="1" applyFill="1" applyBorder="1" applyAlignment="1">
      <alignment horizontal="left" vertical="top" wrapText="1"/>
    </xf>
    <xf numFmtId="0" fontId="29" fillId="0" borderId="0" xfId="2" applyNumberFormat="1" applyFont="1" applyFill="1" applyBorder="1" applyAlignment="1">
      <alignment horizontal="left" vertical="top" wrapText="1"/>
    </xf>
    <xf numFmtId="0" fontId="29" fillId="0" borderId="60" xfId="2" applyNumberFormat="1" applyFont="1" applyFill="1" applyBorder="1" applyAlignment="1">
      <alignment horizontal="left" vertical="top" wrapText="1"/>
    </xf>
    <xf numFmtId="0" fontId="29" fillId="0" borderId="39" xfId="2" applyNumberFormat="1" applyFont="1" applyFill="1" applyBorder="1" applyAlignment="1">
      <alignment horizontal="left" vertical="top" wrapText="1"/>
    </xf>
    <xf numFmtId="0" fontId="29" fillId="0" borderId="37" xfId="2" applyNumberFormat="1" applyFont="1" applyFill="1" applyBorder="1" applyAlignment="1">
      <alignment horizontal="left" vertical="top" wrapText="1"/>
    </xf>
    <xf numFmtId="0" fontId="29" fillId="0" borderId="42" xfId="2" applyNumberFormat="1" applyFont="1" applyFill="1" applyBorder="1" applyAlignment="1">
      <alignment horizontal="left" vertical="top" wrapText="1"/>
    </xf>
    <xf numFmtId="49" fontId="13" fillId="0" borderId="62" xfId="2" applyNumberFormat="1" applyFont="1" applyFill="1" applyBorder="1" applyAlignment="1">
      <alignment horizontal="center" vertical="center"/>
    </xf>
    <xf numFmtId="49" fontId="13" fillId="0" borderId="63" xfId="2" applyNumberFormat="1" applyFont="1" applyFill="1" applyBorder="1" applyAlignment="1">
      <alignment horizontal="center" vertical="center"/>
    </xf>
    <xf numFmtId="49" fontId="13" fillId="0" borderId="64" xfId="2" applyNumberFormat="1" applyFont="1" applyFill="1" applyBorder="1" applyAlignment="1">
      <alignment horizontal="center" vertical="center"/>
    </xf>
    <xf numFmtId="0" fontId="15" fillId="5" borderId="25" xfId="2" applyNumberFormat="1" applyFont="1" applyFill="1" applyBorder="1" applyAlignment="1">
      <alignment horizontal="center" vertical="center"/>
    </xf>
    <xf numFmtId="0" fontId="15" fillId="5" borderId="72" xfId="2" applyNumberFormat="1" applyFont="1" applyFill="1" applyBorder="1" applyAlignment="1">
      <alignment horizontal="center" vertical="center"/>
    </xf>
    <xf numFmtId="0" fontId="15" fillId="5" borderId="0" xfId="2" applyNumberFormat="1" applyFont="1" applyFill="1" applyBorder="1" applyAlignment="1">
      <alignment horizontal="center" vertical="center"/>
    </xf>
    <xf numFmtId="0" fontId="15" fillId="5" borderId="71" xfId="2" applyNumberFormat="1" applyFont="1" applyFill="1" applyBorder="1" applyAlignment="1">
      <alignment horizontal="center" vertical="center"/>
    </xf>
    <xf numFmtId="0" fontId="15" fillId="5" borderId="88" xfId="2" applyNumberFormat="1" applyFont="1" applyFill="1" applyBorder="1" applyAlignment="1">
      <alignment horizontal="center" vertical="center"/>
    </xf>
    <xf numFmtId="0" fontId="15" fillId="5" borderId="86" xfId="2" applyNumberFormat="1" applyFont="1" applyFill="1" applyBorder="1" applyAlignment="1">
      <alignment horizontal="center" vertical="center"/>
    </xf>
    <xf numFmtId="0" fontId="15" fillId="5" borderId="87" xfId="2" applyNumberFormat="1" applyFont="1" applyFill="1" applyBorder="1" applyAlignment="1">
      <alignment horizontal="center" vertical="center"/>
    </xf>
    <xf numFmtId="0" fontId="15" fillId="5" borderId="84" xfId="2" applyNumberFormat="1" applyFont="1" applyFill="1" applyBorder="1" applyAlignment="1">
      <alignment horizontal="center" vertical="center" wrapText="1"/>
    </xf>
    <xf numFmtId="0" fontId="15" fillId="5" borderId="14" xfId="2" applyNumberFormat="1" applyFont="1" applyFill="1" applyBorder="1" applyAlignment="1">
      <alignment horizontal="center" vertical="center" wrapText="1"/>
    </xf>
    <xf numFmtId="0" fontId="15" fillId="5" borderId="25" xfId="2" applyNumberFormat="1" applyFont="1" applyFill="1" applyBorder="1" applyAlignment="1">
      <alignment horizontal="center" vertical="center" wrapText="1"/>
    </xf>
    <xf numFmtId="0" fontId="15" fillId="5" borderId="72" xfId="2" applyNumberFormat="1" applyFont="1" applyFill="1" applyBorder="1" applyAlignment="1">
      <alignment horizontal="center" vertical="center" wrapText="1"/>
    </xf>
    <xf numFmtId="0" fontId="15" fillId="5" borderId="0" xfId="2" applyNumberFormat="1" applyFont="1" applyFill="1" applyBorder="1" applyAlignment="1">
      <alignment horizontal="center" vertical="center" wrapText="1"/>
    </xf>
    <xf numFmtId="0" fontId="15" fillId="5" borderId="71" xfId="2" applyNumberFormat="1" applyFont="1" applyFill="1" applyBorder="1" applyAlignment="1">
      <alignment horizontal="center" vertical="center" wrapText="1"/>
    </xf>
    <xf numFmtId="0" fontId="15" fillId="5" borderId="88" xfId="2" applyNumberFormat="1" applyFont="1" applyFill="1" applyBorder="1" applyAlignment="1">
      <alignment horizontal="center" vertical="center" wrapText="1"/>
    </xf>
    <xf numFmtId="0" fontId="15" fillId="5" borderId="86" xfId="2" applyNumberFormat="1" applyFont="1" applyFill="1" applyBorder="1" applyAlignment="1">
      <alignment horizontal="center" vertical="center" wrapText="1"/>
    </xf>
    <xf numFmtId="0" fontId="15" fillId="5" borderId="87" xfId="2" applyNumberFormat="1" applyFont="1" applyFill="1" applyBorder="1" applyAlignment="1">
      <alignment horizontal="center" vertical="center" wrapText="1"/>
    </xf>
    <xf numFmtId="0" fontId="13" fillId="5" borderId="88" xfId="2" applyNumberFormat="1" applyFont="1" applyFill="1" applyBorder="1" applyAlignment="1">
      <alignment horizontal="center" vertical="center"/>
    </xf>
    <xf numFmtId="0" fontId="13" fillId="5" borderId="86" xfId="2" applyNumberFormat="1" applyFont="1" applyFill="1" applyBorder="1" applyAlignment="1">
      <alignment horizontal="center" vertical="center"/>
    </xf>
    <xf numFmtId="0" fontId="13" fillId="5" borderId="87" xfId="2" applyNumberFormat="1" applyFont="1" applyFill="1" applyBorder="1" applyAlignment="1">
      <alignment horizontal="center" vertical="center"/>
    </xf>
    <xf numFmtId="0" fontId="13" fillId="0" borderId="84" xfId="2" applyNumberFormat="1" applyFont="1" applyFill="1" applyBorder="1" applyAlignment="1">
      <alignment horizontal="center" vertical="top"/>
    </xf>
    <xf numFmtId="0" fontId="13" fillId="0" borderId="14" xfId="2" applyNumberFormat="1" applyFont="1" applyFill="1" applyBorder="1" applyAlignment="1">
      <alignment horizontal="center" vertical="top"/>
    </xf>
    <xf numFmtId="0" fontId="13" fillId="0" borderId="72" xfId="2" applyNumberFormat="1" applyFont="1" applyFill="1" applyBorder="1" applyAlignment="1">
      <alignment horizontal="center" vertical="top"/>
    </xf>
    <xf numFmtId="0" fontId="13" fillId="0" borderId="0" xfId="2" applyNumberFormat="1" applyFont="1" applyFill="1" applyBorder="1" applyAlignment="1">
      <alignment horizontal="center" vertical="top"/>
    </xf>
    <xf numFmtId="0" fontId="13" fillId="0" borderId="88" xfId="2" applyNumberFormat="1" applyFont="1" applyFill="1" applyBorder="1" applyAlignment="1">
      <alignment horizontal="center" vertical="top"/>
    </xf>
    <xf numFmtId="0" fontId="13" fillId="0" borderId="86" xfId="2" applyNumberFormat="1" applyFont="1" applyFill="1" applyBorder="1" applyAlignment="1">
      <alignment horizontal="center" vertical="top"/>
    </xf>
    <xf numFmtId="0" fontId="23" fillId="5" borderId="84" xfId="2" applyNumberFormat="1" applyFont="1" applyFill="1" applyBorder="1" applyAlignment="1">
      <alignment horizontal="center" vertical="center" wrapText="1"/>
    </xf>
    <xf numFmtId="0" fontId="23" fillId="5" borderId="14" xfId="2" applyNumberFormat="1" applyFont="1" applyFill="1" applyBorder="1" applyAlignment="1">
      <alignment horizontal="center" vertical="center" wrapText="1"/>
    </xf>
    <xf numFmtId="0" fontId="23" fillId="5" borderId="76" xfId="2" applyNumberFormat="1" applyFont="1" applyFill="1" applyBorder="1" applyAlignment="1">
      <alignment horizontal="center" vertical="center" wrapText="1"/>
    </xf>
    <xf numFmtId="0" fontId="23" fillId="5" borderId="72" xfId="2" applyNumberFormat="1" applyFont="1" applyFill="1" applyBorder="1" applyAlignment="1">
      <alignment horizontal="center" vertical="center" wrapText="1"/>
    </xf>
    <xf numFmtId="0" fontId="23" fillId="5" borderId="0" xfId="2" applyNumberFormat="1" applyFont="1" applyFill="1" applyBorder="1" applyAlignment="1">
      <alignment horizontal="center" vertical="center" wrapText="1"/>
    </xf>
    <xf numFmtId="0" fontId="23" fillId="5" borderId="60" xfId="2" applyNumberFormat="1" applyFont="1" applyFill="1" applyBorder="1" applyAlignment="1">
      <alignment horizontal="center" vertical="center" wrapText="1"/>
    </xf>
    <xf numFmtId="0" fontId="23" fillId="5" borderId="88" xfId="2" applyNumberFormat="1" applyFont="1" applyFill="1" applyBorder="1" applyAlignment="1">
      <alignment horizontal="center" vertical="center" wrapText="1"/>
    </xf>
    <xf numFmtId="0" fontId="23" fillId="5" borderId="86" xfId="2" applyNumberFormat="1" applyFont="1" applyFill="1" applyBorder="1" applyAlignment="1">
      <alignment horizontal="center" vertical="center" wrapText="1"/>
    </xf>
    <xf numFmtId="0" fontId="23" fillId="5" borderId="95" xfId="2" applyNumberFormat="1" applyFont="1" applyFill="1" applyBorder="1" applyAlignment="1">
      <alignment horizontal="center" vertical="center" wrapText="1"/>
    </xf>
    <xf numFmtId="0" fontId="15" fillId="7" borderId="90" xfId="2" applyNumberFormat="1" applyFont="1" applyFill="1" applyBorder="1" applyAlignment="1">
      <alignment horizontal="center" vertical="center"/>
    </xf>
    <xf numFmtId="0" fontId="15" fillId="7" borderId="93" xfId="2" applyNumberFormat="1" applyFont="1" applyFill="1" applyBorder="1" applyAlignment="1">
      <alignment horizontal="center" vertical="center"/>
    </xf>
    <xf numFmtId="0" fontId="15" fillId="7" borderId="98" xfId="2" applyNumberFormat="1" applyFont="1" applyFill="1" applyBorder="1" applyAlignment="1">
      <alignment horizontal="center" vertical="center"/>
    </xf>
    <xf numFmtId="0" fontId="15" fillId="7" borderId="91" xfId="2" applyNumberFormat="1" applyFont="1" applyFill="1" applyBorder="1" applyAlignment="1">
      <alignment horizontal="center" vertical="center"/>
    </xf>
    <xf numFmtId="0" fontId="15" fillId="7" borderId="94" xfId="2" applyNumberFormat="1" applyFont="1" applyFill="1" applyBorder="1" applyAlignment="1">
      <alignment horizontal="center" vertical="center"/>
    </xf>
    <xf numFmtId="0" fontId="15" fillId="7" borderId="99" xfId="2" applyNumberFormat="1" applyFont="1" applyFill="1" applyBorder="1" applyAlignment="1">
      <alignment horizontal="center" vertical="center"/>
    </xf>
    <xf numFmtId="0" fontId="13" fillId="5" borderId="69" xfId="2" applyNumberFormat="1" applyFont="1" applyFill="1" applyBorder="1" applyAlignment="1">
      <alignment horizontal="center" vertical="center"/>
    </xf>
    <xf numFmtId="0" fontId="13" fillId="5" borderId="67" xfId="2" applyNumberFormat="1" applyFont="1" applyFill="1" applyBorder="1" applyAlignment="1">
      <alignment horizontal="center" vertical="center"/>
    </xf>
    <xf numFmtId="0" fontId="13" fillId="5" borderId="68" xfId="2" applyNumberFormat="1" applyFont="1" applyFill="1" applyBorder="1" applyAlignment="1">
      <alignment horizontal="center" vertical="center"/>
    </xf>
    <xf numFmtId="0" fontId="13" fillId="5" borderId="56" xfId="2" applyNumberFormat="1" applyFont="1" applyFill="1" applyBorder="1" applyAlignment="1">
      <alignment horizontal="center" vertical="center"/>
    </xf>
    <xf numFmtId="0" fontId="13" fillId="5" borderId="16" xfId="2" applyNumberFormat="1" applyFont="1" applyFill="1" applyBorder="1" applyAlignment="1">
      <alignment horizontal="center" vertical="center"/>
    </xf>
    <xf numFmtId="0" fontId="13" fillId="5" borderId="28" xfId="2" applyNumberFormat="1" applyFont="1" applyFill="1" applyBorder="1" applyAlignment="1">
      <alignment horizontal="center" vertical="center"/>
    </xf>
    <xf numFmtId="0" fontId="13" fillId="0" borderId="69" xfId="2" applyNumberFormat="1" applyFont="1" applyFill="1" applyBorder="1" applyAlignment="1">
      <alignment horizontal="center" vertical="top"/>
    </xf>
    <xf numFmtId="0" fontId="13" fillId="0" borderId="67" xfId="2" applyNumberFormat="1" applyFont="1" applyFill="1" applyBorder="1" applyAlignment="1">
      <alignment horizontal="center" vertical="top"/>
    </xf>
    <xf numFmtId="0" fontId="13" fillId="0" borderId="56" xfId="2" applyNumberFormat="1" applyFont="1" applyFill="1" applyBorder="1" applyAlignment="1">
      <alignment horizontal="center" vertical="top"/>
    </xf>
    <xf numFmtId="0" fontId="13" fillId="0" borderId="16" xfId="2" applyNumberFormat="1" applyFont="1" applyFill="1" applyBorder="1" applyAlignment="1">
      <alignment horizontal="center" vertical="top"/>
    </xf>
    <xf numFmtId="49" fontId="14" fillId="0" borderId="54" xfId="2" applyNumberFormat="1" applyFont="1" applyFill="1" applyBorder="1" applyAlignment="1">
      <alignment horizontal="center" vertical="center"/>
    </xf>
    <xf numFmtId="49" fontId="14" fillId="0" borderId="53" xfId="2" applyNumberFormat="1" applyFont="1" applyFill="1" applyBorder="1" applyAlignment="1">
      <alignment horizontal="center" vertical="center"/>
    </xf>
    <xf numFmtId="49" fontId="14" fillId="0" borderId="100" xfId="2" applyNumberFormat="1" applyFont="1" applyFill="1" applyBorder="1" applyAlignment="1">
      <alignment horizontal="center" vertical="center"/>
    </xf>
    <xf numFmtId="0" fontId="15" fillId="7" borderId="69" xfId="2" applyNumberFormat="1" applyFont="1" applyFill="1" applyBorder="1" applyAlignment="1">
      <alignment horizontal="center" vertical="center"/>
    </xf>
    <xf numFmtId="0" fontId="15" fillId="7" borderId="67" xfId="2" applyNumberFormat="1" applyFont="1" applyFill="1" applyBorder="1" applyAlignment="1">
      <alignment horizontal="center" vertical="center"/>
    </xf>
    <xf numFmtId="0" fontId="15" fillId="7" borderId="72" xfId="2" applyNumberFormat="1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0" fontId="15" fillId="7" borderId="56" xfId="2" applyNumberFormat="1" applyFont="1" applyFill="1" applyBorder="1" applyAlignment="1">
      <alignment horizontal="center" vertical="center"/>
    </xf>
    <xf numFmtId="0" fontId="15" fillId="7" borderId="16" xfId="2" applyNumberFormat="1" applyFont="1" applyFill="1" applyBorder="1" applyAlignment="1">
      <alignment horizontal="center" vertical="center"/>
    </xf>
    <xf numFmtId="0" fontId="15" fillId="7" borderId="115" xfId="2" applyNumberFormat="1" applyFont="1" applyFill="1" applyBorder="1" applyAlignment="1">
      <alignment horizontal="center" vertical="center"/>
    </xf>
    <xf numFmtId="0" fontId="15" fillId="7" borderId="116" xfId="2" applyNumberFormat="1" applyFont="1" applyFill="1" applyBorder="1" applyAlignment="1">
      <alignment horizontal="center" vertical="center"/>
    </xf>
    <xf numFmtId="0" fontId="15" fillId="7" borderId="117" xfId="2" applyNumberFormat="1" applyFont="1" applyFill="1" applyBorder="1" applyAlignment="1">
      <alignment horizontal="center" vertical="center"/>
    </xf>
    <xf numFmtId="0" fontId="15" fillId="7" borderId="118" xfId="2" applyNumberFormat="1" applyFont="1" applyFill="1" applyBorder="1" applyAlignment="1">
      <alignment horizontal="center" vertical="center"/>
    </xf>
    <xf numFmtId="0" fontId="15" fillId="7" borderId="119" xfId="2" applyNumberFormat="1" applyFont="1" applyFill="1" applyBorder="1" applyAlignment="1">
      <alignment horizontal="center" vertical="center"/>
    </xf>
    <xf numFmtId="0" fontId="15" fillId="7" borderId="120" xfId="2" applyNumberFormat="1" applyFont="1" applyFill="1" applyBorder="1" applyAlignment="1">
      <alignment horizontal="center" vertical="center"/>
    </xf>
    <xf numFmtId="0" fontId="15" fillId="7" borderId="68" xfId="2" applyNumberFormat="1" applyFont="1" applyFill="1" applyBorder="1" applyAlignment="1">
      <alignment horizontal="center" vertical="center"/>
    </xf>
    <xf numFmtId="0" fontId="15" fillId="7" borderId="71" xfId="2" applyNumberFormat="1" applyFont="1" applyFill="1" applyBorder="1" applyAlignment="1">
      <alignment horizontal="center" vertical="center"/>
    </xf>
    <xf numFmtId="0" fontId="15" fillId="7" borderId="28" xfId="2" applyNumberFormat="1" applyFont="1" applyFill="1" applyBorder="1" applyAlignment="1">
      <alignment horizontal="center" vertical="center"/>
    </xf>
    <xf numFmtId="0" fontId="15" fillId="7" borderId="69" xfId="2" applyNumberFormat="1" applyFont="1" applyFill="1" applyBorder="1" applyAlignment="1">
      <alignment horizontal="center" vertical="center" wrapText="1"/>
    </xf>
    <xf numFmtId="0" fontId="15" fillId="7" borderId="67" xfId="2" applyNumberFormat="1" applyFont="1" applyFill="1" applyBorder="1" applyAlignment="1">
      <alignment horizontal="center" vertical="center" wrapText="1"/>
    </xf>
    <xf numFmtId="0" fontId="15" fillId="7" borderId="68" xfId="2" applyNumberFormat="1" applyFont="1" applyFill="1" applyBorder="1" applyAlignment="1">
      <alignment horizontal="center" vertical="center" wrapText="1"/>
    </xf>
    <xf numFmtId="0" fontId="15" fillId="7" borderId="72" xfId="2" applyNumberFormat="1" applyFont="1" applyFill="1" applyBorder="1" applyAlignment="1">
      <alignment horizontal="center" vertical="center" wrapText="1"/>
    </xf>
    <xf numFmtId="0" fontId="15" fillId="7" borderId="0" xfId="2" applyNumberFormat="1" applyFont="1" applyFill="1" applyBorder="1" applyAlignment="1">
      <alignment horizontal="center" vertical="center" wrapText="1"/>
    </xf>
    <xf numFmtId="0" fontId="15" fillId="7" borderId="71" xfId="2" applyNumberFormat="1" applyFont="1" applyFill="1" applyBorder="1" applyAlignment="1">
      <alignment horizontal="center" vertical="center" wrapText="1"/>
    </xf>
    <xf numFmtId="0" fontId="15" fillId="7" borderId="56" xfId="2" applyNumberFormat="1" applyFont="1" applyFill="1" applyBorder="1" applyAlignment="1">
      <alignment horizontal="center" vertical="center" wrapText="1"/>
    </xf>
    <xf numFmtId="0" fontId="15" fillId="7" borderId="16" xfId="2" applyNumberFormat="1" applyFont="1" applyFill="1" applyBorder="1" applyAlignment="1">
      <alignment horizontal="center" vertical="center" wrapText="1"/>
    </xf>
    <xf numFmtId="0" fontId="15" fillId="7" borderId="28" xfId="2" applyNumberFormat="1" applyFont="1" applyFill="1" applyBorder="1" applyAlignment="1">
      <alignment horizontal="center" vertical="center" wrapText="1"/>
    </xf>
    <xf numFmtId="0" fontId="15" fillId="7" borderId="89" xfId="2" applyNumberFormat="1" applyFont="1" applyFill="1" applyBorder="1" applyAlignment="1">
      <alignment horizontal="center" vertical="center"/>
    </xf>
    <xf numFmtId="0" fontId="15" fillId="7" borderId="92" xfId="2" applyNumberFormat="1" applyFont="1" applyFill="1" applyBorder="1" applyAlignment="1">
      <alignment horizontal="center" vertical="center"/>
    </xf>
    <xf numFmtId="0" fontId="15" fillId="7" borderId="97" xfId="2" applyNumberFormat="1" applyFont="1" applyFill="1" applyBorder="1" applyAlignment="1">
      <alignment horizontal="center" vertical="center"/>
    </xf>
    <xf numFmtId="0" fontId="15" fillId="5" borderId="59" xfId="2" applyNumberFormat="1" applyFont="1" applyFill="1" applyBorder="1" applyAlignment="1">
      <alignment horizontal="center" vertical="center"/>
    </xf>
    <xf numFmtId="0" fontId="15" fillId="5" borderId="51" xfId="2" applyNumberFormat="1" applyFont="1" applyFill="1" applyBorder="1" applyAlignment="1">
      <alignment horizontal="center" vertical="center"/>
    </xf>
    <xf numFmtId="0" fontId="15" fillId="5" borderId="85" xfId="2" applyNumberFormat="1" applyFont="1" applyFill="1" applyBorder="1" applyAlignment="1">
      <alignment horizontal="center" vertical="center"/>
    </xf>
    <xf numFmtId="0" fontId="15" fillId="5" borderId="84" xfId="2" applyNumberFormat="1" applyFont="1" applyFill="1" applyBorder="1" applyAlignment="1">
      <alignment horizontal="center" vertical="center" wrapText="1" shrinkToFit="1"/>
    </xf>
    <xf numFmtId="0" fontId="15" fillId="5" borderId="14" xfId="2" applyNumberFormat="1" applyFont="1" applyFill="1" applyBorder="1" applyAlignment="1">
      <alignment horizontal="center" vertical="center" wrapText="1" shrinkToFit="1"/>
    </xf>
    <xf numFmtId="0" fontId="15" fillId="5" borderId="25" xfId="2" applyNumberFormat="1" applyFont="1" applyFill="1" applyBorder="1" applyAlignment="1">
      <alignment horizontal="center" vertical="center" wrapText="1" shrinkToFit="1"/>
    </xf>
    <xf numFmtId="0" fontId="15" fillId="5" borderId="72" xfId="2" applyNumberFormat="1" applyFont="1" applyFill="1" applyBorder="1" applyAlignment="1">
      <alignment horizontal="center" vertical="center" wrapText="1" shrinkToFit="1"/>
    </xf>
    <xf numFmtId="0" fontId="15" fillId="5" borderId="0" xfId="2" applyNumberFormat="1" applyFont="1" applyFill="1" applyBorder="1" applyAlignment="1">
      <alignment horizontal="center" vertical="center" wrapText="1" shrinkToFit="1"/>
    </xf>
    <xf numFmtId="0" fontId="15" fillId="5" borderId="71" xfId="2" applyNumberFormat="1" applyFont="1" applyFill="1" applyBorder="1" applyAlignment="1">
      <alignment horizontal="center" vertical="center" wrapText="1" shrinkToFit="1"/>
    </xf>
    <xf numFmtId="0" fontId="15" fillId="5" borderId="88" xfId="2" applyNumberFormat="1" applyFont="1" applyFill="1" applyBorder="1" applyAlignment="1">
      <alignment horizontal="center" vertical="center" wrapText="1" shrinkToFit="1"/>
    </xf>
    <xf numFmtId="0" fontId="15" fillId="5" borderId="86" xfId="2" applyNumberFormat="1" applyFont="1" applyFill="1" applyBorder="1" applyAlignment="1">
      <alignment horizontal="center" vertical="center" wrapText="1" shrinkToFit="1"/>
    </xf>
    <xf numFmtId="0" fontId="15" fillId="5" borderId="87" xfId="2" applyNumberFormat="1" applyFont="1" applyFill="1" applyBorder="1" applyAlignment="1">
      <alignment horizontal="center" vertical="center" wrapText="1" shrinkToFit="1"/>
    </xf>
    <xf numFmtId="0" fontId="15" fillId="5" borderId="56" xfId="2" applyNumberFormat="1" applyFont="1" applyFill="1" applyBorder="1" applyAlignment="1">
      <alignment horizontal="center" vertical="center" wrapText="1"/>
    </xf>
    <xf numFmtId="0" fontId="15" fillId="5" borderId="16" xfId="2" applyNumberFormat="1" applyFont="1" applyFill="1" applyBorder="1" applyAlignment="1">
      <alignment horizontal="center" vertical="center" wrapText="1"/>
    </xf>
    <xf numFmtId="0" fontId="15" fillId="5" borderId="28" xfId="2" applyNumberFormat="1" applyFont="1" applyFill="1" applyBorder="1" applyAlignment="1">
      <alignment horizontal="center" vertical="center" wrapText="1"/>
    </xf>
    <xf numFmtId="0" fontId="15" fillId="0" borderId="84" xfId="2" applyNumberFormat="1" applyFont="1" applyFill="1" applyBorder="1" applyAlignment="1">
      <alignment horizontal="right" vertical="center" wrapText="1"/>
    </xf>
    <xf numFmtId="0" fontId="15" fillId="0" borderId="14" xfId="2" applyNumberFormat="1" applyFont="1" applyFill="1" applyBorder="1" applyAlignment="1">
      <alignment horizontal="right" vertical="center" wrapText="1"/>
    </xf>
    <xf numFmtId="0" fontId="15" fillId="0" borderId="25" xfId="2" applyNumberFormat="1" applyFont="1" applyFill="1" applyBorder="1" applyAlignment="1">
      <alignment horizontal="right" vertical="center" wrapText="1"/>
    </xf>
    <xf numFmtId="0" fontId="15" fillId="0" borderId="72" xfId="2" applyNumberFormat="1" applyFont="1" applyFill="1" applyBorder="1" applyAlignment="1">
      <alignment horizontal="right" vertical="center" wrapText="1"/>
    </xf>
    <xf numFmtId="0" fontId="15" fillId="0" borderId="0" xfId="2" applyNumberFormat="1" applyFont="1" applyFill="1" applyBorder="1" applyAlignment="1">
      <alignment horizontal="right" vertical="center" wrapText="1"/>
    </xf>
    <xf numFmtId="0" fontId="15" fillId="0" borderId="71" xfId="2" applyNumberFormat="1" applyFont="1" applyFill="1" applyBorder="1" applyAlignment="1">
      <alignment horizontal="right" vertical="center" wrapText="1"/>
    </xf>
    <xf numFmtId="0" fontId="15" fillId="0" borderId="56" xfId="2" applyNumberFormat="1" applyFont="1" applyFill="1" applyBorder="1" applyAlignment="1">
      <alignment horizontal="right" vertical="center" wrapText="1"/>
    </xf>
    <xf numFmtId="0" fontId="15" fillId="0" borderId="16" xfId="2" applyNumberFormat="1" applyFont="1" applyFill="1" applyBorder="1" applyAlignment="1">
      <alignment horizontal="right" vertical="center" wrapText="1"/>
    </xf>
    <xf numFmtId="0" fontId="15" fillId="0" borderId="28" xfId="2" applyNumberFormat="1" applyFont="1" applyFill="1" applyBorder="1" applyAlignment="1">
      <alignment horizontal="right" vertical="center" wrapText="1"/>
    </xf>
    <xf numFmtId="0" fontId="15" fillId="0" borderId="51" xfId="2" applyNumberFormat="1" applyFont="1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15" fillId="0" borderId="71" xfId="2" applyNumberFormat="1" applyFont="1" applyBorder="1" applyAlignment="1">
      <alignment horizontal="center" vertical="center" wrapText="1"/>
    </xf>
    <xf numFmtId="0" fontId="15" fillId="0" borderId="74" xfId="2" applyNumberFormat="1" applyFont="1" applyBorder="1" applyAlignment="1">
      <alignment horizontal="center" vertical="center" wrapText="1"/>
    </xf>
    <xf numFmtId="0" fontId="15" fillId="0" borderId="16" xfId="2" applyNumberFormat="1" applyFont="1" applyBorder="1" applyAlignment="1">
      <alignment horizontal="center" vertical="center" wrapText="1"/>
    </xf>
    <xf numFmtId="0" fontId="15" fillId="0" borderId="28" xfId="2" applyNumberFormat="1" applyFont="1" applyBorder="1" applyAlignment="1">
      <alignment horizontal="center" vertical="center" wrapText="1"/>
    </xf>
    <xf numFmtId="49" fontId="15" fillId="0" borderId="54" xfId="2" applyNumberFormat="1" applyFont="1" applyBorder="1" applyAlignment="1">
      <alignment horizontal="center" vertical="center"/>
    </xf>
    <xf numFmtId="49" fontId="15" fillId="0" borderId="53" xfId="2" applyNumberFormat="1" applyFont="1" applyBorder="1" applyAlignment="1">
      <alignment horizontal="center" vertical="center"/>
    </xf>
    <xf numFmtId="49" fontId="15" fillId="0" borderId="96" xfId="2" applyNumberFormat="1" applyFont="1" applyBorder="1" applyAlignment="1">
      <alignment horizontal="center" vertical="center"/>
    </xf>
    <xf numFmtId="0" fontId="13" fillId="5" borderId="80" xfId="2" applyNumberFormat="1" applyFont="1" applyFill="1" applyBorder="1" applyAlignment="1">
      <alignment horizontal="center" vertical="center" wrapText="1"/>
    </xf>
    <xf numFmtId="0" fontId="13" fillId="5" borderId="82" xfId="2" applyNumberFormat="1" applyFont="1" applyFill="1" applyBorder="1" applyAlignment="1">
      <alignment horizontal="center" vertical="center" wrapText="1"/>
    </xf>
    <xf numFmtId="0" fontId="13" fillId="5" borderId="83" xfId="2" applyNumberFormat="1" applyFont="1" applyFill="1" applyBorder="1" applyAlignment="1">
      <alignment horizontal="center" vertical="center" wrapText="1"/>
    </xf>
    <xf numFmtId="0" fontId="13" fillId="5" borderId="63" xfId="2" applyNumberFormat="1" applyFont="1" applyFill="1" applyBorder="1" applyAlignment="1">
      <alignment horizontal="center" vertical="center" wrapText="1"/>
    </xf>
    <xf numFmtId="0" fontId="13" fillId="5" borderId="64" xfId="2" applyNumberFormat="1" applyFont="1" applyFill="1" applyBorder="1" applyAlignment="1">
      <alignment horizontal="center" vertical="center" wrapText="1"/>
    </xf>
    <xf numFmtId="0" fontId="13" fillId="5" borderId="62" xfId="2" applyNumberFormat="1" applyFont="1" applyFill="1" applyBorder="1" applyAlignment="1">
      <alignment horizontal="center" vertical="center"/>
    </xf>
    <xf numFmtId="0" fontId="13" fillId="5" borderId="63" xfId="2" applyNumberFormat="1" applyFont="1" applyFill="1" applyBorder="1" applyAlignment="1">
      <alignment horizontal="center" vertical="center"/>
    </xf>
    <xf numFmtId="0" fontId="13" fillId="5" borderId="62" xfId="2" applyNumberFormat="1" applyFont="1" applyFill="1" applyBorder="1" applyAlignment="1">
      <alignment horizontal="center" vertical="center" wrapText="1"/>
    </xf>
    <xf numFmtId="0" fontId="13" fillId="5" borderId="65" xfId="2" applyNumberFormat="1" applyFont="1" applyFill="1" applyBorder="1" applyAlignment="1">
      <alignment horizontal="center" vertical="center" wrapText="1"/>
    </xf>
    <xf numFmtId="0" fontId="14" fillId="0" borderId="61" xfId="2" applyNumberFormat="1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14" fillId="0" borderId="69" xfId="2" applyNumberFormat="1" applyFont="1" applyFill="1" applyBorder="1" applyAlignment="1">
      <alignment horizontal="center" vertical="center"/>
    </xf>
    <xf numFmtId="0" fontId="14" fillId="0" borderId="67" xfId="2" applyNumberFormat="1" applyFont="1" applyFill="1" applyBorder="1" applyAlignment="1">
      <alignment horizontal="center" vertical="center"/>
    </xf>
    <xf numFmtId="0" fontId="14" fillId="0" borderId="72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0" fontId="14" fillId="0" borderId="56" xfId="2" applyNumberFormat="1" applyFont="1" applyFill="1" applyBorder="1" applyAlignment="1">
      <alignment horizontal="center" vertical="center"/>
    </xf>
    <xf numFmtId="0" fontId="14" fillId="0" borderId="16" xfId="2" applyNumberFormat="1" applyFont="1" applyFill="1" applyBorder="1" applyAlignment="1">
      <alignment horizontal="center" vertical="center"/>
    </xf>
    <xf numFmtId="0" fontId="24" fillId="0" borderId="69" xfId="2" applyNumberFormat="1" applyFont="1" applyFill="1" applyBorder="1" applyAlignment="1">
      <alignment horizontal="center" vertical="center"/>
    </xf>
    <xf numFmtId="0" fontId="24" fillId="0" borderId="67" xfId="2" applyNumberFormat="1" applyFont="1" applyFill="1" applyBorder="1" applyAlignment="1">
      <alignment horizontal="center" vertical="center"/>
    </xf>
    <xf numFmtId="0" fontId="24" fillId="0" borderId="68" xfId="2" applyNumberFormat="1" applyFont="1" applyFill="1" applyBorder="1" applyAlignment="1">
      <alignment horizontal="center" vertical="center"/>
    </xf>
    <xf numFmtId="0" fontId="24" fillId="0" borderId="72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71" xfId="2" applyNumberFormat="1" applyFont="1" applyFill="1" applyBorder="1" applyAlignment="1">
      <alignment horizontal="center" vertical="center"/>
    </xf>
    <xf numFmtId="0" fontId="24" fillId="0" borderId="56" xfId="2" applyNumberFormat="1" applyFont="1" applyFill="1" applyBorder="1" applyAlignment="1">
      <alignment horizontal="center" vertical="center"/>
    </xf>
    <xf numFmtId="0" fontId="24" fillId="0" borderId="16" xfId="2" applyNumberFormat="1" applyFont="1" applyFill="1" applyBorder="1" applyAlignment="1">
      <alignment horizontal="center" vertical="center"/>
    </xf>
    <xf numFmtId="0" fontId="24" fillId="0" borderId="28" xfId="2" applyNumberFormat="1" applyFont="1" applyFill="1" applyBorder="1" applyAlignment="1">
      <alignment horizontal="center" vertical="center"/>
    </xf>
    <xf numFmtId="0" fontId="13" fillId="0" borderId="69" xfId="2" applyNumberFormat="1" applyFont="1" applyFill="1" applyBorder="1" applyAlignment="1">
      <alignment horizontal="center" vertical="center" shrinkToFit="1"/>
    </xf>
    <xf numFmtId="0" fontId="13" fillId="0" borderId="67" xfId="2" applyNumberFormat="1" applyFont="1" applyFill="1" applyBorder="1" applyAlignment="1">
      <alignment horizontal="center" vertical="center" shrinkToFit="1"/>
    </xf>
    <xf numFmtId="0" fontId="13" fillId="0" borderId="70" xfId="2" applyNumberFormat="1" applyFont="1" applyFill="1" applyBorder="1" applyAlignment="1">
      <alignment horizontal="center" vertical="center" shrinkToFit="1"/>
    </xf>
    <xf numFmtId="0" fontId="13" fillId="0" borderId="72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0" borderId="60" xfId="2" applyNumberFormat="1" applyFont="1" applyFill="1" applyBorder="1" applyAlignment="1">
      <alignment horizontal="center" vertical="center" shrinkToFit="1"/>
    </xf>
    <xf numFmtId="0" fontId="13" fillId="0" borderId="56" xfId="2" applyNumberFormat="1" applyFont="1" applyFill="1" applyBorder="1" applyAlignment="1">
      <alignment horizontal="center" vertical="center" shrinkToFit="1"/>
    </xf>
    <xf numFmtId="0" fontId="13" fillId="0" borderId="16" xfId="2" applyNumberFormat="1" applyFont="1" applyFill="1" applyBorder="1" applyAlignment="1">
      <alignment horizontal="center" vertical="center" shrinkToFit="1"/>
    </xf>
    <xf numFmtId="0" fontId="13" fillId="0" borderId="75" xfId="2" applyNumberFormat="1" applyFont="1" applyFill="1" applyBorder="1" applyAlignment="1">
      <alignment horizontal="center" vertical="center" shrinkToFit="1"/>
    </xf>
    <xf numFmtId="0" fontId="13" fillId="5" borderId="76" xfId="2" applyNumberFormat="1" applyFont="1" applyFill="1" applyBorder="1" applyAlignment="1">
      <alignment horizontal="center" vertical="center" wrapText="1"/>
    </xf>
    <xf numFmtId="0" fontId="13" fillId="5" borderId="61" xfId="2" applyNumberFormat="1" applyFont="1" applyFill="1" applyBorder="1" applyAlignment="1">
      <alignment horizontal="center" vertical="center" wrapText="1"/>
    </xf>
    <xf numFmtId="0" fontId="13" fillId="5" borderId="5" xfId="2" applyNumberFormat="1" applyFont="1" applyFill="1" applyBorder="1" applyAlignment="1">
      <alignment horizontal="center" vertical="center" wrapText="1"/>
    </xf>
    <xf numFmtId="0" fontId="27" fillId="0" borderId="61" xfId="2" applyNumberFormat="1" applyFont="1" applyFill="1" applyBorder="1" applyAlignment="1">
      <alignment horizontal="center" vertical="center" wrapText="1"/>
    </xf>
    <xf numFmtId="0" fontId="27" fillId="0" borderId="5" xfId="2" applyNumberFormat="1" applyFont="1" applyFill="1" applyBorder="1" applyAlignment="1">
      <alignment horizontal="center" vertical="center" wrapText="1"/>
    </xf>
    <xf numFmtId="0" fontId="27" fillId="0" borderId="69" xfId="2" applyNumberFormat="1" applyFont="1" applyFill="1" applyBorder="1" applyAlignment="1">
      <alignment horizontal="center" vertical="center"/>
    </xf>
    <xf numFmtId="0" fontId="27" fillId="0" borderId="67" xfId="2" applyNumberFormat="1" applyFont="1" applyFill="1" applyBorder="1" applyAlignment="1">
      <alignment horizontal="center" vertical="center"/>
    </xf>
    <xf numFmtId="0" fontId="27" fillId="0" borderId="72" xfId="2" applyNumberFormat="1" applyFont="1" applyFill="1" applyBorder="1" applyAlignment="1">
      <alignment horizontal="center" vertical="center"/>
    </xf>
    <xf numFmtId="0" fontId="27" fillId="0" borderId="0" xfId="2" applyNumberFormat="1" applyFont="1" applyFill="1" applyBorder="1" applyAlignment="1">
      <alignment horizontal="center" vertical="center"/>
    </xf>
    <xf numFmtId="0" fontId="27" fillId="0" borderId="56" xfId="2" applyNumberFormat="1" applyFont="1" applyFill="1" applyBorder="1" applyAlignment="1">
      <alignment horizontal="center" vertical="center"/>
    </xf>
    <xf numFmtId="0" fontId="27" fillId="0" borderId="16" xfId="2" applyNumberFormat="1" applyFont="1" applyFill="1" applyBorder="1" applyAlignment="1">
      <alignment horizontal="center" vertical="center"/>
    </xf>
    <xf numFmtId="0" fontId="27" fillId="0" borderId="68" xfId="2" applyNumberFormat="1" applyFont="1" applyFill="1" applyBorder="1" applyAlignment="1">
      <alignment horizontal="center" vertical="center"/>
    </xf>
    <xf numFmtId="0" fontId="27" fillId="0" borderId="71" xfId="2" applyNumberFormat="1" applyFont="1" applyFill="1" applyBorder="1" applyAlignment="1">
      <alignment horizontal="center" vertical="center"/>
    </xf>
    <xf numFmtId="0" fontId="27" fillId="0" borderId="28" xfId="2" applyNumberFormat="1" applyFont="1" applyFill="1" applyBorder="1" applyAlignment="1">
      <alignment horizontal="center" vertical="center"/>
    </xf>
    <xf numFmtId="0" fontId="13" fillId="0" borderId="18" xfId="2" applyNumberFormat="1" applyFont="1" applyFill="1" applyBorder="1" applyAlignment="1">
      <alignment horizontal="center" vertical="center" wrapText="1"/>
    </xf>
    <xf numFmtId="0" fontId="13" fillId="0" borderId="77" xfId="2" applyNumberFormat="1" applyFont="1" applyFill="1" applyBorder="1" applyAlignment="1">
      <alignment horizontal="center" vertical="center" wrapText="1"/>
    </xf>
    <xf numFmtId="0" fontId="13" fillId="0" borderId="73" xfId="2" applyNumberFormat="1" applyFont="1" applyFill="1" applyBorder="1" applyAlignment="1">
      <alignment horizontal="center" vertical="center" wrapText="1"/>
    </xf>
    <xf numFmtId="0" fontId="13" fillId="0" borderId="78" xfId="2" applyNumberFormat="1" applyFont="1" applyFill="1" applyBorder="1" applyAlignment="1">
      <alignment horizontal="center" vertical="center" wrapText="1"/>
    </xf>
    <xf numFmtId="0" fontId="13" fillId="0" borderId="58" xfId="2" applyNumberFormat="1" applyFont="1" applyFill="1" applyBorder="1" applyAlignment="1">
      <alignment horizontal="center" vertical="center" wrapText="1"/>
    </xf>
    <xf numFmtId="0" fontId="13" fillId="0" borderId="79" xfId="2" applyNumberFormat="1" applyFont="1" applyFill="1" applyBorder="1" applyAlignment="1">
      <alignment horizontal="center" vertical="center" wrapText="1"/>
    </xf>
    <xf numFmtId="0" fontId="18" fillId="0" borderId="66" xfId="2" applyNumberFormat="1" applyFont="1" applyFill="1" applyBorder="1" applyAlignment="1">
      <alignment horizontal="center" vertical="center" wrapText="1"/>
    </xf>
    <xf numFmtId="0" fontId="5" fillId="0" borderId="67" xfId="1" applyBorder="1">
      <alignment vertical="center"/>
    </xf>
    <xf numFmtId="0" fontId="5" fillId="0" borderId="68" xfId="1" applyBorder="1">
      <alignment vertical="center"/>
    </xf>
    <xf numFmtId="0" fontId="5" fillId="0" borderId="51" xfId="1" applyBorder="1">
      <alignment vertical="center"/>
    </xf>
    <xf numFmtId="0" fontId="5" fillId="0" borderId="0" xfId="1">
      <alignment vertical="center"/>
    </xf>
    <xf numFmtId="0" fontId="5" fillId="0" borderId="71" xfId="1" applyBorder="1">
      <alignment vertical="center"/>
    </xf>
    <xf numFmtId="0" fontId="5" fillId="0" borderId="74" xfId="1" applyBorder="1">
      <alignment vertical="center"/>
    </xf>
    <xf numFmtId="0" fontId="5" fillId="0" borderId="16" xfId="1" applyBorder="1">
      <alignment vertical="center"/>
    </xf>
    <xf numFmtId="0" fontId="5" fillId="0" borderId="28" xfId="1" applyBorder="1">
      <alignment vertical="center"/>
    </xf>
    <xf numFmtId="0" fontId="14" fillId="0" borderId="69" xfId="2" applyNumberFormat="1" applyFont="1" applyFill="1" applyBorder="1" applyAlignment="1">
      <alignment horizontal="center" vertical="center" wrapText="1"/>
    </xf>
    <xf numFmtId="0" fontId="5" fillId="0" borderId="72" xfId="1" applyBorder="1">
      <alignment vertical="center"/>
    </xf>
    <xf numFmtId="0" fontId="5" fillId="0" borderId="56" xfId="1" applyBorder="1">
      <alignment vertical="center"/>
    </xf>
    <xf numFmtId="0" fontId="15" fillId="0" borderId="69" xfId="2" applyNumberFormat="1" applyFont="1" applyFill="1" applyBorder="1" applyAlignment="1">
      <alignment horizontal="center" vertical="center" wrapText="1"/>
    </xf>
    <xf numFmtId="0" fontId="15" fillId="0" borderId="67" xfId="2" applyNumberFormat="1" applyFont="1" applyFill="1" applyBorder="1" applyAlignment="1">
      <alignment horizontal="center" vertical="center"/>
    </xf>
    <xf numFmtId="0" fontId="15" fillId="0" borderId="68" xfId="2" applyNumberFormat="1" applyFont="1" applyFill="1" applyBorder="1" applyAlignment="1">
      <alignment horizontal="center" vertical="center"/>
    </xf>
    <xf numFmtId="0" fontId="15" fillId="0" borderId="72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71" xfId="2" applyNumberFormat="1" applyFont="1" applyFill="1" applyBorder="1" applyAlignment="1">
      <alignment horizontal="center" vertical="center"/>
    </xf>
    <xf numFmtId="0" fontId="15" fillId="0" borderId="56" xfId="2" applyNumberFormat="1" applyFont="1" applyFill="1" applyBorder="1" applyAlignment="1">
      <alignment horizontal="center" vertical="center"/>
    </xf>
    <xf numFmtId="0" fontId="15" fillId="0" borderId="16" xfId="2" applyNumberFormat="1" applyFont="1" applyFill="1" applyBorder="1" applyAlignment="1">
      <alignment horizontal="center" vertical="center"/>
    </xf>
    <xf numFmtId="0" fontId="15" fillId="0" borderId="28" xfId="2" applyNumberFormat="1" applyFont="1" applyFill="1" applyBorder="1" applyAlignment="1">
      <alignment horizontal="center" vertical="center"/>
    </xf>
    <xf numFmtId="0" fontId="24" fillId="0" borderId="18" xfId="2" applyNumberFormat="1" applyFont="1" applyFill="1" applyBorder="1" applyAlignment="1">
      <alignment horizontal="center" vertical="center"/>
    </xf>
    <xf numFmtId="0" fontId="24" fillId="0" borderId="73" xfId="2" applyNumberFormat="1" applyFont="1" applyFill="1" applyBorder="1" applyAlignment="1">
      <alignment horizontal="center" vertical="center"/>
    </xf>
    <xf numFmtId="0" fontId="24" fillId="0" borderId="58" xfId="2" applyNumberFormat="1" applyFont="1" applyFill="1" applyBorder="1" applyAlignment="1">
      <alignment horizontal="center" vertical="center"/>
    </xf>
    <xf numFmtId="0" fontId="14" fillId="0" borderId="69" xfId="2" applyNumberFormat="1" applyFont="1" applyFill="1" applyBorder="1" applyAlignment="1">
      <alignment horizontal="center" vertical="center" shrinkToFit="1"/>
    </xf>
    <xf numFmtId="0" fontId="14" fillId="0" borderId="67" xfId="2" applyNumberFormat="1" applyFont="1" applyFill="1" applyBorder="1" applyAlignment="1">
      <alignment horizontal="center" vertical="center" shrinkToFit="1"/>
    </xf>
    <xf numFmtId="0" fontId="14" fillId="0" borderId="70" xfId="2" applyNumberFormat="1" applyFont="1" applyFill="1" applyBorder="1" applyAlignment="1">
      <alignment horizontal="center" vertical="center" shrinkToFit="1"/>
    </xf>
    <xf numFmtId="0" fontId="14" fillId="0" borderId="72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60" xfId="2" applyNumberFormat="1" applyFont="1" applyFill="1" applyBorder="1" applyAlignment="1">
      <alignment horizontal="center" vertical="center" shrinkToFit="1"/>
    </xf>
    <xf numFmtId="0" fontId="14" fillId="0" borderId="56" xfId="2" applyNumberFormat="1" applyFont="1" applyFill="1" applyBorder="1" applyAlignment="1">
      <alignment horizontal="center" vertical="center" shrinkToFit="1"/>
    </xf>
    <xf numFmtId="0" fontId="14" fillId="0" borderId="16" xfId="2" applyNumberFormat="1" applyFont="1" applyFill="1" applyBorder="1" applyAlignment="1">
      <alignment horizontal="center" vertical="center" shrinkToFit="1"/>
    </xf>
    <xf numFmtId="0" fontId="14" fillId="0" borderId="75" xfId="2" applyNumberFormat="1" applyFont="1" applyFill="1" applyBorder="1" applyAlignment="1">
      <alignment horizontal="center" vertical="center" shrinkToFit="1"/>
    </xf>
    <xf numFmtId="0" fontId="13" fillId="5" borderId="52" xfId="2" applyNumberFormat="1" applyFont="1" applyFill="1" applyBorder="1" applyAlignment="1">
      <alignment horizontal="center" vertical="center"/>
    </xf>
    <xf numFmtId="0" fontId="13" fillId="5" borderId="53" xfId="2" applyNumberFormat="1" applyFont="1" applyFill="1" applyBorder="1" applyAlignment="1">
      <alignment horizontal="center" vertical="center"/>
    </xf>
    <xf numFmtId="0" fontId="20" fillId="7" borderId="54" xfId="2" applyNumberFormat="1" applyFont="1" applyFill="1" applyBorder="1" applyAlignment="1">
      <alignment horizontal="center" vertical="center"/>
    </xf>
    <xf numFmtId="0" fontId="20" fillId="7" borderId="53" xfId="2" applyNumberFormat="1" applyFont="1" applyFill="1" applyBorder="1" applyAlignment="1">
      <alignment horizontal="center" vertical="center"/>
    </xf>
    <xf numFmtId="0" fontId="20" fillId="7" borderId="55" xfId="2" applyNumberFormat="1" applyFont="1" applyFill="1" applyBorder="1" applyAlignment="1">
      <alignment horizontal="center" vertical="center"/>
    </xf>
    <xf numFmtId="0" fontId="13" fillId="5" borderId="7" xfId="2" applyNumberFormat="1" applyFont="1" applyFill="1" applyBorder="1" applyAlignment="1">
      <alignment horizontal="center" vertical="center" shrinkToFit="1"/>
    </xf>
    <xf numFmtId="0" fontId="13" fillId="5" borderId="8" xfId="2" applyNumberFormat="1" applyFont="1" applyFill="1" applyBorder="1" applyAlignment="1">
      <alignment horizontal="center" vertical="center" shrinkToFit="1"/>
    </xf>
    <xf numFmtId="0" fontId="14" fillId="0" borderId="8" xfId="2" applyNumberFormat="1" applyFont="1" applyFill="1" applyBorder="1" applyAlignment="1">
      <alignment horizontal="left" vertical="center"/>
    </xf>
    <xf numFmtId="0" fontId="14" fillId="0" borderId="114" xfId="2" applyNumberFormat="1" applyFont="1" applyFill="1" applyBorder="1" applyAlignment="1">
      <alignment horizontal="left" vertical="center"/>
    </xf>
    <xf numFmtId="49" fontId="13" fillId="5" borderId="62" xfId="2" applyNumberFormat="1" applyFont="1" applyFill="1" applyBorder="1" applyAlignment="1">
      <alignment horizontal="center" vertical="center"/>
    </xf>
    <xf numFmtId="49" fontId="13" fillId="5" borderId="63" xfId="2" applyNumberFormat="1" applyFont="1" applyFill="1" applyBorder="1" applyAlignment="1">
      <alignment horizontal="center" vertical="center"/>
    </xf>
    <xf numFmtId="49" fontId="13" fillId="5" borderId="64" xfId="2" applyNumberFormat="1" applyFont="1" applyFill="1" applyBorder="1" applyAlignment="1">
      <alignment horizontal="center" vertical="center"/>
    </xf>
    <xf numFmtId="0" fontId="13" fillId="5" borderId="43" xfId="2" applyNumberFormat="1" applyFont="1" applyFill="1" applyBorder="1" applyAlignment="1">
      <alignment horizontal="center" vertical="center"/>
    </xf>
    <xf numFmtId="0" fontId="13" fillId="5" borderId="44" xfId="2" applyNumberFormat="1" applyFont="1" applyFill="1" applyBorder="1" applyAlignment="1">
      <alignment horizontal="center" vertical="center"/>
    </xf>
    <xf numFmtId="0" fontId="14" fillId="7" borderId="45" xfId="2" applyNumberFormat="1" applyFont="1" applyFill="1" applyBorder="1" applyAlignment="1">
      <alignment horizontal="center" vertical="center"/>
    </xf>
    <xf numFmtId="0" fontId="14" fillId="7" borderId="44" xfId="2" applyNumberFormat="1" applyFont="1" applyFill="1" applyBorder="1" applyAlignment="1">
      <alignment horizontal="center" vertical="center"/>
    </xf>
    <xf numFmtId="0" fontId="14" fillId="7" borderId="46" xfId="2" applyNumberFormat="1" applyFont="1" applyFill="1" applyBorder="1" applyAlignment="1">
      <alignment horizontal="center" vertical="center"/>
    </xf>
    <xf numFmtId="0" fontId="13" fillId="5" borderId="47" xfId="2" applyNumberFormat="1" applyFont="1" applyFill="1" applyBorder="1" applyAlignment="1">
      <alignment horizontal="center" vertical="center"/>
    </xf>
    <xf numFmtId="0" fontId="13" fillId="5" borderId="30" xfId="2" applyNumberFormat="1" applyFont="1" applyFill="1" applyBorder="1" applyAlignment="1">
      <alignment horizontal="center" vertical="center"/>
    </xf>
    <xf numFmtId="0" fontId="13" fillId="5" borderId="31" xfId="2" applyNumberFormat="1" applyFont="1" applyFill="1" applyBorder="1" applyAlignment="1">
      <alignment horizontal="center" vertical="center"/>
    </xf>
    <xf numFmtId="0" fontId="13" fillId="5" borderId="15" xfId="2" applyNumberFormat="1" applyFont="1" applyFill="1" applyBorder="1" applyAlignment="1">
      <alignment horizontal="center" vertical="center"/>
    </xf>
    <xf numFmtId="0" fontId="18" fillId="0" borderId="32" xfId="2" applyNumberFormat="1" applyFont="1" applyFill="1" applyBorder="1" applyAlignment="1">
      <alignment horizontal="center" vertical="center"/>
    </xf>
    <xf numFmtId="0" fontId="18" fillId="0" borderId="30" xfId="2" applyNumberFormat="1" applyFont="1" applyFill="1" applyBorder="1" applyAlignment="1">
      <alignment horizontal="center" vertical="center"/>
    </xf>
    <xf numFmtId="0" fontId="18" fillId="0" borderId="48" xfId="2" applyNumberFormat="1" applyFont="1" applyFill="1" applyBorder="1" applyAlignment="1">
      <alignment horizontal="center" vertical="center"/>
    </xf>
    <xf numFmtId="0" fontId="18" fillId="0" borderId="56" xfId="2" applyNumberFormat="1" applyFont="1" applyFill="1" applyBorder="1" applyAlignment="1">
      <alignment horizontal="center" vertical="center"/>
    </xf>
    <xf numFmtId="0" fontId="18" fillId="0" borderId="16" xfId="2" applyNumberFormat="1" applyFont="1" applyFill="1" applyBorder="1" applyAlignment="1">
      <alignment horizontal="center" vertical="center"/>
    </xf>
    <xf numFmtId="0" fontId="18" fillId="0" borderId="57" xfId="2" applyNumberFormat="1" applyFont="1" applyFill="1" applyBorder="1" applyAlignment="1">
      <alignment horizontal="center" vertical="center"/>
    </xf>
    <xf numFmtId="0" fontId="13" fillId="5" borderId="34" xfId="2" applyNumberFormat="1" applyFont="1" applyFill="1" applyBorder="1" applyAlignment="1">
      <alignment horizontal="center" vertical="center"/>
    </xf>
    <xf numFmtId="0" fontId="13" fillId="5" borderId="58" xfId="2" applyNumberFormat="1" applyFont="1" applyFill="1" applyBorder="1" applyAlignment="1">
      <alignment horizontal="center" vertical="center"/>
    </xf>
    <xf numFmtId="0" fontId="14" fillId="0" borderId="34" xfId="2" applyNumberFormat="1" applyFont="1" applyFill="1" applyBorder="1" applyAlignment="1">
      <alignment horizontal="center" vertical="center"/>
    </xf>
    <xf numFmtId="0" fontId="14" fillId="0" borderId="111" xfId="2" applyNumberFormat="1" applyFont="1" applyFill="1" applyBorder="1" applyAlignment="1">
      <alignment horizontal="center" vertical="center"/>
    </xf>
    <xf numFmtId="0" fontId="14" fillId="0" borderId="58" xfId="2" applyNumberFormat="1" applyFont="1" applyFill="1" applyBorder="1" applyAlignment="1">
      <alignment horizontal="center" vertical="center"/>
    </xf>
    <xf numFmtId="0" fontId="14" fillId="0" borderId="113" xfId="2" applyNumberFormat="1" applyFont="1" applyFill="1" applyBorder="1" applyAlignment="1">
      <alignment horizontal="center" vertical="center"/>
    </xf>
    <xf numFmtId="0" fontId="13" fillId="5" borderId="49" xfId="2" applyNumberFormat="1" applyFont="1" applyFill="1" applyBorder="1" applyAlignment="1">
      <alignment horizontal="center" vertical="center" shrinkToFit="1"/>
    </xf>
    <xf numFmtId="0" fontId="13" fillId="5" borderId="50" xfId="2" applyNumberFormat="1" applyFont="1" applyFill="1" applyBorder="1" applyAlignment="1">
      <alignment horizontal="center" vertical="center" shrinkToFit="1"/>
    </xf>
    <xf numFmtId="0" fontId="18" fillId="0" borderId="50" xfId="2" applyNumberFormat="1" applyFont="1" applyFill="1" applyBorder="1" applyAlignment="1">
      <alignment horizontal="center" vertical="center"/>
    </xf>
    <xf numFmtId="0" fontId="18" fillId="0" borderId="112" xfId="2" applyNumberFormat="1" applyFont="1" applyFill="1" applyBorder="1" applyAlignment="1">
      <alignment horizontal="center" vertical="center"/>
    </xf>
    <xf numFmtId="0" fontId="10" fillId="7" borderId="0" xfId="2" applyNumberFormat="1" applyFont="1" applyFill="1" applyBorder="1" applyAlignment="1">
      <alignment horizontal="center" vertical="center"/>
    </xf>
    <xf numFmtId="0" fontId="13" fillId="5" borderId="29" xfId="2" applyNumberFormat="1" applyFont="1" applyFill="1" applyBorder="1" applyAlignment="1">
      <alignment horizontal="center" vertical="center"/>
    </xf>
    <xf numFmtId="0" fontId="13" fillId="5" borderId="36" xfId="2" applyNumberFormat="1" applyFont="1" applyFill="1" applyBorder="1" applyAlignment="1">
      <alignment horizontal="center" vertical="center"/>
    </xf>
    <xf numFmtId="0" fontId="14" fillId="0" borderId="32" xfId="2" applyNumberFormat="1" applyFont="1" applyFill="1" applyBorder="1" applyAlignment="1">
      <alignment horizontal="center" vertical="center"/>
    </xf>
    <xf numFmtId="0" fontId="14" fillId="0" borderId="30" xfId="2" applyNumberFormat="1" applyFont="1" applyFill="1" applyBorder="1" applyAlignment="1">
      <alignment horizontal="center" vertical="center"/>
    </xf>
    <xf numFmtId="0" fontId="14" fillId="0" borderId="39" xfId="2" applyNumberFormat="1" applyFont="1" applyFill="1" applyBorder="1" applyAlignment="1">
      <alignment horizontal="center" vertical="center"/>
    </xf>
    <xf numFmtId="0" fontId="14" fillId="0" borderId="37" xfId="2" applyNumberFormat="1" applyFont="1" applyFill="1" applyBorder="1" applyAlignment="1">
      <alignment horizontal="center" vertical="center"/>
    </xf>
    <xf numFmtId="0" fontId="13" fillId="5" borderId="33" xfId="2" applyNumberFormat="1" applyFont="1" applyFill="1" applyBorder="1" applyAlignment="1">
      <alignment horizontal="center" vertical="center"/>
    </xf>
    <xf numFmtId="0" fontId="13" fillId="5" borderId="40" xfId="2" applyNumberFormat="1" applyFont="1" applyFill="1" applyBorder="1" applyAlignment="1">
      <alignment horizontal="center" vertical="center"/>
    </xf>
    <xf numFmtId="0" fontId="13" fillId="5" borderId="41" xfId="2" applyNumberFormat="1" applyFont="1" applyFill="1" applyBorder="1" applyAlignment="1">
      <alignment horizontal="center" vertical="center"/>
    </xf>
    <xf numFmtId="0" fontId="15" fillId="0" borderId="34" xfId="2" applyNumberFormat="1" applyFont="1" applyFill="1" applyBorder="1" applyAlignment="1">
      <alignment horizontal="center" vertical="center"/>
    </xf>
    <xf numFmtId="0" fontId="15" fillId="0" borderId="41" xfId="2" applyNumberFormat="1" applyFont="1" applyFill="1" applyBorder="1" applyAlignment="1">
      <alignment horizontal="center" vertical="center"/>
    </xf>
    <xf numFmtId="0" fontId="15" fillId="0" borderId="32" xfId="2" applyNumberFormat="1" applyFont="1" applyFill="1" applyBorder="1" applyAlignment="1">
      <alignment horizontal="center" vertical="center"/>
    </xf>
    <xf numFmtId="0" fontId="15" fillId="0" borderId="30" xfId="2" applyNumberFormat="1" applyFont="1" applyFill="1" applyBorder="1" applyAlignment="1">
      <alignment horizontal="center" vertical="center"/>
    </xf>
    <xf numFmtId="0" fontId="15" fillId="0" borderId="35" xfId="2" applyNumberFormat="1" applyFont="1" applyFill="1" applyBorder="1" applyAlignment="1">
      <alignment horizontal="center" vertical="center"/>
    </xf>
    <xf numFmtId="0" fontId="15" fillId="0" borderId="39" xfId="2" applyNumberFormat="1" applyFont="1" applyFill="1" applyBorder="1" applyAlignment="1">
      <alignment horizontal="center" vertical="center"/>
    </xf>
    <xf numFmtId="0" fontId="15" fillId="0" borderId="37" xfId="2" applyNumberFormat="1" applyFont="1" applyFill="1" applyBorder="1" applyAlignment="1">
      <alignment horizontal="center" vertical="center"/>
    </xf>
    <xf numFmtId="0" fontId="15" fillId="0" borderId="42" xfId="2" applyNumberFormat="1" applyFont="1" applyFill="1" applyBorder="1" applyAlignment="1">
      <alignment horizontal="center" vertical="center"/>
    </xf>
    <xf numFmtId="0" fontId="15" fillId="0" borderId="5" xfId="2" applyNumberFormat="1" applyFont="1" applyFill="1" applyBorder="1" applyAlignment="1">
      <alignment horizontal="center" vertical="center"/>
    </xf>
    <xf numFmtId="0" fontId="17" fillId="0" borderId="5" xfId="2" applyFont="1" applyBorder="1" applyAlignment="1">
      <alignment horizontal="center"/>
    </xf>
    <xf numFmtId="0" fontId="24" fillId="8" borderId="0" xfId="2" applyNumberFormat="1" applyFont="1" applyFill="1" applyBorder="1" applyAlignment="1">
      <alignment horizontal="center" vertical="center"/>
    </xf>
    <xf numFmtId="49" fontId="24" fillId="0" borderId="62" xfId="2" applyNumberFormat="1" applyFont="1" applyFill="1" applyBorder="1" applyAlignment="1">
      <alignment horizontal="center" vertical="center"/>
    </xf>
    <xf numFmtId="49" fontId="24" fillId="0" borderId="63" xfId="2" applyNumberFormat="1" applyFont="1" applyFill="1" applyBorder="1" applyAlignment="1">
      <alignment horizontal="center" vertical="center"/>
    </xf>
    <xf numFmtId="49" fontId="24" fillId="0" borderId="64" xfId="2" applyNumberFormat="1" applyFont="1" applyFill="1" applyBorder="1" applyAlignment="1">
      <alignment horizontal="center" vertical="center"/>
    </xf>
    <xf numFmtId="0" fontId="24" fillId="0" borderId="62" xfId="2" applyNumberFormat="1" applyFont="1" applyFill="1" applyBorder="1" applyAlignment="1">
      <alignment horizontal="center" vertical="center"/>
    </xf>
    <xf numFmtId="0" fontId="24" fillId="0" borderId="63" xfId="2" applyNumberFormat="1" applyFont="1" applyFill="1" applyBorder="1" applyAlignment="1">
      <alignment horizontal="center" vertical="center"/>
    </xf>
    <xf numFmtId="0" fontId="24" fillId="0" borderId="64" xfId="2" applyNumberFormat="1" applyFont="1" applyFill="1" applyBorder="1" applyAlignment="1">
      <alignment horizontal="center" vertical="center"/>
    </xf>
    <xf numFmtId="0" fontId="14" fillId="0" borderId="84" xfId="2" applyNumberFormat="1" applyFont="1" applyFill="1" applyBorder="1" applyAlignment="1">
      <alignment horizontal="center" vertical="top"/>
    </xf>
    <xf numFmtId="0" fontId="14" fillId="0" borderId="14" xfId="2" applyNumberFormat="1" applyFont="1" applyFill="1" applyBorder="1" applyAlignment="1">
      <alignment horizontal="center" vertical="top"/>
    </xf>
    <xf numFmtId="0" fontId="14" fillId="0" borderId="72" xfId="2" applyNumberFormat="1" applyFont="1" applyFill="1" applyBorder="1" applyAlignment="1">
      <alignment horizontal="center" vertical="top"/>
    </xf>
    <xf numFmtId="0" fontId="14" fillId="0" borderId="0" xfId="2" applyNumberFormat="1" applyFont="1" applyFill="1" applyBorder="1" applyAlignment="1">
      <alignment horizontal="center" vertical="top"/>
    </xf>
    <xf numFmtId="0" fontId="14" fillId="0" borderId="88" xfId="2" applyNumberFormat="1" applyFont="1" applyFill="1" applyBorder="1" applyAlignment="1">
      <alignment horizontal="center" vertical="top"/>
    </xf>
    <xf numFmtId="0" fontId="14" fillId="0" borderId="86" xfId="2" applyNumberFormat="1" applyFont="1" applyFill="1" applyBorder="1" applyAlignment="1">
      <alignment horizontal="center" vertical="top"/>
    </xf>
    <xf numFmtId="0" fontId="18" fillId="7" borderId="90" xfId="2" applyNumberFormat="1" applyFont="1" applyFill="1" applyBorder="1" applyAlignment="1">
      <alignment horizontal="center" vertical="center"/>
    </xf>
    <xf numFmtId="0" fontId="18" fillId="7" borderId="93" xfId="2" applyNumberFormat="1" applyFont="1" applyFill="1" applyBorder="1" applyAlignment="1">
      <alignment horizontal="center" vertical="center"/>
    </xf>
    <xf numFmtId="0" fontId="18" fillId="7" borderId="98" xfId="2" applyNumberFormat="1" applyFont="1" applyFill="1" applyBorder="1" applyAlignment="1">
      <alignment horizontal="center" vertical="center"/>
    </xf>
    <xf numFmtId="0" fontId="28" fillId="0" borderId="69" xfId="2" applyNumberFormat="1" applyFont="1" applyFill="1" applyBorder="1" applyAlignment="1">
      <alignment horizontal="center" vertical="center"/>
    </xf>
    <xf numFmtId="0" fontId="28" fillId="0" borderId="67" xfId="2" applyNumberFormat="1" applyFont="1" applyFill="1" applyBorder="1" applyAlignment="1">
      <alignment horizontal="center" vertical="center"/>
    </xf>
    <xf numFmtId="0" fontId="28" fillId="0" borderId="68" xfId="2" applyNumberFormat="1" applyFont="1" applyFill="1" applyBorder="1" applyAlignment="1">
      <alignment horizontal="center" vertical="center"/>
    </xf>
    <xf numFmtId="0" fontId="28" fillId="0" borderId="72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71" xfId="2" applyNumberFormat="1" applyFont="1" applyFill="1" applyBorder="1" applyAlignment="1">
      <alignment horizontal="center" vertical="center"/>
    </xf>
    <xf numFmtId="0" fontId="28" fillId="0" borderId="56" xfId="2" applyNumberFormat="1" applyFont="1" applyFill="1" applyBorder="1" applyAlignment="1">
      <alignment horizontal="center" vertical="center"/>
    </xf>
    <xf numFmtId="0" fontId="28" fillId="0" borderId="16" xfId="2" applyNumberFormat="1" applyFont="1" applyFill="1" applyBorder="1" applyAlignment="1">
      <alignment horizontal="center" vertical="center"/>
    </xf>
    <xf numFmtId="0" fontId="28" fillId="0" borderId="28" xfId="2" applyNumberFormat="1" applyFont="1" applyFill="1" applyBorder="1" applyAlignment="1">
      <alignment horizontal="center" vertical="center"/>
    </xf>
    <xf numFmtId="0" fontId="13" fillId="0" borderId="54" xfId="2" applyNumberFormat="1" applyFont="1" applyFill="1" applyBorder="1" applyAlignment="1">
      <alignment horizontal="center" vertical="top"/>
    </xf>
    <xf numFmtId="0" fontId="13" fillId="0" borderId="53" xfId="2" applyNumberFormat="1" applyFont="1" applyFill="1" applyBorder="1" applyAlignment="1">
      <alignment horizontal="center" vertical="top"/>
    </xf>
    <xf numFmtId="0" fontId="13" fillId="0" borderId="100" xfId="2" applyNumberFormat="1" applyFont="1" applyFill="1" applyBorder="1" applyAlignment="1">
      <alignment horizontal="center" vertical="top"/>
    </xf>
    <xf numFmtId="0" fontId="18" fillId="7" borderId="89" xfId="2" applyNumberFormat="1" applyFont="1" applyFill="1" applyBorder="1" applyAlignment="1">
      <alignment horizontal="center" vertical="center"/>
    </xf>
    <xf numFmtId="0" fontId="18" fillId="7" borderId="92" xfId="2" applyNumberFormat="1" applyFont="1" applyFill="1" applyBorder="1" applyAlignment="1">
      <alignment horizontal="center" vertical="center"/>
    </xf>
    <xf numFmtId="0" fontId="18" fillId="7" borderId="97" xfId="2" applyNumberFormat="1" applyFont="1" applyFill="1" applyBorder="1" applyAlignment="1">
      <alignment horizontal="center" vertical="center"/>
    </xf>
    <xf numFmtId="0" fontId="18" fillId="7" borderId="91" xfId="2" applyNumberFormat="1" applyFont="1" applyFill="1" applyBorder="1" applyAlignment="1">
      <alignment horizontal="center" vertical="center"/>
    </xf>
    <xf numFmtId="0" fontId="18" fillId="7" borderId="94" xfId="2" applyNumberFormat="1" applyFont="1" applyFill="1" applyBorder="1" applyAlignment="1">
      <alignment horizontal="center" vertical="center"/>
    </xf>
    <xf numFmtId="0" fontId="18" fillId="7" borderId="99" xfId="2" applyNumberFormat="1" applyFont="1" applyFill="1" applyBorder="1" applyAlignment="1">
      <alignment horizontal="center" vertical="center"/>
    </xf>
    <xf numFmtId="0" fontId="13" fillId="5" borderId="60" xfId="2" applyNumberFormat="1" applyFont="1" applyFill="1" applyBorder="1" applyAlignment="1">
      <alignment horizontal="center" vertical="center" wrapText="1"/>
    </xf>
    <xf numFmtId="0" fontId="18" fillId="0" borderId="45" xfId="2" applyNumberFormat="1" applyFont="1" applyFill="1" applyBorder="1" applyAlignment="1">
      <alignment horizontal="center" vertical="center"/>
    </xf>
    <xf numFmtId="0" fontId="14" fillId="0" borderId="54" xfId="2" applyNumberFormat="1" applyFont="1" applyFill="1" applyBorder="1" applyAlignment="1">
      <alignment horizontal="left" vertical="center"/>
    </xf>
    <xf numFmtId="0" fontId="5" fillId="5" borderId="62" xfId="3" applyFont="1" applyFill="1" applyBorder="1" applyAlignment="1">
      <alignment horizontal="center" vertical="center"/>
    </xf>
    <xf numFmtId="0" fontId="5" fillId="5" borderId="63" xfId="3" applyFont="1" applyFill="1" applyBorder="1" applyAlignment="1">
      <alignment horizontal="center" vertical="center"/>
    </xf>
    <xf numFmtId="0" fontId="5" fillId="5" borderId="64" xfId="3" applyFont="1" applyFill="1" applyBorder="1" applyAlignment="1">
      <alignment horizontal="center" vertical="center"/>
    </xf>
    <xf numFmtId="0" fontId="5" fillId="0" borderId="129" xfId="3" applyFont="1" applyBorder="1" applyAlignment="1">
      <alignment horizontal="center" vertical="center"/>
    </xf>
    <xf numFmtId="0" fontId="5" fillId="0" borderId="130" xfId="3" applyFont="1" applyBorder="1" applyAlignment="1">
      <alignment horizontal="center" vertical="center"/>
    </xf>
    <xf numFmtId="0" fontId="5" fillId="0" borderId="125" xfId="3" applyFont="1" applyBorder="1" applyAlignment="1">
      <alignment horizontal="center" vertical="center"/>
    </xf>
    <xf numFmtId="0" fontId="5" fillId="0" borderId="127" xfId="3" applyFont="1" applyBorder="1" applyAlignment="1">
      <alignment horizontal="center" vertical="center"/>
    </xf>
    <xf numFmtId="0" fontId="39" fillId="0" borderId="129" xfId="3" applyFont="1" applyBorder="1" applyAlignment="1">
      <alignment horizontal="center" vertical="center"/>
    </xf>
    <xf numFmtId="0" fontId="39" fillId="0" borderId="130" xfId="3" applyFont="1" applyBorder="1" applyAlignment="1">
      <alignment horizontal="center" vertical="center"/>
    </xf>
    <xf numFmtId="0" fontId="39" fillId="0" borderId="133" xfId="3" applyFont="1" applyBorder="1" applyAlignment="1">
      <alignment horizontal="center" vertical="center"/>
    </xf>
    <xf numFmtId="0" fontId="39" fillId="0" borderId="134" xfId="3" applyFont="1" applyBorder="1" applyAlignment="1">
      <alignment horizontal="center" vertical="center"/>
    </xf>
    <xf numFmtId="0" fontId="5" fillId="0" borderId="136" xfId="3" applyFont="1" applyBorder="1" applyAlignment="1">
      <alignment horizontal="center" vertical="center"/>
    </xf>
    <xf numFmtId="0" fontId="5" fillId="0" borderId="137" xfId="3" applyFont="1" applyBorder="1" applyAlignment="1">
      <alignment horizontal="center" vertical="center"/>
    </xf>
    <xf numFmtId="0" fontId="5" fillId="5" borderId="62" xfId="3" applyFont="1" applyFill="1" applyBorder="1" applyAlignment="1">
      <alignment horizontal="left" vertical="center"/>
    </xf>
    <xf numFmtId="0" fontId="5" fillId="5" borderId="63" xfId="3" applyFont="1" applyFill="1" applyBorder="1" applyAlignment="1">
      <alignment horizontal="left" vertical="center"/>
    </xf>
    <xf numFmtId="0" fontId="5" fillId="5" borderId="64" xfId="3" applyFont="1" applyFill="1" applyBorder="1" applyAlignment="1">
      <alignment horizontal="left" vertical="center"/>
    </xf>
    <xf numFmtId="0" fontId="39" fillId="0" borderId="62" xfId="3" applyFont="1" applyBorder="1" applyAlignment="1">
      <alignment horizontal="right" vertical="center"/>
    </xf>
    <xf numFmtId="0" fontId="39" fillId="0" borderId="63" xfId="3" applyFont="1" applyBorder="1" applyAlignment="1">
      <alignment horizontal="right" vertical="center"/>
    </xf>
    <xf numFmtId="0" fontId="39" fillId="0" borderId="64" xfId="3" applyFont="1" applyBorder="1" applyAlignment="1">
      <alignment horizontal="right" vertical="center"/>
    </xf>
    <xf numFmtId="0" fontId="5" fillId="5" borderId="5" xfId="3" applyFont="1" applyFill="1" applyBorder="1" applyAlignment="1">
      <alignment horizontal="center" vertical="center"/>
    </xf>
    <xf numFmtId="0" fontId="39" fillId="0" borderId="69" xfId="4" applyFont="1" applyBorder="1" applyAlignment="1">
      <alignment horizontal="center" vertical="center"/>
    </xf>
    <xf numFmtId="0" fontId="39" fillId="0" borderId="67" xfId="4" applyFont="1" applyBorder="1" applyAlignment="1">
      <alignment horizontal="center" vertical="center"/>
    </xf>
    <xf numFmtId="0" fontId="39" fillId="0" borderId="68" xfId="4" applyFont="1" applyBorder="1" applyAlignment="1">
      <alignment horizontal="center" vertical="center"/>
    </xf>
    <xf numFmtId="0" fontId="39" fillId="0" borderId="72" xfId="4" applyFont="1" applyBorder="1" applyAlignment="1">
      <alignment horizontal="center" vertical="center"/>
    </xf>
    <xf numFmtId="0" fontId="39" fillId="0" borderId="0" xfId="4" applyFont="1" applyBorder="1" applyAlignment="1">
      <alignment horizontal="center" vertical="center"/>
    </xf>
    <xf numFmtId="0" fontId="39" fillId="0" borderId="71" xfId="4" applyFont="1" applyBorder="1" applyAlignment="1">
      <alignment horizontal="center" vertical="center"/>
    </xf>
    <xf numFmtId="0" fontId="39" fillId="0" borderId="88" xfId="4" applyFont="1" applyBorder="1" applyAlignment="1">
      <alignment horizontal="center" vertical="center"/>
    </xf>
    <xf numFmtId="0" fontId="39" fillId="0" borderId="86" xfId="4" applyFont="1" applyBorder="1" applyAlignment="1">
      <alignment horizontal="center" vertical="center"/>
    </xf>
    <xf numFmtId="0" fontId="39" fillId="0" borderId="87" xfId="4" applyFont="1" applyBorder="1" applyAlignment="1">
      <alignment horizontal="center" vertical="center"/>
    </xf>
    <xf numFmtId="0" fontId="5" fillId="5" borderId="69" xfId="3" applyFont="1" applyFill="1" applyBorder="1" applyAlignment="1">
      <alignment horizontal="center" vertical="center"/>
    </xf>
    <xf numFmtId="0" fontId="5" fillId="5" borderId="68" xfId="3" applyFont="1" applyFill="1" applyBorder="1" applyAlignment="1">
      <alignment horizontal="center" vertical="center"/>
    </xf>
    <xf numFmtId="0" fontId="5" fillId="5" borderId="72" xfId="3" applyFont="1" applyFill="1" applyBorder="1" applyAlignment="1">
      <alignment horizontal="center" vertical="center"/>
    </xf>
    <xf numFmtId="0" fontId="5" fillId="5" borderId="71" xfId="3" applyFont="1" applyFill="1" applyBorder="1" applyAlignment="1">
      <alignment horizontal="center" vertical="center"/>
    </xf>
    <xf numFmtId="0" fontId="5" fillId="5" borderId="69" xfId="3" applyFont="1" applyFill="1" applyBorder="1" applyAlignment="1">
      <alignment horizontal="center" vertical="center" wrapText="1"/>
    </xf>
    <xf numFmtId="0" fontId="5" fillId="5" borderId="88" xfId="3" applyFont="1" applyFill="1" applyBorder="1" applyAlignment="1">
      <alignment horizontal="center" vertical="center"/>
    </xf>
    <xf numFmtId="0" fontId="5" fillId="5" borderId="87" xfId="3" applyFont="1" applyFill="1" applyBorder="1" applyAlignment="1">
      <alignment horizontal="center" vertical="center"/>
    </xf>
    <xf numFmtId="0" fontId="5" fillId="5" borderId="18" xfId="3" applyFont="1" applyFill="1" applyBorder="1" applyAlignment="1">
      <alignment horizontal="center" vertical="center" wrapText="1"/>
    </xf>
    <xf numFmtId="0" fontId="5" fillId="5" borderId="73" xfId="3" applyFont="1" applyFill="1" applyBorder="1" applyAlignment="1">
      <alignment horizontal="center" vertical="center" wrapText="1"/>
    </xf>
    <xf numFmtId="0" fontId="39" fillId="0" borderId="122" xfId="3" applyFont="1" applyBorder="1" applyAlignment="1">
      <alignment horizontal="center" vertical="center"/>
    </xf>
    <xf numFmtId="0" fontId="39" fillId="0" borderId="124" xfId="3" applyFont="1" applyBorder="1" applyAlignment="1">
      <alignment horizontal="center" vertical="center"/>
    </xf>
    <xf numFmtId="0" fontId="5" fillId="0" borderId="122" xfId="3" applyFont="1" applyBorder="1" applyAlignment="1">
      <alignment horizontal="center" vertical="center"/>
    </xf>
    <xf numFmtId="0" fontId="5" fillId="0" borderId="124" xfId="3" applyFont="1" applyBorder="1" applyAlignment="1">
      <alignment horizontal="center" vertical="center"/>
    </xf>
    <xf numFmtId="0" fontId="5" fillId="0" borderId="67" xfId="3" applyFont="1" applyBorder="1" applyAlignment="1">
      <alignment horizontal="left" vertical="center"/>
    </xf>
    <xf numFmtId="0" fontId="36" fillId="0" borderId="86" xfId="3" applyFont="1" applyBorder="1" applyAlignment="1">
      <alignment horizontal="left"/>
    </xf>
    <xf numFmtId="0" fontId="39" fillId="9" borderId="62" xfId="3" applyFont="1" applyFill="1" applyBorder="1" applyAlignment="1">
      <alignment horizontal="right" vertical="center"/>
    </xf>
    <xf numFmtId="0" fontId="39" fillId="9" borderId="63" xfId="3" applyFont="1" applyFill="1" applyBorder="1" applyAlignment="1">
      <alignment horizontal="right" vertical="center"/>
    </xf>
    <xf numFmtId="0" fontId="39" fillId="9" borderId="64" xfId="3" applyFont="1" applyFill="1" applyBorder="1" applyAlignment="1">
      <alignment horizontal="right" vertical="center"/>
    </xf>
    <xf numFmtId="0" fontId="5" fillId="0" borderId="62" xfId="3" applyFont="1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5" fillId="0" borderId="64" xfId="3" applyFont="1" applyBorder="1" applyAlignment="1">
      <alignment horizontal="center" vertical="center"/>
    </xf>
    <xf numFmtId="0" fontId="39" fillId="0" borderId="5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39" fillId="0" borderId="62" xfId="3" applyFont="1" applyFill="1" applyBorder="1" applyAlignment="1">
      <alignment horizontal="center" vertical="center"/>
    </xf>
    <xf numFmtId="0" fontId="39" fillId="0" borderId="64" xfId="3" applyFont="1" applyFill="1" applyBorder="1" applyAlignment="1">
      <alignment horizontal="center" vertical="center"/>
    </xf>
    <xf numFmtId="0" fontId="40" fillId="0" borderId="62" xfId="3" applyFont="1" applyBorder="1" applyAlignment="1">
      <alignment horizontal="center" vertical="center"/>
    </xf>
    <xf numFmtId="0" fontId="40" fillId="0" borderId="63" xfId="3" applyFont="1" applyBorder="1" applyAlignment="1">
      <alignment horizontal="center" vertical="center"/>
    </xf>
    <xf numFmtId="0" fontId="40" fillId="0" borderId="64" xfId="3" applyFont="1" applyBorder="1" applyAlignment="1">
      <alignment horizontal="center" vertical="center"/>
    </xf>
    <xf numFmtId="0" fontId="35" fillId="0" borderId="0" xfId="3" applyFont="1" applyBorder="1" applyAlignment="1">
      <alignment horizontal="center"/>
    </xf>
    <xf numFmtId="0" fontId="37" fillId="5" borderId="121" xfId="3" applyFont="1" applyFill="1" applyBorder="1" applyAlignment="1">
      <alignment horizontal="center" vertical="center"/>
    </xf>
    <xf numFmtId="0" fontId="38" fillId="0" borderId="122" xfId="3" applyFont="1" applyBorder="1" applyAlignment="1">
      <alignment horizontal="center" vertical="center"/>
    </xf>
    <xf numFmtId="0" fontId="38" fillId="0" borderId="123" xfId="4" applyFont="1" applyBorder="1"/>
    <xf numFmtId="0" fontId="38" fillId="0" borderId="124" xfId="4" applyFont="1" applyBorder="1"/>
    <xf numFmtId="0" fontId="5" fillId="5" borderId="11" xfId="3" applyFont="1" applyFill="1" applyBorder="1" applyAlignment="1">
      <alignment horizontal="center" vertical="center"/>
    </xf>
    <xf numFmtId="0" fontId="39" fillId="0" borderId="125" xfId="3" applyFont="1" applyBorder="1" applyAlignment="1">
      <alignment horizontal="center" vertical="center"/>
    </xf>
    <xf numFmtId="0" fontId="39" fillId="0" borderId="126" xfId="4" applyFont="1" applyBorder="1"/>
    <xf numFmtId="0" fontId="39" fillId="0" borderId="127" xfId="4" applyFont="1" applyBorder="1"/>
    <xf numFmtId="0" fontId="5" fillId="6" borderId="20" xfId="1" applyFill="1" applyBorder="1" applyAlignment="1">
      <alignment horizontal="center" vertical="center"/>
    </xf>
    <xf numFmtId="0" fontId="5" fillId="6" borderId="21" xfId="1" applyFill="1" applyBorder="1" applyAlignment="1">
      <alignment horizontal="center" vertical="center"/>
    </xf>
    <xf numFmtId="0" fontId="5" fillId="6" borderId="139" xfId="1" applyFill="1" applyBorder="1" applyAlignment="1">
      <alignment horizontal="center" vertical="center"/>
    </xf>
    <xf numFmtId="3" fontId="7" fillId="6" borderId="140" xfId="1" applyNumberFormat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139" xfId="1" applyFont="1" applyFill="1" applyBorder="1" applyAlignment="1">
      <alignment horizontal="center" vertical="center"/>
    </xf>
    <xf numFmtId="0" fontId="5" fillId="6" borderId="140" xfId="1" applyFont="1" applyFill="1" applyBorder="1" applyAlignment="1">
      <alignment horizontal="left" vertical="center"/>
    </xf>
    <xf numFmtId="0" fontId="5" fillId="6" borderId="21" xfId="1" applyFont="1" applyFill="1" applyBorder="1" applyAlignment="1">
      <alignment horizontal="left" vertical="center"/>
    </xf>
    <xf numFmtId="0" fontId="5" fillId="6" borderId="141" xfId="1" applyFont="1" applyFill="1" applyBorder="1" applyAlignment="1">
      <alignment horizontal="left" vertical="center"/>
    </xf>
    <xf numFmtId="0" fontId="37" fillId="6" borderId="23" xfId="1" applyFont="1" applyFill="1" applyBorder="1" applyAlignment="1">
      <alignment horizontal="left" vertical="center"/>
    </xf>
    <xf numFmtId="0" fontId="37" fillId="6" borderId="24" xfId="1" applyFont="1" applyFill="1" applyBorder="1" applyAlignment="1">
      <alignment horizontal="left" vertical="center"/>
    </xf>
    <xf numFmtId="0" fontId="5" fillId="0" borderId="145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5" fillId="0" borderId="143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3" fontId="5" fillId="0" borderId="69" xfId="1" applyNumberFormat="1" applyFont="1" applyBorder="1" applyAlignment="1">
      <alignment horizontal="center" vertical="center"/>
    </xf>
    <xf numFmtId="3" fontId="5" fillId="0" borderId="67" xfId="1" applyNumberFormat="1" applyFont="1" applyBorder="1" applyAlignment="1">
      <alignment horizontal="center" vertical="center"/>
    </xf>
    <xf numFmtId="3" fontId="5" fillId="0" borderId="68" xfId="1" applyNumberFormat="1" applyFont="1" applyBorder="1" applyAlignment="1">
      <alignment horizontal="center" vertical="center"/>
    </xf>
    <xf numFmtId="3" fontId="5" fillId="0" borderId="88" xfId="1" applyNumberFormat="1" applyFont="1" applyBorder="1" applyAlignment="1">
      <alignment horizontal="center" vertical="center"/>
    </xf>
    <xf numFmtId="3" fontId="5" fillId="0" borderId="86" xfId="1" applyNumberFormat="1" applyFont="1" applyBorder="1" applyAlignment="1">
      <alignment horizontal="center" vertical="center"/>
    </xf>
    <xf numFmtId="3" fontId="5" fillId="0" borderId="87" xfId="1" applyNumberFormat="1" applyFont="1" applyBorder="1" applyAlignment="1">
      <alignment horizontal="center" vertical="center"/>
    </xf>
    <xf numFmtId="0" fontId="8" fillId="0" borderId="69" xfId="1" applyFont="1" applyBorder="1" applyAlignment="1">
      <alignment horizontal="left" vertical="center" wrapText="1"/>
    </xf>
    <xf numFmtId="0" fontId="8" fillId="0" borderId="67" xfId="1" applyFont="1" applyBorder="1" applyAlignment="1">
      <alignment horizontal="left" vertical="center"/>
    </xf>
    <xf numFmtId="0" fontId="8" fillId="0" borderId="146" xfId="1" applyFont="1" applyBorder="1" applyAlignment="1">
      <alignment horizontal="left" vertical="center"/>
    </xf>
    <xf numFmtId="0" fontId="8" fillId="0" borderId="88" xfId="1" applyFont="1" applyBorder="1" applyAlignment="1">
      <alignment horizontal="left" vertical="center"/>
    </xf>
    <xf numFmtId="0" fontId="8" fillId="0" borderId="86" xfId="1" applyFont="1" applyBorder="1" applyAlignment="1">
      <alignment horizontal="left" vertical="center"/>
    </xf>
    <xf numFmtId="0" fontId="8" fillId="0" borderId="14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43" xfId="1" applyBorder="1" applyAlignment="1">
      <alignment horizontal="center" vertical="center"/>
    </xf>
    <xf numFmtId="0" fontId="5" fillId="0" borderId="86" xfId="1" applyBorder="1" applyAlignment="1">
      <alignment horizontal="center" vertical="center"/>
    </xf>
    <xf numFmtId="0" fontId="5" fillId="0" borderId="87" xfId="1" applyBorder="1" applyAlignment="1">
      <alignment horizontal="center" vertical="center"/>
    </xf>
    <xf numFmtId="3" fontId="5" fillId="0" borderId="84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25" xfId="1" applyNumberFormat="1" applyFont="1" applyBorder="1" applyAlignment="1">
      <alignment horizontal="center" vertical="center"/>
    </xf>
    <xf numFmtId="0" fontId="8" fillId="0" borderId="84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/>
    </xf>
    <xf numFmtId="0" fontId="8" fillId="0" borderId="142" xfId="1" applyFont="1" applyBorder="1" applyAlignment="1">
      <alignment horizontal="left" vertical="center"/>
    </xf>
    <xf numFmtId="0" fontId="5" fillId="6" borderId="2" xfId="1" applyFont="1" applyFill="1" applyBorder="1" applyAlignment="1">
      <alignment horizontal="center" vertical="center"/>
    </xf>
    <xf numFmtId="3" fontId="5" fillId="6" borderId="2" xfId="1" applyNumberFormat="1" applyFill="1" applyBorder="1" applyAlignment="1">
      <alignment horizontal="center" vertical="center"/>
    </xf>
    <xf numFmtId="0" fontId="5" fillId="0" borderId="133" xfId="3" applyFont="1" applyBorder="1" applyAlignment="1">
      <alignment horizontal="center" vertical="center"/>
    </xf>
    <xf numFmtId="0" fontId="5" fillId="0" borderId="134" xfId="3" applyFont="1" applyBorder="1" applyAlignment="1">
      <alignment horizontal="center" vertical="center"/>
    </xf>
    <xf numFmtId="0" fontId="37" fillId="6" borderId="140" xfId="1" applyFont="1" applyFill="1" applyBorder="1" applyAlignment="1">
      <alignment horizontal="left" vertical="center"/>
    </xf>
    <xf numFmtId="0" fontId="37" fillId="6" borderId="21" xfId="1" applyFont="1" applyFill="1" applyBorder="1" applyAlignment="1">
      <alignment horizontal="left" vertical="center"/>
    </xf>
    <xf numFmtId="0" fontId="37" fillId="6" borderId="141" xfId="1" applyFont="1" applyFill="1" applyBorder="1" applyAlignment="1">
      <alignment horizontal="left" vertical="center"/>
    </xf>
    <xf numFmtId="0" fontId="39" fillId="0" borderId="136" xfId="3" applyFont="1" applyBorder="1" applyAlignment="1">
      <alignment horizontal="center" vertical="center"/>
    </xf>
    <xf numFmtId="0" fontId="39" fillId="0" borderId="137" xfId="3" applyFont="1" applyBorder="1" applyAlignment="1">
      <alignment horizontal="center" vertical="center"/>
    </xf>
  </cellXfs>
  <cellStyles count="73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Excel Built-in Normal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メモ 3" xfId="36"/>
    <cellStyle name="リンク セル 2" xfId="37"/>
    <cellStyle name="悪い 2" xfId="38"/>
    <cellStyle name="計算 2" xfId="39"/>
    <cellStyle name="警告文 2" xfId="40"/>
    <cellStyle name="桁区切り 2" xfId="6"/>
    <cellStyle name="桁区切り 2 2" xfId="41"/>
    <cellStyle name="桁区切り 3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3" xfId="51"/>
    <cellStyle name="標準 2" xfId="1"/>
    <cellStyle name="標準 2 2" xfId="52"/>
    <cellStyle name="標準 2 3" xfId="53"/>
    <cellStyle name="標準 3" xfId="54"/>
    <cellStyle name="標準 3 2" xfId="55"/>
    <cellStyle name="標準 4" xfId="56"/>
    <cellStyle name="標準 5" xfId="57"/>
    <cellStyle name="標準 5 2" xfId="58"/>
    <cellStyle name="標準 5 2 2" xfId="59"/>
    <cellStyle name="標準 5 2 3" xfId="60"/>
    <cellStyle name="標準 5 2 3 2" xfId="61"/>
    <cellStyle name="標準 5 2 3 3" xfId="62"/>
    <cellStyle name="標準 6" xfId="63"/>
    <cellStyle name="標準 6 2" xfId="64"/>
    <cellStyle name="標準 7" xfId="65"/>
    <cellStyle name="標準 7 2" xfId="66"/>
    <cellStyle name="標準 7 2 2" xfId="67"/>
    <cellStyle name="標準 7 3" xfId="68"/>
    <cellStyle name="標準 7 4" xfId="69"/>
    <cellStyle name="標準 8" xfId="70"/>
    <cellStyle name="標準 9" xfId="71"/>
    <cellStyle name="標準_20080815別添様式１　計算結果連絡票（案）" xfId="3"/>
    <cellStyle name="標準_20080815別添様式２　自己負担額証明書（案）" xfId="5"/>
    <cellStyle name="標準_20090105_01_様式集案" xfId="2"/>
    <cellStyle name="標準_20090126_01_様式集案" xfId="4"/>
    <cellStyle name="良い 2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43</xdr:row>
      <xdr:rowOff>123825</xdr:rowOff>
    </xdr:from>
    <xdr:to>
      <xdr:col>6</xdr:col>
      <xdr:colOff>44824</xdr:colOff>
      <xdr:row>44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15919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55</xdr:row>
      <xdr:rowOff>215154</xdr:rowOff>
    </xdr:from>
    <xdr:to>
      <xdr:col>6</xdr:col>
      <xdr:colOff>104776</xdr:colOff>
      <xdr:row>56</xdr:row>
      <xdr:rowOff>224679</xdr:rowOff>
    </xdr:to>
    <xdr:sp macro="" textlink="">
      <xdr:nvSpPr>
        <xdr:cNvPr id="16" name="テキスト ボックス 15"/>
        <xdr:cNvSpPr txBox="1"/>
      </xdr:nvSpPr>
      <xdr:spPr>
        <a:xfrm>
          <a:off x="428626" y="148836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210,000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58</xdr:row>
      <xdr:rowOff>215154</xdr:rowOff>
    </xdr:from>
    <xdr:to>
      <xdr:col>6</xdr:col>
      <xdr:colOff>67235</xdr:colOff>
      <xdr:row>59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428626" y="15683754"/>
          <a:ext cx="2210359" cy="51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59</xdr:row>
      <xdr:rowOff>212910</xdr:rowOff>
    </xdr:from>
    <xdr:to>
      <xdr:col>6</xdr:col>
      <xdr:colOff>104776</xdr:colOff>
      <xdr:row>60</xdr:row>
      <xdr:rowOff>224678</xdr:rowOff>
    </xdr:to>
    <xdr:sp macro="" textlink="">
      <xdr:nvSpPr>
        <xdr:cNvPr id="22" name="テキスト ボックス 21"/>
        <xdr:cNvSpPr txBox="1"/>
      </xdr:nvSpPr>
      <xdr:spPr>
        <a:xfrm>
          <a:off x="428626" y="159482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31</xdr:row>
      <xdr:rowOff>215154</xdr:rowOff>
    </xdr:from>
    <xdr:to>
      <xdr:col>6</xdr:col>
      <xdr:colOff>104776</xdr:colOff>
      <xdr:row>32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84828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36</xdr:row>
      <xdr:rowOff>215154</xdr:rowOff>
    </xdr:from>
    <xdr:to>
      <xdr:col>6</xdr:col>
      <xdr:colOff>67235</xdr:colOff>
      <xdr:row>37</xdr:row>
      <xdr:rowOff>224679</xdr:rowOff>
    </xdr:to>
    <xdr:sp macro="" textlink="">
      <xdr:nvSpPr>
        <xdr:cNvPr id="24" name="テキスト ボックス 23"/>
        <xdr:cNvSpPr txBox="1"/>
      </xdr:nvSpPr>
      <xdr:spPr>
        <a:xfrm>
          <a:off x="428626" y="98163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事例２３Ｘ市総合事業向け連絡票記載例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20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44100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21</xdr:row>
      <xdr:rowOff>142875</xdr:rowOff>
    </xdr:from>
    <xdr:to>
      <xdr:col>4</xdr:col>
      <xdr:colOff>285749</xdr:colOff>
      <xdr:row>22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7435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45</xdr:row>
      <xdr:rowOff>123825</xdr:rowOff>
    </xdr:from>
    <xdr:to>
      <xdr:col>6</xdr:col>
      <xdr:colOff>44824</xdr:colOff>
      <xdr:row>46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21253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57</xdr:row>
      <xdr:rowOff>114300</xdr:rowOff>
    </xdr:from>
    <xdr:to>
      <xdr:col>6</xdr:col>
      <xdr:colOff>104776</xdr:colOff>
      <xdr:row>58</xdr:row>
      <xdr:rowOff>123825</xdr:rowOff>
    </xdr:to>
    <xdr:sp macro="" textlink="">
      <xdr:nvSpPr>
        <xdr:cNvPr id="16" name="テキスト ボックス 15"/>
        <xdr:cNvSpPr txBox="1"/>
      </xdr:nvSpPr>
      <xdr:spPr>
        <a:xfrm>
          <a:off x="428626" y="1531620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257175</xdr:colOff>
      <xdr:row>18</xdr:row>
      <xdr:rowOff>90224</xdr:rowOff>
    </xdr:from>
    <xdr:to>
      <xdr:col>24</xdr:col>
      <xdr:colOff>228600</xdr:colOff>
      <xdr:row>19</xdr:row>
      <xdr:rowOff>109274</xdr:rowOff>
    </xdr:to>
    <xdr:sp macro="" textlink="">
      <xdr:nvSpPr>
        <xdr:cNvPr id="21" name="正方形/長方形 20"/>
        <xdr:cNvSpPr/>
      </xdr:nvSpPr>
      <xdr:spPr>
        <a:xfrm>
          <a:off x="1971675" y="4890824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18</xdr:row>
      <xdr:rowOff>4499</xdr:rowOff>
    </xdr:from>
    <xdr:to>
      <xdr:col>4</xdr:col>
      <xdr:colOff>145677</xdr:colOff>
      <xdr:row>19</xdr:row>
      <xdr:rowOff>197240</xdr:rowOff>
    </xdr:to>
    <xdr:sp macro="" textlink="">
      <xdr:nvSpPr>
        <xdr:cNvPr id="22" name="テキスト ボックス 21"/>
        <xdr:cNvSpPr txBox="1"/>
      </xdr:nvSpPr>
      <xdr:spPr>
        <a:xfrm>
          <a:off x="831477" y="4805099"/>
          <a:ext cx="1028700" cy="459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60</xdr:row>
      <xdr:rowOff>215154</xdr:rowOff>
    </xdr:from>
    <xdr:to>
      <xdr:col>6</xdr:col>
      <xdr:colOff>67235</xdr:colOff>
      <xdr:row>61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64</xdr:row>
      <xdr:rowOff>212912</xdr:rowOff>
    </xdr:from>
    <xdr:to>
      <xdr:col>6</xdr:col>
      <xdr:colOff>104776</xdr:colOff>
      <xdr:row>65</xdr:row>
      <xdr:rowOff>213473</xdr:rowOff>
    </xdr:to>
    <xdr:sp macro="" textlink="">
      <xdr:nvSpPr>
        <xdr:cNvPr id="24" name="テキスト ボックス 23"/>
        <xdr:cNvSpPr txBox="1"/>
      </xdr:nvSpPr>
      <xdr:spPr>
        <a:xfrm>
          <a:off x="428626" y="17281712"/>
          <a:ext cx="2247900" cy="26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33</xdr:row>
      <xdr:rowOff>215154</xdr:rowOff>
    </xdr:from>
    <xdr:to>
      <xdr:col>6</xdr:col>
      <xdr:colOff>104776</xdr:colOff>
      <xdr:row>34</xdr:row>
      <xdr:rowOff>224679</xdr:rowOff>
    </xdr:to>
    <xdr:sp macro="" textlink="">
      <xdr:nvSpPr>
        <xdr:cNvPr id="25" name="テキスト ボックス 24"/>
        <xdr:cNvSpPr txBox="1"/>
      </xdr:nvSpPr>
      <xdr:spPr>
        <a:xfrm>
          <a:off x="428626" y="90162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67235</xdr:colOff>
      <xdr:row>39</xdr:row>
      <xdr:rowOff>224679</xdr:rowOff>
    </xdr:to>
    <xdr:sp macro="" textlink="">
      <xdr:nvSpPr>
        <xdr:cNvPr id="26" name="テキスト ボックス 25"/>
        <xdr:cNvSpPr txBox="1"/>
      </xdr:nvSpPr>
      <xdr:spPr>
        <a:xfrm>
          <a:off x="428626" y="103497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事例２４Ｘ市国保向け申請書記載例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事例２４Ｘ市総合事業向け連絡票記載例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事例２４Ｘ市総合事業向け連絡票記載例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20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44100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21</xdr:row>
      <xdr:rowOff>142875</xdr:rowOff>
    </xdr:from>
    <xdr:to>
      <xdr:col>4</xdr:col>
      <xdr:colOff>285749</xdr:colOff>
      <xdr:row>22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7435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45</xdr:row>
      <xdr:rowOff>123825</xdr:rowOff>
    </xdr:from>
    <xdr:to>
      <xdr:col>6</xdr:col>
      <xdr:colOff>44824</xdr:colOff>
      <xdr:row>46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21253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57</xdr:row>
      <xdr:rowOff>114300</xdr:rowOff>
    </xdr:from>
    <xdr:to>
      <xdr:col>6</xdr:col>
      <xdr:colOff>104776</xdr:colOff>
      <xdr:row>58</xdr:row>
      <xdr:rowOff>123825</xdr:rowOff>
    </xdr:to>
    <xdr:sp macro="" textlink="">
      <xdr:nvSpPr>
        <xdr:cNvPr id="16" name="テキスト ボックス 15"/>
        <xdr:cNvSpPr txBox="1"/>
      </xdr:nvSpPr>
      <xdr:spPr>
        <a:xfrm>
          <a:off x="428626" y="1531620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220,000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257175</xdr:colOff>
      <xdr:row>18</xdr:row>
      <xdr:rowOff>90224</xdr:rowOff>
    </xdr:from>
    <xdr:to>
      <xdr:col>24</xdr:col>
      <xdr:colOff>228600</xdr:colOff>
      <xdr:row>19</xdr:row>
      <xdr:rowOff>109274</xdr:rowOff>
    </xdr:to>
    <xdr:sp macro="" textlink="">
      <xdr:nvSpPr>
        <xdr:cNvPr id="21" name="正方形/長方形 20"/>
        <xdr:cNvSpPr/>
      </xdr:nvSpPr>
      <xdr:spPr>
        <a:xfrm>
          <a:off x="1971675" y="4890824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18</xdr:row>
      <xdr:rowOff>4499</xdr:rowOff>
    </xdr:from>
    <xdr:to>
      <xdr:col>4</xdr:col>
      <xdr:colOff>145677</xdr:colOff>
      <xdr:row>19</xdr:row>
      <xdr:rowOff>197240</xdr:rowOff>
    </xdr:to>
    <xdr:sp macro="" textlink="">
      <xdr:nvSpPr>
        <xdr:cNvPr id="22" name="テキスト ボックス 21"/>
        <xdr:cNvSpPr txBox="1"/>
      </xdr:nvSpPr>
      <xdr:spPr>
        <a:xfrm>
          <a:off x="831477" y="4805099"/>
          <a:ext cx="1028700" cy="459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60</xdr:row>
      <xdr:rowOff>215154</xdr:rowOff>
    </xdr:from>
    <xdr:to>
      <xdr:col>6</xdr:col>
      <xdr:colOff>67235</xdr:colOff>
      <xdr:row>61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64</xdr:row>
      <xdr:rowOff>212912</xdr:rowOff>
    </xdr:from>
    <xdr:to>
      <xdr:col>6</xdr:col>
      <xdr:colOff>104776</xdr:colOff>
      <xdr:row>65</xdr:row>
      <xdr:rowOff>213473</xdr:rowOff>
    </xdr:to>
    <xdr:sp macro="" textlink="">
      <xdr:nvSpPr>
        <xdr:cNvPr id="24" name="テキスト ボックス 23"/>
        <xdr:cNvSpPr txBox="1"/>
      </xdr:nvSpPr>
      <xdr:spPr>
        <a:xfrm>
          <a:off x="428626" y="17281712"/>
          <a:ext cx="2247900" cy="26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33</xdr:row>
      <xdr:rowOff>215154</xdr:rowOff>
    </xdr:from>
    <xdr:to>
      <xdr:col>6</xdr:col>
      <xdr:colOff>104776</xdr:colOff>
      <xdr:row>34</xdr:row>
      <xdr:rowOff>224679</xdr:rowOff>
    </xdr:to>
    <xdr:sp macro="" textlink="">
      <xdr:nvSpPr>
        <xdr:cNvPr id="25" name="テキスト ボックス 24"/>
        <xdr:cNvSpPr txBox="1"/>
      </xdr:nvSpPr>
      <xdr:spPr>
        <a:xfrm>
          <a:off x="428626" y="90162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67235</xdr:colOff>
      <xdr:row>39</xdr:row>
      <xdr:rowOff>224679</xdr:rowOff>
    </xdr:to>
    <xdr:sp macro="" textlink="">
      <xdr:nvSpPr>
        <xdr:cNvPr id="26" name="テキスト ボックス 25"/>
        <xdr:cNvSpPr txBox="1"/>
      </xdr:nvSpPr>
      <xdr:spPr>
        <a:xfrm>
          <a:off x="428626" y="103497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事例２５Ｘ市国保向け申請書記載例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事例２５Ｘ市総合事業向け連絡票記載例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en-US" altLang="ja-JP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0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528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事例２５Ｘ市総合事業向け連絡票記載例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事例２１Ｘ市国保向け申請書記載例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事例２１Ｘ市総合事業向け連絡票記載例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43</xdr:row>
      <xdr:rowOff>123825</xdr:rowOff>
    </xdr:from>
    <xdr:to>
      <xdr:col>6</xdr:col>
      <xdr:colOff>44824</xdr:colOff>
      <xdr:row>44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15919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6" name="正方形/長方形 15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210,000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7" name="テキスト ボックス 16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8" name="正方形/長方形 17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19" name="テキスト ボックス 18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55</xdr:row>
      <xdr:rowOff>215154</xdr:rowOff>
    </xdr:from>
    <xdr:to>
      <xdr:col>6</xdr:col>
      <xdr:colOff>67235</xdr:colOff>
      <xdr:row>56</xdr:row>
      <xdr:rowOff>224679</xdr:rowOff>
    </xdr:to>
    <xdr:sp macro="" textlink="">
      <xdr:nvSpPr>
        <xdr:cNvPr id="20" name="テキスト ボックス 19"/>
        <xdr:cNvSpPr txBox="1"/>
      </xdr:nvSpPr>
      <xdr:spPr>
        <a:xfrm>
          <a:off x="428626" y="148836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59</xdr:row>
      <xdr:rowOff>212910</xdr:rowOff>
    </xdr:from>
    <xdr:to>
      <xdr:col>6</xdr:col>
      <xdr:colOff>104776</xdr:colOff>
      <xdr:row>60</xdr:row>
      <xdr:rowOff>224678</xdr:rowOff>
    </xdr:to>
    <xdr:sp macro="" textlink="">
      <xdr:nvSpPr>
        <xdr:cNvPr id="21" name="テキスト ボックス 20"/>
        <xdr:cNvSpPr txBox="1"/>
      </xdr:nvSpPr>
      <xdr:spPr>
        <a:xfrm>
          <a:off x="428626" y="159482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31</xdr:row>
      <xdr:rowOff>215154</xdr:rowOff>
    </xdr:from>
    <xdr:to>
      <xdr:col>6</xdr:col>
      <xdr:colOff>104776</xdr:colOff>
      <xdr:row>32</xdr:row>
      <xdr:rowOff>224679</xdr:rowOff>
    </xdr:to>
    <xdr:sp macro="" textlink="">
      <xdr:nvSpPr>
        <xdr:cNvPr id="22" name="テキスト ボックス 21"/>
        <xdr:cNvSpPr txBox="1"/>
      </xdr:nvSpPr>
      <xdr:spPr>
        <a:xfrm>
          <a:off x="428626" y="84828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36</xdr:row>
      <xdr:rowOff>215154</xdr:rowOff>
    </xdr:from>
    <xdr:to>
      <xdr:col>6</xdr:col>
      <xdr:colOff>67235</xdr:colOff>
      <xdr:row>37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98163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事例２２Ｘ市国保向け申請書記載例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22412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7528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事例２２Ｘ市総合事業向け連絡票記載例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20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44100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71158</xdr:rowOff>
    </xdr:from>
    <xdr:to>
      <xdr:col>4</xdr:col>
      <xdr:colOff>142876</xdr:colOff>
      <xdr:row>7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14046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9</xdr:row>
      <xdr:rowOff>152400</xdr:rowOff>
    </xdr:from>
    <xdr:to>
      <xdr:col>24</xdr:col>
      <xdr:colOff>409575</xdr:colOff>
      <xdr:row>9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5527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9</xdr:row>
      <xdr:rowOff>200024</xdr:rowOff>
    </xdr:from>
    <xdr:to>
      <xdr:col>6</xdr:col>
      <xdr:colOff>0</xdr:colOff>
      <xdr:row>10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26003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11</xdr:row>
      <xdr:rowOff>23532</xdr:rowOff>
    </xdr:from>
    <xdr:to>
      <xdr:col>24</xdr:col>
      <xdr:colOff>228600</xdr:colOff>
      <xdr:row>12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29572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10</xdr:row>
      <xdr:rowOff>204507</xdr:rowOff>
    </xdr:from>
    <xdr:to>
      <xdr:col>4</xdr:col>
      <xdr:colOff>142876</xdr:colOff>
      <xdr:row>12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28715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14</xdr:row>
      <xdr:rowOff>257175</xdr:rowOff>
    </xdr:from>
    <xdr:to>
      <xdr:col>24</xdr:col>
      <xdr:colOff>409575</xdr:colOff>
      <xdr:row>14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39909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15</xdr:row>
      <xdr:rowOff>38098</xdr:rowOff>
    </xdr:from>
    <xdr:to>
      <xdr:col>6</xdr:col>
      <xdr:colOff>156884</xdr:colOff>
      <xdr:row>16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0385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16</xdr:row>
      <xdr:rowOff>161925</xdr:rowOff>
    </xdr:from>
    <xdr:to>
      <xdr:col>24</xdr:col>
      <xdr:colOff>228600</xdr:colOff>
      <xdr:row>17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44291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16</xdr:row>
      <xdr:rowOff>76200</xdr:rowOff>
    </xdr:from>
    <xdr:to>
      <xdr:col>4</xdr:col>
      <xdr:colOff>142876</xdr:colOff>
      <xdr:row>18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43434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21</xdr:row>
      <xdr:rowOff>142875</xdr:rowOff>
    </xdr:from>
    <xdr:to>
      <xdr:col>4</xdr:col>
      <xdr:colOff>285749</xdr:colOff>
      <xdr:row>22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7435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45</xdr:row>
      <xdr:rowOff>123825</xdr:rowOff>
    </xdr:from>
    <xdr:to>
      <xdr:col>6</xdr:col>
      <xdr:colOff>44824</xdr:colOff>
      <xdr:row>46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121253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57</xdr:row>
      <xdr:rowOff>215154</xdr:rowOff>
    </xdr:from>
    <xdr:to>
      <xdr:col>6</xdr:col>
      <xdr:colOff>104776</xdr:colOff>
      <xdr:row>58</xdr:row>
      <xdr:rowOff>224679</xdr:rowOff>
    </xdr:to>
    <xdr:sp macro="" textlink="">
      <xdr:nvSpPr>
        <xdr:cNvPr id="16" name="テキスト ボックス 15"/>
        <xdr:cNvSpPr txBox="1"/>
      </xdr:nvSpPr>
      <xdr:spPr>
        <a:xfrm>
          <a:off x="428626" y="15417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7</xdr:row>
      <xdr:rowOff>89652</xdr:rowOff>
    </xdr:from>
    <xdr:to>
      <xdr:col>24</xdr:col>
      <xdr:colOff>228600</xdr:colOff>
      <xdr:row>8</xdr:row>
      <xdr:rowOff>108702</xdr:rowOff>
    </xdr:to>
    <xdr:sp macro="" textlink="">
      <xdr:nvSpPr>
        <xdr:cNvPr id="17" name="正方形/長方形 16"/>
        <xdr:cNvSpPr/>
      </xdr:nvSpPr>
      <xdr:spPr>
        <a:xfrm>
          <a:off x="1971675" y="1956552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210,000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7</xdr:row>
      <xdr:rowOff>56028</xdr:rowOff>
    </xdr:from>
    <xdr:to>
      <xdr:col>4</xdr:col>
      <xdr:colOff>138392</xdr:colOff>
      <xdr:row>8</xdr:row>
      <xdr:rowOff>141199</xdr:rowOff>
    </xdr:to>
    <xdr:sp macro="" textlink="">
      <xdr:nvSpPr>
        <xdr:cNvPr id="18" name="テキスト ボックス 17"/>
        <xdr:cNvSpPr txBox="1"/>
      </xdr:nvSpPr>
      <xdr:spPr>
        <a:xfrm>
          <a:off x="824192" y="19229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252691</xdr:colOff>
      <xdr:row>12</xdr:row>
      <xdr:rowOff>198347</xdr:rowOff>
    </xdr:from>
    <xdr:to>
      <xdr:col>24</xdr:col>
      <xdr:colOff>224116</xdr:colOff>
      <xdr:row>13</xdr:row>
      <xdr:rowOff>217397</xdr:rowOff>
    </xdr:to>
    <xdr:sp macro="" textlink="">
      <xdr:nvSpPr>
        <xdr:cNvPr id="19" name="正方形/長方形 18"/>
        <xdr:cNvSpPr/>
      </xdr:nvSpPr>
      <xdr:spPr>
        <a:xfrm>
          <a:off x="1967191" y="3398747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395567</xdr:colOff>
      <xdr:row>12</xdr:row>
      <xdr:rowOff>110381</xdr:rowOff>
    </xdr:from>
    <xdr:to>
      <xdr:col>4</xdr:col>
      <xdr:colOff>138392</xdr:colOff>
      <xdr:row>14</xdr:row>
      <xdr:rowOff>34181</xdr:rowOff>
    </xdr:to>
    <xdr:sp macro="" textlink="">
      <xdr:nvSpPr>
        <xdr:cNvPr id="20" name="テキスト ボックス 19"/>
        <xdr:cNvSpPr txBox="1"/>
      </xdr:nvSpPr>
      <xdr:spPr>
        <a:xfrm>
          <a:off x="824192" y="33107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257175</xdr:colOff>
      <xdr:row>18</xdr:row>
      <xdr:rowOff>90224</xdr:rowOff>
    </xdr:from>
    <xdr:to>
      <xdr:col>24</xdr:col>
      <xdr:colOff>228600</xdr:colOff>
      <xdr:row>19</xdr:row>
      <xdr:rowOff>109274</xdr:rowOff>
    </xdr:to>
    <xdr:sp macro="" textlink="">
      <xdr:nvSpPr>
        <xdr:cNvPr id="21" name="正方形/長方形 20"/>
        <xdr:cNvSpPr/>
      </xdr:nvSpPr>
      <xdr:spPr>
        <a:xfrm>
          <a:off x="1971675" y="4890824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18</xdr:row>
      <xdr:rowOff>4499</xdr:rowOff>
    </xdr:from>
    <xdr:to>
      <xdr:col>4</xdr:col>
      <xdr:colOff>145677</xdr:colOff>
      <xdr:row>19</xdr:row>
      <xdr:rowOff>197240</xdr:rowOff>
    </xdr:to>
    <xdr:sp macro="" textlink="">
      <xdr:nvSpPr>
        <xdr:cNvPr id="22" name="テキスト ボックス 21"/>
        <xdr:cNvSpPr txBox="1"/>
      </xdr:nvSpPr>
      <xdr:spPr>
        <a:xfrm>
          <a:off x="831477" y="4805099"/>
          <a:ext cx="1028700" cy="459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被保険者Ｃ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60</xdr:row>
      <xdr:rowOff>215154</xdr:rowOff>
    </xdr:from>
    <xdr:to>
      <xdr:col>6</xdr:col>
      <xdr:colOff>67235</xdr:colOff>
      <xdr:row>61</xdr:row>
      <xdr:rowOff>224679</xdr:rowOff>
    </xdr:to>
    <xdr:sp macro="" textlink="">
      <xdr:nvSpPr>
        <xdr:cNvPr id="23" name="テキスト ボックス 22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64</xdr:row>
      <xdr:rowOff>212910</xdr:rowOff>
    </xdr:from>
    <xdr:to>
      <xdr:col>6</xdr:col>
      <xdr:colOff>104776</xdr:colOff>
      <xdr:row>65</xdr:row>
      <xdr:rowOff>224678</xdr:rowOff>
    </xdr:to>
    <xdr:sp macro="" textlink="">
      <xdr:nvSpPr>
        <xdr:cNvPr id="24" name="テキスト ボックス 23"/>
        <xdr:cNvSpPr txBox="1"/>
      </xdr:nvSpPr>
      <xdr:spPr>
        <a:xfrm>
          <a:off x="428626" y="172817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33</xdr:row>
      <xdr:rowOff>215154</xdr:rowOff>
    </xdr:from>
    <xdr:to>
      <xdr:col>6</xdr:col>
      <xdr:colOff>104776</xdr:colOff>
      <xdr:row>34</xdr:row>
      <xdr:rowOff>224679</xdr:rowOff>
    </xdr:to>
    <xdr:sp macro="" textlink="">
      <xdr:nvSpPr>
        <xdr:cNvPr id="25" name="テキスト ボックス 24"/>
        <xdr:cNvSpPr txBox="1"/>
      </xdr:nvSpPr>
      <xdr:spPr>
        <a:xfrm>
          <a:off x="428626" y="90162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67235</xdr:colOff>
      <xdr:row>39</xdr:row>
      <xdr:rowOff>224679</xdr:rowOff>
    </xdr:to>
    <xdr:sp macro="" textlink="">
      <xdr:nvSpPr>
        <xdr:cNvPr id="26" name="テキスト ボックス 25"/>
        <xdr:cNvSpPr txBox="1"/>
      </xdr:nvSpPr>
      <xdr:spPr>
        <a:xfrm>
          <a:off x="428626" y="103497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事例２３Ｘ市国保向け申請書記載例</a:t>
          </a:r>
        </a:p>
      </xdr:txBody>
    </xdr:sp>
    <xdr:clientData/>
  </xdr:twoCellAnchor>
  <xdr:oneCellAnchor>
    <xdr:from>
      <xdr:col>1</xdr:col>
      <xdr:colOff>304800</xdr:colOff>
      <xdr:row>137</xdr:row>
      <xdr:rowOff>247650</xdr:rowOff>
    </xdr:from>
    <xdr:ext cx="12663488" cy="723899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95300" y="45929550"/>
          <a:ext cx="12663488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oneCellAnchor>
  <xdr:twoCellAnchor>
    <xdr:from>
      <xdr:col>27</xdr:col>
      <xdr:colOff>152400</xdr:colOff>
      <xdr:row>100</xdr:row>
      <xdr:rowOff>19050</xdr:rowOff>
    </xdr:from>
    <xdr:to>
      <xdr:col>32</xdr:col>
      <xdr:colOff>114300</xdr:colOff>
      <xdr:row>101</xdr:row>
      <xdr:rowOff>19050</xdr:rowOff>
    </xdr:to>
    <xdr:sp macro="" textlink="">
      <xdr:nvSpPr>
        <xdr:cNvPr id="18" name="Oval 5"/>
        <xdr:cNvSpPr>
          <a:spLocks noChangeArrowheads="1"/>
        </xdr:cNvSpPr>
      </xdr:nvSpPr>
      <xdr:spPr bwMode="auto">
        <a:xfrm>
          <a:off x="6800850" y="327850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108</xdr:row>
      <xdr:rowOff>209550</xdr:rowOff>
    </xdr:from>
    <xdr:to>
      <xdr:col>56</xdr:col>
      <xdr:colOff>114300</xdr:colOff>
      <xdr:row>109</xdr:row>
      <xdr:rowOff>266700</xdr:rowOff>
    </xdr:to>
    <xdr:sp macro="" textlink="">
      <xdr:nvSpPr>
        <xdr:cNvPr id="19" name="Oval 6"/>
        <xdr:cNvSpPr>
          <a:spLocks noChangeArrowheads="1"/>
        </xdr:cNvSpPr>
      </xdr:nvSpPr>
      <xdr:spPr bwMode="auto">
        <a:xfrm>
          <a:off x="10963275" y="3614737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125</xdr:row>
      <xdr:rowOff>133350</xdr:rowOff>
    </xdr:from>
    <xdr:to>
      <xdr:col>3</xdr:col>
      <xdr:colOff>400050</xdr:colOff>
      <xdr:row>125</xdr:row>
      <xdr:rowOff>514350</xdr:rowOff>
    </xdr:to>
    <xdr:sp macro="" textlink="">
      <xdr:nvSpPr>
        <xdr:cNvPr id="20" name="Oval 13"/>
        <xdr:cNvSpPr>
          <a:spLocks noChangeArrowheads="1"/>
        </xdr:cNvSpPr>
      </xdr:nvSpPr>
      <xdr:spPr bwMode="auto">
        <a:xfrm>
          <a:off x="190500" y="4089082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事例２３Ｘ市総合事業向け連絡票記載例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20.231\251_&#26696;&#20214;&#25104;&#26524;&#29289;&#65288;&#65315;&#65325;&#65325;&#65321;&#65289;\20160829_&#39640;&#38989;&#20171;&#35703;&#12469;&#12540;&#12499;&#12473;&#36027;&#12398;&#32207;&#21512;&#20107;&#26989;&#23550;&#24540;\01.&#32102;&#20184;&#31995;&#29305;&#24500;G&#65288;&#32102;&#20184;&#31995;&#20445;&#38522;&#32773;&#20107;&#21209;&#20849;&#21516;&#20966;&#29702;&#12469;&#12502;&#12471;&#12473;&#12486;&#12512;&#65289;\01.&#35201;&#20214;&#23450;&#32681;\05.&#26908;&#35342;&#36039;&#26009;\99.&#20013;&#22830;&#20250;&#27096;&#22238;&#31572;\20151208_20151203_&#20013;&#22830;&#20250;&#37117;&#31481;&#27096;&#22238;&#31572;&#20462;&#27491;&#29256;\&#12524;&#12499;&#12517;&#12540;&#35352;&#37682;&#31080;-A1608xxxx-KTG-BD(USER)-151204-01&#96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説明）"/>
      <sheetName val="Review"/>
      <sheetName val="添付資料"/>
      <sheetName val="env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(選択してください)</v>
          </cell>
        </row>
        <row r="5">
          <cell r="G5" t="str">
            <v>11実現方式の検討不足</v>
          </cell>
        </row>
        <row r="6">
          <cell r="G6" t="str">
            <v>12設計条件の確認不足</v>
          </cell>
        </row>
        <row r="7">
          <cell r="G7" t="str">
            <v>13設計条件の理解不足</v>
          </cell>
        </row>
        <row r="8">
          <cell r="G8" t="str">
            <v>14設計技術の習熟不足</v>
          </cell>
        </row>
        <row r="9">
          <cell r="G9" t="str">
            <v>15表現上の配慮不足</v>
          </cell>
        </row>
        <row r="10">
          <cell r="G10" t="str">
            <v>16設計時の周知連絡不徹底</v>
          </cell>
        </row>
        <row r="11">
          <cell r="G11" t="str">
            <v>17標準未定義</v>
          </cell>
        </row>
        <row r="12">
          <cell r="G12" t="str">
            <v>19設計時の影響調査漏れ</v>
          </cell>
        </row>
        <row r="13">
          <cell r="G13" t="str">
            <v>21設計書記述漏れ</v>
          </cell>
        </row>
        <row r="14">
          <cell r="G14" t="str">
            <v>22設計書記述誤り</v>
          </cell>
        </row>
        <row r="15">
          <cell r="G15" t="str">
            <v>24設計時の標準違反</v>
          </cell>
        </row>
        <row r="16">
          <cell r="G16" t="str">
            <v>25ドキュメント修正漏れ</v>
          </cell>
        </row>
        <row r="17">
          <cell r="G17" t="str">
            <v>26ドキュメント間不整合</v>
          </cell>
        </row>
        <row r="18">
          <cell r="G18" t="str">
            <v>31仕様の見落とし</v>
          </cell>
        </row>
        <row r="19">
          <cell r="G19" t="str">
            <v>32仕様の理解不足</v>
          </cell>
        </row>
        <row r="20">
          <cell r="G20" t="str">
            <v>33仕様の確認不足</v>
          </cell>
        </row>
        <row r="21">
          <cell r="G21" t="str">
            <v>34仕様の検討粗漏</v>
          </cell>
        </row>
        <row r="22">
          <cell r="G22" t="str">
            <v>41言語用法の知識不足</v>
          </cell>
        </row>
        <row r="23">
          <cell r="G23" t="str">
            <v>42製造時の周知連絡不徹底</v>
          </cell>
        </row>
        <row r="24">
          <cell r="G24" t="str">
            <v>43製造時の標準違反</v>
          </cell>
        </row>
        <row r="25">
          <cell r="G25" t="str">
            <v>44製造時の影響調査漏れ</v>
          </cell>
        </row>
        <row r="26">
          <cell r="G26" t="str">
            <v>49分類不能バグ</v>
          </cell>
        </row>
        <row r="27">
          <cell r="G27" t="str">
            <v>50ﾃｽﾄ仕様書誤り</v>
          </cell>
        </row>
        <row r="28">
          <cell r="G28" t="str">
            <v>51ﾃﾞｰﾀﾍﾞｰｽﾐｽ</v>
          </cell>
        </row>
        <row r="29">
          <cell r="G29" t="str">
            <v>52ﾌｧｲﾙﾐｽ</v>
          </cell>
        </row>
        <row r="30">
          <cell r="G30" t="str">
            <v>53環境設定ﾐｽ</v>
          </cell>
        </row>
        <row r="31">
          <cell r="G31" t="str">
            <v>54作業ミス</v>
          </cell>
        </row>
        <row r="32">
          <cell r="G32" t="str">
            <v>55ﾘﾘｰｽﾐｽ</v>
          </cell>
        </row>
        <row r="33">
          <cell r="G33" t="str">
            <v>56運用ﾐｽ</v>
          </cell>
        </row>
        <row r="34">
          <cell r="G34" t="str">
            <v>57操作ﾐｽ</v>
          </cell>
        </row>
        <row r="35">
          <cell r="G35" t="str">
            <v>58OS等SW障害</v>
          </cell>
        </row>
        <row r="36">
          <cell r="G36" t="str">
            <v>59HW障害</v>
          </cell>
        </row>
        <row r="37">
          <cell r="G37" t="str">
            <v>61誤字脱字</v>
          </cell>
        </row>
        <row r="38">
          <cell r="G38" t="str">
            <v>62改善要望</v>
          </cell>
        </row>
        <row r="39">
          <cell r="G39" t="str">
            <v>63用語未定義</v>
          </cell>
        </row>
        <row r="40">
          <cell r="G40" t="str">
            <v>71Ｑ＆Ａ</v>
          </cell>
        </row>
        <row r="41">
          <cell r="G41" t="str">
            <v>72仕様通り</v>
          </cell>
        </row>
        <row r="42">
          <cell r="G42" t="str">
            <v>73仕様確認</v>
          </cell>
        </row>
        <row r="43">
          <cell r="G43" t="str">
            <v>81仕変（ﾕｰｻﾞ）</v>
          </cell>
        </row>
        <row r="44">
          <cell r="G44" t="str">
            <v>82仕変（内部）</v>
          </cell>
        </row>
        <row r="45">
          <cell r="G45" t="str">
            <v>91課題（次工程での明確化）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5"/>
  <sheetViews>
    <sheetView tabSelected="1" view="pageBreakPreview" zoomScale="85" zoomScaleNormal="100" zoomScaleSheetLayoutView="85" workbookViewId="0">
      <selection activeCell="O25" sqref="O25:R25"/>
    </sheetView>
  </sheetViews>
  <sheetFormatPr defaultColWidth="5.625" defaultRowHeight="21" customHeight="1" x14ac:dyDescent="0.15"/>
  <sheetData>
    <row r="1" spans="2:2" ht="21" customHeight="1" x14ac:dyDescent="0.15">
      <c r="B1" s="1" t="s">
        <v>0</v>
      </c>
    </row>
    <row r="2" spans="2:2" ht="21" customHeight="1" x14ac:dyDescent="0.15">
      <c r="B2" s="1" t="s">
        <v>1</v>
      </c>
    </row>
    <row r="21" spans="2:25" ht="21" customHeight="1" thickBot="1" x14ac:dyDescent="0.2"/>
    <row r="22" spans="2:25" ht="21" customHeight="1" x14ac:dyDescent="0.15">
      <c r="B22" s="216" t="s">
        <v>2</v>
      </c>
      <c r="C22" s="217"/>
      <c r="D22" s="217"/>
      <c r="E22" s="217"/>
      <c r="F22" s="256" t="s">
        <v>3</v>
      </c>
      <c r="G22" s="256"/>
      <c r="H22" s="256"/>
      <c r="I22" s="256"/>
      <c r="J22" s="256"/>
      <c r="K22" s="258" t="s">
        <v>4</v>
      </c>
      <c r="L22" s="258"/>
      <c r="M22" s="258"/>
      <c r="N22" s="258"/>
      <c r="O22" s="259">
        <v>300000</v>
      </c>
      <c r="P22" s="170"/>
      <c r="Q22" s="170"/>
      <c r="R22" s="170"/>
      <c r="S22" s="217"/>
      <c r="T22" s="217"/>
      <c r="U22" s="217"/>
      <c r="V22" s="217"/>
      <c r="W22" s="217"/>
      <c r="X22" s="217"/>
      <c r="Y22" s="260"/>
    </row>
    <row r="23" spans="2:25" ht="21" customHeight="1" x14ac:dyDescent="0.15">
      <c r="B23" s="218"/>
      <c r="C23" s="219"/>
      <c r="D23" s="219"/>
      <c r="E23" s="219"/>
      <c r="F23" s="257"/>
      <c r="G23" s="257"/>
      <c r="H23" s="257"/>
      <c r="I23" s="257"/>
      <c r="J23" s="257"/>
      <c r="K23" s="261" t="s">
        <v>5</v>
      </c>
      <c r="L23" s="261"/>
      <c r="M23" s="261"/>
      <c r="N23" s="261"/>
      <c r="O23" s="262">
        <v>160000</v>
      </c>
      <c r="P23" s="262"/>
      <c r="Q23" s="262"/>
      <c r="R23" s="262"/>
      <c r="S23" s="219"/>
      <c r="T23" s="219"/>
      <c r="U23" s="219"/>
      <c r="V23" s="219"/>
      <c r="W23" s="219"/>
      <c r="X23" s="219"/>
      <c r="Y23" s="263"/>
    </row>
    <row r="24" spans="2:25" ht="21" customHeight="1" x14ac:dyDescent="0.15">
      <c r="B24" s="218" t="s">
        <v>6</v>
      </c>
      <c r="C24" s="219"/>
      <c r="D24" s="219"/>
      <c r="E24" s="219"/>
      <c r="F24" s="257" t="s">
        <v>3</v>
      </c>
      <c r="G24" s="257"/>
      <c r="H24" s="257"/>
      <c r="I24" s="257"/>
      <c r="J24" s="257"/>
      <c r="K24" s="261" t="s">
        <v>5</v>
      </c>
      <c r="L24" s="261"/>
      <c r="M24" s="261"/>
      <c r="N24" s="261"/>
      <c r="O24" s="262">
        <v>140000</v>
      </c>
      <c r="P24" s="262"/>
      <c r="Q24" s="262"/>
      <c r="R24" s="262"/>
      <c r="S24" s="219"/>
      <c r="T24" s="219"/>
      <c r="U24" s="219"/>
      <c r="V24" s="219"/>
      <c r="W24" s="219"/>
      <c r="X24" s="219"/>
      <c r="Y24" s="263"/>
    </row>
    <row r="25" spans="2:25" ht="21" customHeight="1" thickBot="1" x14ac:dyDescent="0.2">
      <c r="B25" s="247" t="s">
        <v>7</v>
      </c>
      <c r="C25" s="214"/>
      <c r="D25" s="214"/>
      <c r="E25" s="214"/>
      <c r="F25" s="211" t="s">
        <v>8</v>
      </c>
      <c r="G25" s="211"/>
      <c r="H25" s="211"/>
      <c r="I25" s="211"/>
      <c r="J25" s="211"/>
      <c r="K25" s="248" t="s">
        <v>4</v>
      </c>
      <c r="L25" s="248"/>
      <c r="M25" s="248"/>
      <c r="N25" s="248"/>
      <c r="O25" s="249">
        <v>210000</v>
      </c>
      <c r="P25" s="250"/>
      <c r="Q25" s="250"/>
      <c r="R25" s="250"/>
      <c r="S25" s="214"/>
      <c r="T25" s="214"/>
      <c r="U25" s="214"/>
      <c r="V25" s="214"/>
      <c r="W25" s="214"/>
      <c r="X25" s="214"/>
      <c r="Y25" s="215"/>
    </row>
    <row r="26" spans="2:25" ht="21" customHeight="1" x14ac:dyDescent="0.15">
      <c r="B26" s="251" t="s">
        <v>9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3">
        <v>600000</v>
      </c>
      <c r="P26" s="252"/>
      <c r="Q26" s="252"/>
      <c r="R26" s="252"/>
      <c r="S26" s="254" t="s">
        <v>10</v>
      </c>
      <c r="T26" s="254"/>
      <c r="U26" s="254"/>
      <c r="V26" s="254"/>
      <c r="W26" s="254"/>
      <c r="X26" s="254"/>
      <c r="Y26" s="255"/>
    </row>
    <row r="27" spans="2:25" ht="21" customHeight="1" x14ac:dyDescent="0.15">
      <c r="B27" s="199" t="s">
        <v>11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4">
        <v>560000</v>
      </c>
      <c r="P27" s="200"/>
      <c r="Q27" s="200"/>
      <c r="R27" s="200"/>
      <c r="S27" s="200"/>
      <c r="T27" s="200"/>
      <c r="U27" s="200"/>
      <c r="V27" s="200"/>
      <c r="W27" s="200"/>
      <c r="X27" s="200"/>
      <c r="Y27" s="205"/>
    </row>
    <row r="28" spans="2:25" ht="21" customHeight="1" x14ac:dyDescent="0.15">
      <c r="B28" s="206" t="s">
        <v>12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>
        <v>40000</v>
      </c>
      <c r="P28" s="207"/>
      <c r="Q28" s="207"/>
      <c r="R28" s="207"/>
      <c r="S28" s="209" t="s">
        <v>13</v>
      </c>
      <c r="T28" s="209"/>
      <c r="U28" s="209"/>
      <c r="V28" s="209"/>
      <c r="W28" s="209"/>
      <c r="X28" s="209"/>
      <c r="Y28" s="210"/>
    </row>
    <row r="29" spans="2:25" ht="21" customHeight="1" x14ac:dyDescent="0.15">
      <c r="B29" s="193" t="s">
        <v>14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5">
        <v>770000</v>
      </c>
      <c r="P29" s="194"/>
      <c r="Q29" s="194"/>
      <c r="R29" s="194"/>
      <c r="S29" s="209" t="s">
        <v>15</v>
      </c>
      <c r="T29" s="209"/>
      <c r="U29" s="209"/>
      <c r="V29" s="209"/>
      <c r="W29" s="209"/>
      <c r="X29" s="209"/>
      <c r="Y29" s="210"/>
    </row>
    <row r="30" spans="2:25" ht="21" customHeight="1" x14ac:dyDescent="0.15">
      <c r="B30" s="199" t="s">
        <v>16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4">
        <v>670000</v>
      </c>
      <c r="P30" s="200"/>
      <c r="Q30" s="200"/>
      <c r="R30" s="200"/>
      <c r="S30" s="200"/>
      <c r="T30" s="200"/>
      <c r="U30" s="200"/>
      <c r="V30" s="200"/>
      <c r="W30" s="200"/>
      <c r="X30" s="200"/>
      <c r="Y30" s="205"/>
    </row>
    <row r="31" spans="2:25" ht="21" customHeight="1" thickBot="1" x14ac:dyDescent="0.2">
      <c r="B31" s="180" t="s">
        <v>17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>
        <v>100000</v>
      </c>
      <c r="P31" s="181"/>
      <c r="Q31" s="181"/>
      <c r="R31" s="181"/>
      <c r="S31" s="245" t="s">
        <v>18</v>
      </c>
      <c r="T31" s="245"/>
      <c r="U31" s="245"/>
      <c r="V31" s="245"/>
      <c r="W31" s="245"/>
      <c r="X31" s="245"/>
      <c r="Y31" s="246"/>
    </row>
    <row r="33" spans="2:25" ht="21" customHeight="1" thickBot="1" x14ac:dyDescent="0.2"/>
    <row r="34" spans="2:25" ht="21" customHeight="1" x14ac:dyDescent="0.15">
      <c r="B34" s="153" t="s">
        <v>2</v>
      </c>
      <c r="C34" s="154"/>
      <c r="D34" s="154"/>
      <c r="E34" s="154"/>
      <c r="F34" s="169" t="s">
        <v>19</v>
      </c>
      <c r="G34" s="170"/>
      <c r="H34" s="170"/>
      <c r="I34" s="170"/>
      <c r="J34" s="170"/>
      <c r="K34" s="171">
        <v>20000</v>
      </c>
      <c r="L34" s="171"/>
      <c r="M34" s="171"/>
      <c r="N34" s="171"/>
      <c r="O34" s="241" t="s">
        <v>20</v>
      </c>
      <c r="P34" s="241"/>
      <c r="Q34" s="241"/>
      <c r="R34" s="241"/>
      <c r="S34" s="241"/>
      <c r="T34" s="241"/>
      <c r="U34" s="241"/>
      <c r="V34" s="241"/>
      <c r="W34" s="241"/>
      <c r="X34" s="241"/>
      <c r="Y34" s="242"/>
    </row>
    <row r="35" spans="2:25" ht="21" customHeight="1" thickBot="1" x14ac:dyDescent="0.2">
      <c r="B35" s="155"/>
      <c r="C35" s="156"/>
      <c r="D35" s="156"/>
      <c r="E35" s="156"/>
      <c r="F35" s="174" t="s">
        <v>21</v>
      </c>
      <c r="G35" s="175"/>
      <c r="H35" s="175"/>
      <c r="I35" s="175"/>
      <c r="J35" s="175"/>
      <c r="K35" s="176">
        <v>10666</v>
      </c>
      <c r="L35" s="177"/>
      <c r="M35" s="177"/>
      <c r="N35" s="177"/>
      <c r="O35" s="243" t="s">
        <v>22</v>
      </c>
      <c r="P35" s="243"/>
      <c r="Q35" s="243"/>
      <c r="R35" s="243"/>
      <c r="S35" s="243"/>
      <c r="T35" s="243"/>
      <c r="U35" s="243"/>
      <c r="V35" s="243"/>
      <c r="W35" s="243"/>
      <c r="X35" s="243"/>
      <c r="Y35" s="244"/>
    </row>
    <row r="36" spans="2:25" ht="21" customHeight="1" thickBot="1" x14ac:dyDescent="0.2">
      <c r="B36" s="185" t="s">
        <v>6</v>
      </c>
      <c r="C36" s="186"/>
      <c r="D36" s="186"/>
      <c r="E36" s="186"/>
      <c r="F36" s="224" t="s">
        <v>21</v>
      </c>
      <c r="G36" s="225"/>
      <c r="H36" s="225"/>
      <c r="I36" s="225"/>
      <c r="J36" s="225"/>
      <c r="K36" s="226">
        <v>9334</v>
      </c>
      <c r="L36" s="227"/>
      <c r="M36" s="227"/>
      <c r="N36" s="227"/>
      <c r="O36" s="228" t="s">
        <v>23</v>
      </c>
      <c r="P36" s="228"/>
      <c r="Q36" s="228"/>
      <c r="R36" s="228"/>
      <c r="S36" s="228"/>
      <c r="T36" s="228"/>
      <c r="U36" s="228"/>
      <c r="V36" s="228"/>
      <c r="W36" s="228"/>
      <c r="X36" s="228"/>
      <c r="Y36" s="229"/>
    </row>
    <row r="38" spans="2:25" ht="21" customHeight="1" thickBot="1" x14ac:dyDescent="0.2"/>
    <row r="39" spans="2:25" ht="21" customHeight="1" x14ac:dyDescent="0.15">
      <c r="B39" s="153" t="s">
        <v>2</v>
      </c>
      <c r="C39" s="154"/>
      <c r="D39" s="154"/>
      <c r="E39" s="154"/>
      <c r="F39" s="169" t="s">
        <v>19</v>
      </c>
      <c r="G39" s="170"/>
      <c r="H39" s="170"/>
      <c r="I39" s="170"/>
      <c r="J39" s="170"/>
      <c r="K39" s="171">
        <v>63636</v>
      </c>
      <c r="L39" s="171"/>
      <c r="M39" s="171"/>
      <c r="N39" s="171"/>
      <c r="O39" s="241" t="s">
        <v>24</v>
      </c>
      <c r="P39" s="241"/>
      <c r="Q39" s="241"/>
      <c r="R39" s="241"/>
      <c r="S39" s="241"/>
      <c r="T39" s="241"/>
      <c r="U39" s="241"/>
      <c r="V39" s="241"/>
      <c r="W39" s="241"/>
      <c r="X39" s="241"/>
      <c r="Y39" s="242"/>
    </row>
    <row r="40" spans="2:25" ht="21" customHeight="1" thickBot="1" x14ac:dyDescent="0.2">
      <c r="B40" s="155"/>
      <c r="C40" s="156"/>
      <c r="D40" s="156"/>
      <c r="E40" s="156"/>
      <c r="F40" s="174" t="s">
        <v>21</v>
      </c>
      <c r="G40" s="175"/>
      <c r="H40" s="175"/>
      <c r="I40" s="175"/>
      <c r="J40" s="175"/>
      <c r="K40" s="176">
        <v>19394</v>
      </c>
      <c r="L40" s="177"/>
      <c r="M40" s="177"/>
      <c r="N40" s="177"/>
      <c r="O40" s="243" t="s">
        <v>25</v>
      </c>
      <c r="P40" s="243"/>
      <c r="Q40" s="243"/>
      <c r="R40" s="243"/>
      <c r="S40" s="243"/>
      <c r="T40" s="243"/>
      <c r="U40" s="243"/>
      <c r="V40" s="243"/>
      <c r="W40" s="243"/>
      <c r="X40" s="243"/>
      <c r="Y40" s="244"/>
    </row>
    <row r="41" spans="2:25" ht="21" customHeight="1" thickBot="1" x14ac:dyDescent="0.2">
      <c r="B41" s="185" t="s">
        <v>6</v>
      </c>
      <c r="C41" s="186"/>
      <c r="D41" s="186"/>
      <c r="E41" s="186"/>
      <c r="F41" s="224" t="s">
        <v>21</v>
      </c>
      <c r="G41" s="225"/>
      <c r="H41" s="225"/>
      <c r="I41" s="225"/>
      <c r="J41" s="225"/>
      <c r="K41" s="226">
        <v>16970</v>
      </c>
      <c r="L41" s="227"/>
      <c r="M41" s="227"/>
      <c r="N41" s="227"/>
      <c r="O41" s="228" t="s">
        <v>26</v>
      </c>
      <c r="P41" s="228"/>
      <c r="Q41" s="228"/>
      <c r="R41" s="228"/>
      <c r="S41" s="228"/>
      <c r="T41" s="228"/>
      <c r="U41" s="228"/>
      <c r="V41" s="228"/>
      <c r="W41" s="228"/>
      <c r="X41" s="228"/>
      <c r="Y41" s="229"/>
    </row>
    <row r="45" spans="2:25" ht="21" customHeight="1" thickBot="1" x14ac:dyDescent="0.2"/>
    <row r="46" spans="2:25" ht="21" customHeight="1" x14ac:dyDescent="0.15">
      <c r="B46" s="230" t="s">
        <v>6</v>
      </c>
      <c r="C46" s="231"/>
      <c r="D46" s="231"/>
      <c r="E46" s="232"/>
      <c r="F46" s="236" t="s">
        <v>3</v>
      </c>
      <c r="G46" s="236"/>
      <c r="H46" s="236"/>
      <c r="I46" s="236"/>
      <c r="J46" s="236"/>
      <c r="K46" s="237" t="s">
        <v>27</v>
      </c>
      <c r="L46" s="237"/>
      <c r="M46" s="237"/>
      <c r="N46" s="237"/>
      <c r="O46" s="238">
        <v>60000</v>
      </c>
      <c r="P46" s="238"/>
      <c r="Q46" s="238"/>
      <c r="R46" s="238"/>
      <c r="S46" s="239"/>
      <c r="T46" s="239"/>
      <c r="U46" s="239"/>
      <c r="V46" s="239"/>
      <c r="W46" s="239"/>
      <c r="X46" s="239"/>
      <c r="Y46" s="240"/>
    </row>
    <row r="47" spans="2:25" ht="21" customHeight="1" thickBot="1" x14ac:dyDescent="0.2">
      <c r="B47" s="233"/>
      <c r="C47" s="234"/>
      <c r="D47" s="234"/>
      <c r="E47" s="235"/>
      <c r="F47" s="211" t="s">
        <v>8</v>
      </c>
      <c r="G47" s="211"/>
      <c r="H47" s="211"/>
      <c r="I47" s="211"/>
      <c r="J47" s="211"/>
      <c r="K47" s="212" t="s">
        <v>27</v>
      </c>
      <c r="L47" s="212"/>
      <c r="M47" s="212"/>
      <c r="N47" s="212"/>
      <c r="O47" s="213">
        <v>0</v>
      </c>
      <c r="P47" s="213"/>
      <c r="Q47" s="213"/>
      <c r="R47" s="213"/>
      <c r="S47" s="214"/>
      <c r="T47" s="214"/>
      <c r="U47" s="214"/>
      <c r="V47" s="214"/>
      <c r="W47" s="214"/>
      <c r="X47" s="214"/>
      <c r="Y47" s="215"/>
    </row>
    <row r="48" spans="2:25" ht="21" customHeight="1" x14ac:dyDescent="0.15">
      <c r="B48" s="216" t="s">
        <v>9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20">
        <v>520000</v>
      </c>
      <c r="P48" s="220"/>
      <c r="Q48" s="220"/>
      <c r="R48" s="220"/>
      <c r="S48" s="221" t="s">
        <v>28</v>
      </c>
      <c r="T48" s="222"/>
      <c r="U48" s="222"/>
      <c r="V48" s="222"/>
      <c r="W48" s="222"/>
      <c r="X48" s="222"/>
      <c r="Y48" s="223"/>
    </row>
    <row r="49" spans="2:25" ht="21" customHeight="1" x14ac:dyDescent="0.15">
      <c r="B49" s="218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195"/>
      <c r="P49" s="195"/>
      <c r="Q49" s="195"/>
      <c r="R49" s="195"/>
      <c r="S49" s="197"/>
      <c r="T49" s="197"/>
      <c r="U49" s="197"/>
      <c r="V49" s="197"/>
      <c r="W49" s="197"/>
      <c r="X49" s="197"/>
      <c r="Y49" s="198"/>
    </row>
    <row r="50" spans="2:25" ht="21" customHeight="1" x14ac:dyDescent="0.15">
      <c r="B50" s="199" t="s">
        <v>11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4">
        <v>560000</v>
      </c>
      <c r="P50" s="200"/>
      <c r="Q50" s="200"/>
      <c r="R50" s="200"/>
      <c r="S50" s="200"/>
      <c r="T50" s="200"/>
      <c r="U50" s="200"/>
      <c r="V50" s="200"/>
      <c r="W50" s="200"/>
      <c r="X50" s="200"/>
      <c r="Y50" s="205"/>
    </row>
    <row r="51" spans="2:25" ht="21" customHeight="1" x14ac:dyDescent="0.15">
      <c r="B51" s="206" t="s">
        <v>12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>
        <v>0</v>
      </c>
      <c r="P51" s="207"/>
      <c r="Q51" s="207"/>
      <c r="R51" s="207"/>
      <c r="S51" s="209"/>
      <c r="T51" s="209"/>
      <c r="U51" s="209"/>
      <c r="V51" s="209"/>
      <c r="W51" s="209"/>
      <c r="X51" s="209"/>
      <c r="Y51" s="210"/>
    </row>
    <row r="52" spans="2:25" ht="21" customHeight="1" x14ac:dyDescent="0.15">
      <c r="B52" s="193" t="s">
        <v>14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5">
        <v>730000</v>
      </c>
      <c r="P52" s="195"/>
      <c r="Q52" s="195"/>
      <c r="R52" s="195"/>
      <c r="S52" s="196" t="s">
        <v>29</v>
      </c>
      <c r="T52" s="197"/>
      <c r="U52" s="197"/>
      <c r="V52" s="197"/>
      <c r="W52" s="197"/>
      <c r="X52" s="197"/>
      <c r="Y52" s="198"/>
    </row>
    <row r="53" spans="2:25" ht="21" customHeight="1" x14ac:dyDescent="0.15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5"/>
      <c r="P53" s="195"/>
      <c r="Q53" s="195"/>
      <c r="R53" s="195"/>
      <c r="S53" s="197"/>
      <c r="T53" s="197"/>
      <c r="U53" s="197"/>
      <c r="V53" s="197"/>
      <c r="W53" s="197"/>
      <c r="X53" s="197"/>
      <c r="Y53" s="198"/>
    </row>
    <row r="54" spans="2:25" ht="21" customHeight="1" x14ac:dyDescent="0.15">
      <c r="B54" s="199" t="s">
        <v>16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1">
        <v>670000</v>
      </c>
      <c r="P54" s="202"/>
      <c r="Q54" s="202"/>
      <c r="R54" s="202"/>
      <c r="S54" s="202"/>
      <c r="T54" s="202"/>
      <c r="U54" s="202"/>
      <c r="V54" s="202"/>
      <c r="W54" s="202"/>
      <c r="X54" s="202"/>
      <c r="Y54" s="203"/>
    </row>
    <row r="55" spans="2:25" ht="21" customHeight="1" thickBot="1" x14ac:dyDescent="0.2">
      <c r="B55" s="180" t="s">
        <v>17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2">
        <v>60000</v>
      </c>
      <c r="P55" s="181"/>
      <c r="Q55" s="181"/>
      <c r="R55" s="181"/>
      <c r="S55" s="183" t="s">
        <v>30</v>
      </c>
      <c r="T55" s="183"/>
      <c r="U55" s="183"/>
      <c r="V55" s="183"/>
      <c r="W55" s="183"/>
      <c r="X55" s="183"/>
      <c r="Y55" s="184"/>
    </row>
    <row r="57" spans="2:25" ht="21" customHeight="1" thickBot="1" x14ac:dyDescent="0.2"/>
    <row r="58" spans="2:25" ht="21" customHeight="1" thickBot="1" x14ac:dyDescent="0.2">
      <c r="B58" s="185" t="s">
        <v>6</v>
      </c>
      <c r="C58" s="186"/>
      <c r="D58" s="186"/>
      <c r="E58" s="186"/>
      <c r="F58" s="187" t="s">
        <v>31</v>
      </c>
      <c r="G58" s="188"/>
      <c r="H58" s="188"/>
      <c r="I58" s="188"/>
      <c r="J58" s="188"/>
      <c r="K58" s="189">
        <v>60000</v>
      </c>
      <c r="L58" s="190"/>
      <c r="M58" s="190"/>
      <c r="N58" s="190"/>
      <c r="O58" s="191" t="s">
        <v>32</v>
      </c>
      <c r="P58" s="191"/>
      <c r="Q58" s="191"/>
      <c r="R58" s="191"/>
      <c r="S58" s="191"/>
      <c r="T58" s="191"/>
      <c r="U58" s="191"/>
      <c r="V58" s="191"/>
      <c r="W58" s="191"/>
      <c r="X58" s="191"/>
      <c r="Y58" s="192"/>
    </row>
    <row r="61" spans="2:25" ht="21" customHeight="1" thickBot="1" x14ac:dyDescent="0.2"/>
    <row r="62" spans="2:25" ht="21" customHeight="1" x14ac:dyDescent="0.15">
      <c r="B62" s="153" t="s">
        <v>2</v>
      </c>
      <c r="C62" s="154"/>
      <c r="D62" s="154"/>
      <c r="E62" s="154"/>
      <c r="F62" s="169" t="s">
        <v>19</v>
      </c>
      <c r="G62" s="170"/>
      <c r="H62" s="170"/>
      <c r="I62" s="170"/>
      <c r="J62" s="170"/>
      <c r="K62" s="171">
        <f>K34+K39</f>
        <v>83636</v>
      </c>
      <c r="L62" s="171"/>
      <c r="M62" s="171"/>
      <c r="N62" s="171"/>
      <c r="O62" s="172" t="s">
        <v>33</v>
      </c>
      <c r="P62" s="172"/>
      <c r="Q62" s="172"/>
      <c r="R62" s="172"/>
      <c r="S62" s="172"/>
      <c r="T62" s="172"/>
      <c r="U62" s="172"/>
      <c r="V62" s="172"/>
      <c r="W62" s="172"/>
      <c r="X62" s="172"/>
      <c r="Y62" s="173"/>
    </row>
    <row r="63" spans="2:25" ht="21" customHeight="1" thickBot="1" x14ac:dyDescent="0.2">
      <c r="B63" s="155"/>
      <c r="C63" s="156"/>
      <c r="D63" s="156"/>
      <c r="E63" s="156"/>
      <c r="F63" s="174" t="s">
        <v>21</v>
      </c>
      <c r="G63" s="175"/>
      <c r="H63" s="175"/>
      <c r="I63" s="175"/>
      <c r="J63" s="175"/>
      <c r="K63" s="176">
        <f>K35+K40</f>
        <v>30060</v>
      </c>
      <c r="L63" s="177"/>
      <c r="M63" s="177"/>
      <c r="N63" s="177"/>
      <c r="O63" s="178" t="s">
        <v>34</v>
      </c>
      <c r="P63" s="178"/>
      <c r="Q63" s="178"/>
      <c r="R63" s="178"/>
      <c r="S63" s="178"/>
      <c r="T63" s="178"/>
      <c r="U63" s="178"/>
      <c r="V63" s="178"/>
      <c r="W63" s="178"/>
      <c r="X63" s="178"/>
      <c r="Y63" s="179"/>
    </row>
    <row r="64" spans="2:25" ht="21" customHeight="1" x14ac:dyDescent="0.15">
      <c r="B64" s="153" t="s">
        <v>6</v>
      </c>
      <c r="C64" s="154"/>
      <c r="D64" s="154"/>
      <c r="E64" s="154"/>
      <c r="F64" s="157" t="s">
        <v>21</v>
      </c>
      <c r="G64" s="158"/>
      <c r="H64" s="158"/>
      <c r="I64" s="158"/>
      <c r="J64" s="158"/>
      <c r="K64" s="159">
        <f>K36+K41</f>
        <v>26304</v>
      </c>
      <c r="L64" s="160"/>
      <c r="M64" s="160"/>
      <c r="N64" s="160"/>
      <c r="O64" s="161" t="s">
        <v>35</v>
      </c>
      <c r="P64" s="161"/>
      <c r="Q64" s="161"/>
      <c r="R64" s="161"/>
      <c r="S64" s="161"/>
      <c r="T64" s="161"/>
      <c r="U64" s="161"/>
      <c r="V64" s="161"/>
      <c r="W64" s="161"/>
      <c r="X64" s="161"/>
      <c r="Y64" s="162"/>
    </row>
    <row r="65" spans="2:25" ht="21" customHeight="1" thickBot="1" x14ac:dyDescent="0.2">
      <c r="B65" s="155"/>
      <c r="C65" s="156"/>
      <c r="D65" s="156"/>
      <c r="E65" s="156"/>
      <c r="F65" s="163" t="s">
        <v>31</v>
      </c>
      <c r="G65" s="164"/>
      <c r="H65" s="164"/>
      <c r="I65" s="164"/>
      <c r="J65" s="164"/>
      <c r="K65" s="165">
        <f>K58</f>
        <v>60000</v>
      </c>
      <c r="L65" s="166"/>
      <c r="M65" s="166"/>
      <c r="N65" s="166"/>
      <c r="O65" s="167" t="s">
        <v>36</v>
      </c>
      <c r="P65" s="167"/>
      <c r="Q65" s="167"/>
      <c r="R65" s="167"/>
      <c r="S65" s="167"/>
      <c r="T65" s="167"/>
      <c r="U65" s="167"/>
      <c r="V65" s="167"/>
      <c r="W65" s="167"/>
      <c r="X65" s="167"/>
      <c r="Y65" s="168"/>
    </row>
  </sheetData>
  <mergeCells count="103"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5:E25"/>
    <mergeCell ref="F25:J25"/>
    <mergeCell ref="K25:N25"/>
    <mergeCell ref="O25:R25"/>
    <mergeCell ref="S25:Y25"/>
    <mergeCell ref="B28:N28"/>
    <mergeCell ref="O28:R28"/>
    <mergeCell ref="S28:Y28"/>
    <mergeCell ref="B29:N29"/>
    <mergeCell ref="O29:R29"/>
    <mergeCell ref="S29:Y29"/>
    <mergeCell ref="B26:N26"/>
    <mergeCell ref="O26:R26"/>
    <mergeCell ref="S26:Y26"/>
    <mergeCell ref="B27:N27"/>
    <mergeCell ref="O27:R27"/>
    <mergeCell ref="S27:Y27"/>
    <mergeCell ref="B34:E35"/>
    <mergeCell ref="F34:J34"/>
    <mergeCell ref="K34:N34"/>
    <mergeCell ref="O34:Y34"/>
    <mergeCell ref="F35:J35"/>
    <mergeCell ref="K35:N35"/>
    <mergeCell ref="O35:Y35"/>
    <mergeCell ref="B30:N30"/>
    <mergeCell ref="O30:R30"/>
    <mergeCell ref="S30:Y30"/>
    <mergeCell ref="B31:N31"/>
    <mergeCell ref="O31:R31"/>
    <mergeCell ref="S31:Y31"/>
    <mergeCell ref="B36:E36"/>
    <mergeCell ref="F36:J36"/>
    <mergeCell ref="K36:N36"/>
    <mergeCell ref="O36:Y36"/>
    <mergeCell ref="B39:E40"/>
    <mergeCell ref="F39:J39"/>
    <mergeCell ref="K39:N39"/>
    <mergeCell ref="O39:Y39"/>
    <mergeCell ref="F40:J40"/>
    <mergeCell ref="K40:N40"/>
    <mergeCell ref="O40:Y40"/>
    <mergeCell ref="B41:E41"/>
    <mergeCell ref="F41:J41"/>
    <mergeCell ref="K41:N41"/>
    <mergeCell ref="O41:Y41"/>
    <mergeCell ref="B46:E47"/>
    <mergeCell ref="F46:J46"/>
    <mergeCell ref="K46:N46"/>
    <mergeCell ref="O46:R46"/>
    <mergeCell ref="S46:Y46"/>
    <mergeCell ref="B50:N50"/>
    <mergeCell ref="O50:R50"/>
    <mergeCell ref="S50:Y50"/>
    <mergeCell ref="B51:N51"/>
    <mergeCell ref="O51:R51"/>
    <mergeCell ref="S51:Y51"/>
    <mergeCell ref="F47:J47"/>
    <mergeCell ref="K47:N47"/>
    <mergeCell ref="O47:R47"/>
    <mergeCell ref="S47:Y47"/>
    <mergeCell ref="B48:N49"/>
    <mergeCell ref="O48:R49"/>
    <mergeCell ref="S48:Y49"/>
    <mergeCell ref="B55:N55"/>
    <mergeCell ref="O55:R55"/>
    <mergeCell ref="S55:Y55"/>
    <mergeCell ref="B58:E58"/>
    <mergeCell ref="F58:J58"/>
    <mergeCell ref="K58:N58"/>
    <mergeCell ref="O58:Y58"/>
    <mergeCell ref="B52:N53"/>
    <mergeCell ref="O52:R53"/>
    <mergeCell ref="S52:Y53"/>
    <mergeCell ref="B54:N54"/>
    <mergeCell ref="O54:R54"/>
    <mergeCell ref="S54:Y54"/>
    <mergeCell ref="B64:E65"/>
    <mergeCell ref="F64:J64"/>
    <mergeCell ref="K64:N64"/>
    <mergeCell ref="O64:Y64"/>
    <mergeCell ref="F65:J65"/>
    <mergeCell ref="K65:N65"/>
    <mergeCell ref="O65:Y65"/>
    <mergeCell ref="B62:E63"/>
    <mergeCell ref="F62:J62"/>
    <mergeCell ref="K62:N62"/>
    <mergeCell ref="O62:Y62"/>
    <mergeCell ref="F63:J63"/>
    <mergeCell ref="K63:N63"/>
    <mergeCell ref="O63:Y63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180" orientation="landscape" useFirstPageNumber="1" r:id="rId1"/>
  <rowBreaks count="2" manualBreakCount="2">
    <brk id="19" max="24" man="1"/>
    <brk id="43" max="2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view="pageBreakPreview" topLeftCell="A7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213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140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214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200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719"/>
      <c r="D28" s="720"/>
      <c r="E28" s="150" t="s">
        <v>6</v>
      </c>
      <c r="F28" s="127">
        <v>60000</v>
      </c>
      <c r="G28" s="128" t="s">
        <v>202</v>
      </c>
      <c r="H28" s="133">
        <v>0</v>
      </c>
      <c r="I28" s="133">
        <v>0</v>
      </c>
      <c r="J28" s="133">
        <v>60000</v>
      </c>
      <c r="K28" s="130" t="s">
        <v>215</v>
      </c>
      <c r="L28" s="127">
        <v>60000</v>
      </c>
      <c r="M28" s="133">
        <v>60000</v>
      </c>
    </row>
    <row r="29" spans="1:13" ht="18.75" customHeight="1" x14ac:dyDescent="0.15">
      <c r="A29" s="618" t="s">
        <v>203</v>
      </c>
      <c r="B29" s="619"/>
      <c r="C29" s="614"/>
      <c r="D29" s="615"/>
      <c r="E29" s="128" t="s">
        <v>201</v>
      </c>
      <c r="F29" s="127">
        <v>0</v>
      </c>
      <c r="G29" s="128" t="s">
        <v>202</v>
      </c>
      <c r="H29" s="135">
        <v>0</v>
      </c>
      <c r="I29" s="127">
        <v>160000</v>
      </c>
      <c r="J29" s="127">
        <v>160000</v>
      </c>
      <c r="K29" s="130" t="s">
        <v>216</v>
      </c>
      <c r="L29" s="134">
        <v>160000</v>
      </c>
      <c r="M29" s="127">
        <v>160000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520000</v>
      </c>
      <c r="G38" s="144"/>
      <c r="H38" s="143">
        <f>SUM(H24:H37)</f>
        <v>0</v>
      </c>
      <c r="I38" s="145">
        <f>SUM(I24:I37)</f>
        <v>370000</v>
      </c>
      <c r="J38" s="145">
        <f>SUM(J24:J37)</f>
        <v>890000</v>
      </c>
      <c r="K38" s="146"/>
      <c r="L38" s="143">
        <f>SUM(L24:L37)</f>
        <v>220000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view="pageBreakPreview" zoomScale="85" zoomScaleNormal="100" zoomScaleSheetLayoutView="85" workbookViewId="0"/>
  </sheetViews>
  <sheetFormatPr defaultColWidth="5.625" defaultRowHeight="21" customHeight="1" x14ac:dyDescent="0.15"/>
  <sheetData>
    <row r="1" spans="2:3" ht="21" customHeight="1" x14ac:dyDescent="0.15">
      <c r="B1" s="1" t="s">
        <v>217</v>
      </c>
    </row>
    <row r="2" spans="2:3" ht="21" customHeight="1" x14ac:dyDescent="0.15">
      <c r="B2" s="1" t="s">
        <v>206</v>
      </c>
    </row>
    <row r="3" spans="2:3" ht="21" customHeight="1" x14ac:dyDescent="0.15">
      <c r="C3" s="1" t="s">
        <v>218</v>
      </c>
    </row>
    <row r="23" spans="2:25" ht="21" customHeight="1" thickBot="1" x14ac:dyDescent="0.2"/>
    <row r="24" spans="2:25" ht="21" customHeight="1" x14ac:dyDescent="0.15">
      <c r="B24" s="216" t="s">
        <v>2</v>
      </c>
      <c r="C24" s="217"/>
      <c r="D24" s="217"/>
      <c r="E24" s="217"/>
      <c r="F24" s="256" t="s">
        <v>3</v>
      </c>
      <c r="G24" s="256"/>
      <c r="H24" s="256"/>
      <c r="I24" s="256"/>
      <c r="J24" s="256"/>
      <c r="K24" s="258" t="s">
        <v>4</v>
      </c>
      <c r="L24" s="258"/>
      <c r="M24" s="258"/>
      <c r="N24" s="258"/>
      <c r="O24" s="259">
        <v>300000</v>
      </c>
      <c r="P24" s="170"/>
      <c r="Q24" s="170"/>
      <c r="R24" s="170"/>
      <c r="S24" s="217"/>
      <c r="T24" s="217"/>
      <c r="U24" s="217"/>
      <c r="V24" s="217"/>
      <c r="W24" s="217"/>
      <c r="X24" s="217"/>
      <c r="Y24" s="260"/>
    </row>
    <row r="25" spans="2:25" ht="21" customHeight="1" x14ac:dyDescent="0.15">
      <c r="B25" s="218"/>
      <c r="C25" s="219"/>
      <c r="D25" s="219"/>
      <c r="E25" s="219"/>
      <c r="F25" s="257"/>
      <c r="G25" s="257"/>
      <c r="H25" s="257"/>
      <c r="I25" s="257"/>
      <c r="J25" s="257"/>
      <c r="K25" s="261" t="s">
        <v>5</v>
      </c>
      <c r="L25" s="261"/>
      <c r="M25" s="261"/>
      <c r="N25" s="261"/>
      <c r="O25" s="262">
        <v>160000</v>
      </c>
      <c r="P25" s="262"/>
      <c r="Q25" s="262"/>
      <c r="R25" s="262"/>
      <c r="S25" s="219"/>
      <c r="T25" s="219"/>
      <c r="U25" s="219"/>
      <c r="V25" s="219"/>
      <c r="W25" s="219"/>
      <c r="X25" s="219"/>
      <c r="Y25" s="263"/>
    </row>
    <row r="26" spans="2:25" ht="21" customHeight="1" x14ac:dyDescent="0.15">
      <c r="B26" s="218" t="s">
        <v>6</v>
      </c>
      <c r="C26" s="219"/>
      <c r="D26" s="219"/>
      <c r="E26" s="219"/>
      <c r="F26" s="257" t="s">
        <v>3</v>
      </c>
      <c r="G26" s="257"/>
      <c r="H26" s="257"/>
      <c r="I26" s="257"/>
      <c r="J26" s="257"/>
      <c r="K26" s="261" t="s">
        <v>5</v>
      </c>
      <c r="L26" s="261"/>
      <c r="M26" s="261"/>
      <c r="N26" s="261"/>
      <c r="O26" s="262">
        <v>140000</v>
      </c>
      <c r="P26" s="262"/>
      <c r="Q26" s="262"/>
      <c r="R26" s="262"/>
      <c r="S26" s="219"/>
      <c r="T26" s="219"/>
      <c r="U26" s="219"/>
      <c r="V26" s="219"/>
      <c r="W26" s="219"/>
      <c r="X26" s="219"/>
      <c r="Y26" s="263"/>
    </row>
    <row r="27" spans="2:25" ht="21" customHeight="1" thickBot="1" x14ac:dyDescent="0.2">
      <c r="B27" s="247" t="s">
        <v>7</v>
      </c>
      <c r="C27" s="214"/>
      <c r="D27" s="214"/>
      <c r="E27" s="214"/>
      <c r="F27" s="211" t="s">
        <v>8</v>
      </c>
      <c r="G27" s="211"/>
      <c r="H27" s="211"/>
      <c r="I27" s="211"/>
      <c r="J27" s="211"/>
      <c r="K27" s="248" t="s">
        <v>4</v>
      </c>
      <c r="L27" s="248"/>
      <c r="M27" s="248"/>
      <c r="N27" s="248"/>
      <c r="O27" s="249">
        <v>40000</v>
      </c>
      <c r="P27" s="250"/>
      <c r="Q27" s="250"/>
      <c r="R27" s="250"/>
      <c r="S27" s="214"/>
      <c r="T27" s="214"/>
      <c r="U27" s="214"/>
      <c r="V27" s="214"/>
      <c r="W27" s="214"/>
      <c r="X27" s="214"/>
      <c r="Y27" s="215"/>
    </row>
    <row r="28" spans="2:25" ht="21" customHeight="1" x14ac:dyDescent="0.15">
      <c r="B28" s="251" t="s">
        <v>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>
        <v>600000</v>
      </c>
      <c r="P28" s="252"/>
      <c r="Q28" s="252"/>
      <c r="R28" s="252"/>
      <c r="S28" s="254" t="s">
        <v>10</v>
      </c>
      <c r="T28" s="254"/>
      <c r="U28" s="254"/>
      <c r="V28" s="254"/>
      <c r="W28" s="254"/>
      <c r="X28" s="254"/>
      <c r="Y28" s="255"/>
    </row>
    <row r="29" spans="2:25" ht="21" customHeight="1" x14ac:dyDescent="0.15">
      <c r="B29" s="199" t="s">
        <v>11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4">
        <v>560000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5"/>
    </row>
    <row r="30" spans="2:25" ht="21" customHeight="1" x14ac:dyDescent="0.15">
      <c r="B30" s="206" t="s">
        <v>12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>
        <v>40000</v>
      </c>
      <c r="P30" s="207"/>
      <c r="Q30" s="207"/>
      <c r="R30" s="207"/>
      <c r="S30" s="209" t="s">
        <v>13</v>
      </c>
      <c r="T30" s="209"/>
      <c r="U30" s="209"/>
      <c r="V30" s="209"/>
      <c r="W30" s="209"/>
      <c r="X30" s="209"/>
      <c r="Y30" s="210"/>
    </row>
    <row r="31" spans="2:25" ht="21" customHeight="1" x14ac:dyDescent="0.15">
      <c r="B31" s="193" t="s">
        <v>14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>
        <v>600000</v>
      </c>
      <c r="P31" s="194"/>
      <c r="Q31" s="194"/>
      <c r="R31" s="194"/>
      <c r="S31" s="706" t="s">
        <v>219</v>
      </c>
      <c r="T31" s="706"/>
      <c r="U31" s="706"/>
      <c r="V31" s="706"/>
      <c r="W31" s="706"/>
      <c r="X31" s="706"/>
      <c r="Y31" s="707"/>
    </row>
    <row r="32" spans="2:25" ht="21" customHeight="1" x14ac:dyDescent="0.15">
      <c r="B32" s="199" t="s">
        <v>16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4">
        <v>670000</v>
      </c>
      <c r="P32" s="200"/>
      <c r="Q32" s="200"/>
      <c r="R32" s="200"/>
      <c r="S32" s="200"/>
      <c r="T32" s="200"/>
      <c r="U32" s="200"/>
      <c r="V32" s="200"/>
      <c r="W32" s="200"/>
      <c r="X32" s="200"/>
      <c r="Y32" s="205"/>
    </row>
    <row r="33" spans="2:25" ht="21" customHeight="1" thickBot="1" x14ac:dyDescent="0.2">
      <c r="B33" s="180" t="s">
        <v>17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>
        <v>0</v>
      </c>
      <c r="P33" s="181"/>
      <c r="Q33" s="181"/>
      <c r="R33" s="181"/>
      <c r="S33" s="245"/>
      <c r="T33" s="245"/>
      <c r="U33" s="245"/>
      <c r="V33" s="245"/>
      <c r="W33" s="245"/>
      <c r="X33" s="245"/>
      <c r="Y33" s="246"/>
    </row>
    <row r="35" spans="2:25" ht="21" customHeight="1" thickBot="1" x14ac:dyDescent="0.2"/>
    <row r="36" spans="2:25" ht="21" customHeight="1" x14ac:dyDescent="0.15">
      <c r="B36" s="153" t="s">
        <v>2</v>
      </c>
      <c r="C36" s="154"/>
      <c r="D36" s="154"/>
      <c r="E36" s="154"/>
      <c r="F36" s="169" t="s">
        <v>19</v>
      </c>
      <c r="G36" s="170"/>
      <c r="H36" s="170"/>
      <c r="I36" s="170"/>
      <c r="J36" s="170"/>
      <c r="K36" s="171">
        <v>20000</v>
      </c>
      <c r="L36" s="171"/>
      <c r="M36" s="171"/>
      <c r="N36" s="171"/>
      <c r="O36" s="241" t="s">
        <v>20</v>
      </c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2:25" ht="21" customHeight="1" thickBot="1" x14ac:dyDescent="0.2">
      <c r="B37" s="155"/>
      <c r="C37" s="156"/>
      <c r="D37" s="156"/>
      <c r="E37" s="156"/>
      <c r="F37" s="174" t="s">
        <v>21</v>
      </c>
      <c r="G37" s="175"/>
      <c r="H37" s="175"/>
      <c r="I37" s="175"/>
      <c r="J37" s="175"/>
      <c r="K37" s="176">
        <v>10666</v>
      </c>
      <c r="L37" s="177"/>
      <c r="M37" s="177"/>
      <c r="N37" s="177"/>
      <c r="O37" s="243" t="s">
        <v>22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4"/>
    </row>
    <row r="38" spans="2:25" ht="21" customHeight="1" thickBot="1" x14ac:dyDescent="0.2">
      <c r="B38" s="185" t="s">
        <v>6</v>
      </c>
      <c r="C38" s="186"/>
      <c r="D38" s="186"/>
      <c r="E38" s="186"/>
      <c r="F38" s="224" t="s">
        <v>21</v>
      </c>
      <c r="G38" s="225"/>
      <c r="H38" s="225"/>
      <c r="I38" s="225"/>
      <c r="J38" s="225"/>
      <c r="K38" s="226">
        <v>9334</v>
      </c>
      <c r="L38" s="227"/>
      <c r="M38" s="227"/>
      <c r="N38" s="227"/>
      <c r="O38" s="228" t="s">
        <v>23</v>
      </c>
      <c r="P38" s="228"/>
      <c r="Q38" s="228"/>
      <c r="R38" s="228"/>
      <c r="S38" s="228"/>
      <c r="T38" s="228"/>
      <c r="U38" s="228"/>
      <c r="V38" s="228"/>
      <c r="W38" s="228"/>
      <c r="X38" s="228"/>
      <c r="Y38" s="229"/>
    </row>
    <row r="40" spans="2:25" ht="21" customHeight="1" thickBot="1" x14ac:dyDescent="0.2"/>
    <row r="41" spans="2:25" ht="21" customHeight="1" x14ac:dyDescent="0.15">
      <c r="B41" s="153" t="s">
        <v>2</v>
      </c>
      <c r="C41" s="154"/>
      <c r="D41" s="154"/>
      <c r="E41" s="154"/>
      <c r="F41" s="169" t="s">
        <v>19</v>
      </c>
      <c r="G41" s="170"/>
      <c r="H41" s="170"/>
      <c r="I41" s="170"/>
      <c r="J41" s="170"/>
      <c r="K41" s="171">
        <v>0</v>
      </c>
      <c r="L41" s="171"/>
      <c r="M41" s="171"/>
      <c r="N41" s="171"/>
      <c r="O41" s="241" t="s">
        <v>220</v>
      </c>
      <c r="P41" s="241"/>
      <c r="Q41" s="241"/>
      <c r="R41" s="241"/>
      <c r="S41" s="241"/>
      <c r="T41" s="241"/>
      <c r="U41" s="241"/>
      <c r="V41" s="241"/>
      <c r="W41" s="241"/>
      <c r="X41" s="241"/>
      <c r="Y41" s="242"/>
    </row>
    <row r="42" spans="2:25" ht="21" customHeight="1" thickBot="1" x14ac:dyDescent="0.2">
      <c r="B42" s="155"/>
      <c r="C42" s="156"/>
      <c r="D42" s="156"/>
      <c r="E42" s="156"/>
      <c r="F42" s="174" t="s">
        <v>21</v>
      </c>
      <c r="G42" s="175"/>
      <c r="H42" s="175"/>
      <c r="I42" s="175"/>
      <c r="J42" s="175"/>
      <c r="K42" s="176">
        <v>0</v>
      </c>
      <c r="L42" s="177"/>
      <c r="M42" s="177"/>
      <c r="N42" s="177"/>
      <c r="O42" s="243" t="s">
        <v>221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2:25" ht="21" customHeight="1" thickBot="1" x14ac:dyDescent="0.2">
      <c r="B43" s="185" t="s">
        <v>6</v>
      </c>
      <c r="C43" s="186"/>
      <c r="D43" s="186"/>
      <c r="E43" s="186"/>
      <c r="F43" s="224" t="s">
        <v>21</v>
      </c>
      <c r="G43" s="225"/>
      <c r="H43" s="225"/>
      <c r="I43" s="225"/>
      <c r="J43" s="225"/>
      <c r="K43" s="226">
        <v>0</v>
      </c>
      <c r="L43" s="227"/>
      <c r="M43" s="227"/>
      <c r="N43" s="227"/>
      <c r="O43" s="228" t="s">
        <v>222</v>
      </c>
      <c r="P43" s="228"/>
      <c r="Q43" s="228"/>
      <c r="R43" s="228"/>
      <c r="S43" s="228"/>
      <c r="T43" s="228"/>
      <c r="U43" s="228"/>
      <c r="V43" s="228"/>
      <c r="W43" s="228"/>
      <c r="X43" s="228"/>
      <c r="Y43" s="229"/>
    </row>
    <row r="47" spans="2:25" ht="21" customHeight="1" thickBot="1" x14ac:dyDescent="0.2"/>
    <row r="48" spans="2:25" ht="21" customHeight="1" x14ac:dyDescent="0.15">
      <c r="B48" s="216" t="s">
        <v>6</v>
      </c>
      <c r="C48" s="217"/>
      <c r="D48" s="217"/>
      <c r="E48" s="217"/>
      <c r="F48" s="256" t="s">
        <v>3</v>
      </c>
      <c r="G48" s="256"/>
      <c r="H48" s="256"/>
      <c r="I48" s="256"/>
      <c r="J48" s="256"/>
      <c r="K48" s="717" t="s">
        <v>27</v>
      </c>
      <c r="L48" s="717"/>
      <c r="M48" s="717"/>
      <c r="N48" s="717"/>
      <c r="O48" s="718">
        <v>60000</v>
      </c>
      <c r="P48" s="718"/>
      <c r="Q48" s="718"/>
      <c r="R48" s="718"/>
      <c r="S48" s="217"/>
      <c r="T48" s="217"/>
      <c r="U48" s="217"/>
      <c r="V48" s="217"/>
      <c r="W48" s="217"/>
      <c r="X48" s="217"/>
      <c r="Y48" s="260"/>
    </row>
    <row r="49" spans="2:25" ht="21" customHeight="1" thickBot="1" x14ac:dyDescent="0.2">
      <c r="B49" s="247" t="s">
        <v>7</v>
      </c>
      <c r="C49" s="214"/>
      <c r="D49" s="214"/>
      <c r="E49" s="214"/>
      <c r="F49" s="211" t="s">
        <v>8</v>
      </c>
      <c r="G49" s="211"/>
      <c r="H49" s="211"/>
      <c r="I49" s="211"/>
      <c r="J49" s="211"/>
      <c r="K49" s="212" t="s">
        <v>27</v>
      </c>
      <c r="L49" s="212"/>
      <c r="M49" s="212"/>
      <c r="N49" s="212"/>
      <c r="O49" s="213">
        <v>160000</v>
      </c>
      <c r="P49" s="213"/>
      <c r="Q49" s="213"/>
      <c r="R49" s="213"/>
      <c r="S49" s="214"/>
      <c r="T49" s="214"/>
      <c r="U49" s="214"/>
      <c r="V49" s="214"/>
      <c r="W49" s="214"/>
      <c r="X49" s="214"/>
      <c r="Y49" s="215"/>
    </row>
    <row r="50" spans="2:25" ht="21" customHeight="1" x14ac:dyDescent="0.15">
      <c r="B50" s="230" t="s">
        <v>9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2"/>
      <c r="O50" s="711">
        <v>620000</v>
      </c>
      <c r="P50" s="712"/>
      <c r="Q50" s="712"/>
      <c r="R50" s="713"/>
      <c r="S50" s="714" t="s">
        <v>223</v>
      </c>
      <c r="T50" s="715"/>
      <c r="U50" s="715"/>
      <c r="V50" s="715"/>
      <c r="W50" s="715"/>
      <c r="X50" s="715"/>
      <c r="Y50" s="716"/>
    </row>
    <row r="51" spans="2:25" ht="21" customHeight="1" x14ac:dyDescent="0.15">
      <c r="B51" s="708"/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10"/>
      <c r="O51" s="697"/>
      <c r="P51" s="698"/>
      <c r="Q51" s="698"/>
      <c r="R51" s="699"/>
      <c r="S51" s="703"/>
      <c r="T51" s="704"/>
      <c r="U51" s="704"/>
      <c r="V51" s="704"/>
      <c r="W51" s="704"/>
      <c r="X51" s="704"/>
      <c r="Y51" s="705"/>
    </row>
    <row r="52" spans="2:25" ht="21" customHeight="1" x14ac:dyDescent="0.15">
      <c r="B52" s="199" t="s">
        <v>11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4">
        <v>560000</v>
      </c>
      <c r="P52" s="200"/>
      <c r="Q52" s="200"/>
      <c r="R52" s="200"/>
      <c r="S52" s="200"/>
      <c r="T52" s="200"/>
      <c r="U52" s="200"/>
      <c r="V52" s="200"/>
      <c r="W52" s="200"/>
      <c r="X52" s="200"/>
      <c r="Y52" s="205"/>
    </row>
    <row r="53" spans="2:25" ht="21" customHeight="1" x14ac:dyDescent="0.15">
      <c r="B53" s="206" t="s">
        <v>12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8">
        <v>60000</v>
      </c>
      <c r="P53" s="207"/>
      <c r="Q53" s="207"/>
      <c r="R53" s="207"/>
      <c r="S53" s="209" t="s">
        <v>224</v>
      </c>
      <c r="T53" s="209"/>
      <c r="U53" s="209"/>
      <c r="V53" s="209"/>
      <c r="W53" s="209"/>
      <c r="X53" s="209"/>
      <c r="Y53" s="210"/>
    </row>
    <row r="54" spans="2:25" ht="21" customHeight="1" x14ac:dyDescent="0.15">
      <c r="B54" s="688" t="s">
        <v>14</v>
      </c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90"/>
      <c r="O54" s="694">
        <v>760000</v>
      </c>
      <c r="P54" s="695"/>
      <c r="Q54" s="695"/>
      <c r="R54" s="696"/>
      <c r="S54" s="700" t="s">
        <v>225</v>
      </c>
      <c r="T54" s="701"/>
      <c r="U54" s="701"/>
      <c r="V54" s="701"/>
      <c r="W54" s="701"/>
      <c r="X54" s="701"/>
      <c r="Y54" s="702"/>
    </row>
    <row r="55" spans="2:25" ht="21" customHeight="1" x14ac:dyDescent="0.15">
      <c r="B55" s="691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3"/>
      <c r="O55" s="697"/>
      <c r="P55" s="698"/>
      <c r="Q55" s="698"/>
      <c r="R55" s="699"/>
      <c r="S55" s="703"/>
      <c r="T55" s="704"/>
      <c r="U55" s="704"/>
      <c r="V55" s="704"/>
      <c r="W55" s="704"/>
      <c r="X55" s="704"/>
      <c r="Y55" s="705"/>
    </row>
    <row r="56" spans="2:25" ht="21" customHeight="1" x14ac:dyDescent="0.15">
      <c r="B56" s="199" t="s">
        <v>16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4">
        <v>670000</v>
      </c>
      <c r="P56" s="200"/>
      <c r="Q56" s="200"/>
      <c r="R56" s="200"/>
      <c r="S56" s="200"/>
      <c r="T56" s="200"/>
      <c r="U56" s="200"/>
      <c r="V56" s="200"/>
      <c r="W56" s="200"/>
      <c r="X56" s="200"/>
      <c r="Y56" s="205"/>
    </row>
    <row r="57" spans="2:25" ht="21" customHeight="1" thickBot="1" x14ac:dyDescent="0.2">
      <c r="B57" s="180" t="s">
        <v>17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2">
        <v>90000</v>
      </c>
      <c r="P57" s="181"/>
      <c r="Q57" s="181"/>
      <c r="R57" s="181"/>
      <c r="S57" s="183" t="s">
        <v>226</v>
      </c>
      <c r="T57" s="183"/>
      <c r="U57" s="183"/>
      <c r="V57" s="183"/>
      <c r="W57" s="183"/>
      <c r="X57" s="183"/>
      <c r="Y57" s="184"/>
    </row>
    <row r="59" spans="2:25" ht="21" customHeight="1" thickBot="1" x14ac:dyDescent="0.2"/>
    <row r="60" spans="2:25" ht="21" customHeight="1" thickBot="1" x14ac:dyDescent="0.2">
      <c r="B60" s="185" t="s">
        <v>6</v>
      </c>
      <c r="C60" s="186"/>
      <c r="D60" s="186"/>
      <c r="E60" s="186"/>
      <c r="F60" s="187" t="s">
        <v>31</v>
      </c>
      <c r="G60" s="188"/>
      <c r="H60" s="188"/>
      <c r="I60" s="188"/>
      <c r="J60" s="188"/>
      <c r="K60" s="189">
        <v>60000</v>
      </c>
      <c r="L60" s="190"/>
      <c r="M60" s="190"/>
      <c r="N60" s="190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2"/>
    </row>
    <row r="62" spans="2:25" ht="21" customHeight="1" thickBot="1" x14ac:dyDescent="0.2"/>
    <row r="63" spans="2:25" ht="21" customHeight="1" thickBot="1" x14ac:dyDescent="0.2">
      <c r="B63" s="185" t="s">
        <v>227</v>
      </c>
      <c r="C63" s="186"/>
      <c r="D63" s="186"/>
      <c r="E63" s="186"/>
      <c r="F63" s="677" t="s">
        <v>31</v>
      </c>
      <c r="G63" s="678"/>
      <c r="H63" s="678"/>
      <c r="I63" s="678"/>
      <c r="J63" s="679"/>
      <c r="K63" s="680">
        <v>0</v>
      </c>
      <c r="L63" s="681"/>
      <c r="M63" s="681"/>
      <c r="N63" s="682"/>
      <c r="O63" s="683" t="s">
        <v>228</v>
      </c>
      <c r="P63" s="684"/>
      <c r="Q63" s="684"/>
      <c r="R63" s="684"/>
      <c r="S63" s="684"/>
      <c r="T63" s="684"/>
      <c r="U63" s="684"/>
      <c r="V63" s="684"/>
      <c r="W63" s="684"/>
      <c r="X63" s="684"/>
      <c r="Y63" s="685"/>
    </row>
    <row r="64" spans="2:25" ht="21" customHeight="1" thickBot="1" x14ac:dyDescent="0.2">
      <c r="B64" s="185" t="s">
        <v>7</v>
      </c>
      <c r="C64" s="186"/>
      <c r="D64" s="186"/>
      <c r="E64" s="186"/>
      <c r="F64" s="677" t="s">
        <v>31</v>
      </c>
      <c r="G64" s="678"/>
      <c r="H64" s="678"/>
      <c r="I64" s="678"/>
      <c r="J64" s="679"/>
      <c r="K64" s="680">
        <v>90000</v>
      </c>
      <c r="L64" s="681"/>
      <c r="M64" s="681"/>
      <c r="N64" s="682"/>
      <c r="O64" s="683" t="s">
        <v>229</v>
      </c>
      <c r="P64" s="684"/>
      <c r="Q64" s="684"/>
      <c r="R64" s="684"/>
      <c r="S64" s="684"/>
      <c r="T64" s="684"/>
      <c r="U64" s="684"/>
      <c r="V64" s="684"/>
      <c r="W64" s="684"/>
      <c r="X64" s="684"/>
      <c r="Y64" s="685"/>
    </row>
    <row r="66" spans="2:25" ht="21" customHeight="1" thickBot="1" x14ac:dyDescent="0.2"/>
    <row r="67" spans="2:25" ht="21" customHeight="1" x14ac:dyDescent="0.15">
      <c r="B67" s="153" t="s">
        <v>2</v>
      </c>
      <c r="C67" s="154"/>
      <c r="D67" s="154"/>
      <c r="E67" s="154"/>
      <c r="F67" s="169" t="s">
        <v>19</v>
      </c>
      <c r="G67" s="170"/>
      <c r="H67" s="170"/>
      <c r="I67" s="170"/>
      <c r="J67" s="170"/>
      <c r="K67" s="171">
        <f>K36+K41</f>
        <v>20000</v>
      </c>
      <c r="L67" s="171"/>
      <c r="M67" s="171"/>
      <c r="N67" s="171"/>
      <c r="O67" s="172" t="s">
        <v>230</v>
      </c>
      <c r="P67" s="172"/>
      <c r="Q67" s="172"/>
      <c r="R67" s="172"/>
      <c r="S67" s="172"/>
      <c r="T67" s="172"/>
      <c r="U67" s="172"/>
      <c r="V67" s="172"/>
      <c r="W67" s="172"/>
      <c r="X67" s="172"/>
      <c r="Y67" s="173"/>
    </row>
    <row r="68" spans="2:25" ht="21" customHeight="1" thickBot="1" x14ac:dyDescent="0.2">
      <c r="B68" s="155"/>
      <c r="C68" s="156"/>
      <c r="D68" s="156"/>
      <c r="E68" s="156"/>
      <c r="F68" s="174" t="s">
        <v>21</v>
      </c>
      <c r="G68" s="175"/>
      <c r="H68" s="175"/>
      <c r="I68" s="175"/>
      <c r="J68" s="175"/>
      <c r="K68" s="176">
        <f>K37+K42</f>
        <v>10666</v>
      </c>
      <c r="L68" s="177"/>
      <c r="M68" s="177"/>
      <c r="N68" s="177"/>
      <c r="O68" s="178" t="s">
        <v>231</v>
      </c>
      <c r="P68" s="178"/>
      <c r="Q68" s="178"/>
      <c r="R68" s="178"/>
      <c r="S68" s="178"/>
      <c r="T68" s="178"/>
      <c r="U68" s="178"/>
      <c r="V68" s="178"/>
      <c r="W68" s="178"/>
      <c r="X68" s="178"/>
      <c r="Y68" s="179"/>
    </row>
    <row r="69" spans="2:25" ht="21" customHeight="1" x14ac:dyDescent="0.15">
      <c r="B69" s="153" t="s">
        <v>6</v>
      </c>
      <c r="C69" s="154"/>
      <c r="D69" s="154"/>
      <c r="E69" s="154"/>
      <c r="F69" s="157" t="s">
        <v>21</v>
      </c>
      <c r="G69" s="158"/>
      <c r="H69" s="158"/>
      <c r="I69" s="158"/>
      <c r="J69" s="158"/>
      <c r="K69" s="159">
        <f>K38+K43</f>
        <v>9334</v>
      </c>
      <c r="L69" s="160"/>
      <c r="M69" s="160"/>
      <c r="N69" s="160"/>
      <c r="O69" s="161" t="s">
        <v>232</v>
      </c>
      <c r="P69" s="161"/>
      <c r="Q69" s="161"/>
      <c r="R69" s="161"/>
      <c r="S69" s="161"/>
      <c r="T69" s="161"/>
      <c r="U69" s="161"/>
      <c r="V69" s="161"/>
      <c r="W69" s="161"/>
      <c r="X69" s="161"/>
      <c r="Y69" s="162"/>
    </row>
    <row r="70" spans="2:25" ht="21" customHeight="1" thickBot="1" x14ac:dyDescent="0.2">
      <c r="B70" s="155"/>
      <c r="C70" s="156"/>
      <c r="D70" s="156"/>
      <c r="E70" s="156"/>
      <c r="F70" s="163" t="s">
        <v>31</v>
      </c>
      <c r="G70" s="164"/>
      <c r="H70" s="164"/>
      <c r="I70" s="164"/>
      <c r="J70" s="164"/>
      <c r="K70" s="165">
        <f>K60+K63</f>
        <v>60000</v>
      </c>
      <c r="L70" s="166"/>
      <c r="M70" s="166"/>
      <c r="N70" s="166"/>
      <c r="O70" s="167" t="s">
        <v>212</v>
      </c>
      <c r="P70" s="167"/>
      <c r="Q70" s="167"/>
      <c r="R70" s="167"/>
      <c r="S70" s="167"/>
      <c r="T70" s="167"/>
      <c r="U70" s="167"/>
      <c r="V70" s="167"/>
      <c r="W70" s="167"/>
      <c r="X70" s="167"/>
      <c r="Y70" s="168"/>
    </row>
    <row r="71" spans="2:25" ht="21" customHeight="1" thickBot="1" x14ac:dyDescent="0.2">
      <c r="B71" s="185" t="s">
        <v>7</v>
      </c>
      <c r="C71" s="186"/>
      <c r="D71" s="186"/>
      <c r="E71" s="186"/>
      <c r="F71" s="677" t="s">
        <v>31</v>
      </c>
      <c r="G71" s="678"/>
      <c r="H71" s="678"/>
      <c r="I71" s="678"/>
      <c r="J71" s="679"/>
      <c r="K71" s="680">
        <f>K64</f>
        <v>90000</v>
      </c>
      <c r="L71" s="681"/>
      <c r="M71" s="681"/>
      <c r="N71" s="682"/>
      <c r="O71" s="683" t="s">
        <v>233</v>
      </c>
      <c r="P71" s="684"/>
      <c r="Q71" s="684"/>
      <c r="R71" s="684"/>
      <c r="S71" s="684"/>
      <c r="T71" s="684"/>
      <c r="U71" s="684"/>
      <c r="V71" s="684"/>
      <c r="W71" s="684"/>
      <c r="X71" s="684"/>
      <c r="Y71" s="685"/>
    </row>
  </sheetData>
  <mergeCells count="116">
    <mergeCell ref="B24:E25"/>
    <mergeCell ref="F24:J25"/>
    <mergeCell ref="K24:N24"/>
    <mergeCell ref="O24:R24"/>
    <mergeCell ref="S24:Y24"/>
    <mergeCell ref="K25:N25"/>
    <mergeCell ref="O25:R25"/>
    <mergeCell ref="S25:Y25"/>
    <mergeCell ref="B26:E26"/>
    <mergeCell ref="F26:J26"/>
    <mergeCell ref="K26:N26"/>
    <mergeCell ref="O26:R26"/>
    <mergeCell ref="S26:Y26"/>
    <mergeCell ref="B27:E27"/>
    <mergeCell ref="F27:J27"/>
    <mergeCell ref="K27:N27"/>
    <mergeCell ref="O27:R27"/>
    <mergeCell ref="S27:Y27"/>
    <mergeCell ref="B30:N30"/>
    <mergeCell ref="O30:R30"/>
    <mergeCell ref="S30:Y30"/>
    <mergeCell ref="B31:N31"/>
    <mergeCell ref="O31:R31"/>
    <mergeCell ref="S31:Y31"/>
    <mergeCell ref="B28:N28"/>
    <mergeCell ref="O28:R28"/>
    <mergeCell ref="S28:Y28"/>
    <mergeCell ref="B29:N29"/>
    <mergeCell ref="O29:R29"/>
    <mergeCell ref="S29:Y29"/>
    <mergeCell ref="B36:E37"/>
    <mergeCell ref="F36:J36"/>
    <mergeCell ref="K36:N36"/>
    <mergeCell ref="O36:Y36"/>
    <mergeCell ref="F37:J37"/>
    <mergeCell ref="K37:N37"/>
    <mergeCell ref="O37:Y37"/>
    <mergeCell ref="B32:N32"/>
    <mergeCell ref="O32:R32"/>
    <mergeCell ref="S32:Y32"/>
    <mergeCell ref="B33:N33"/>
    <mergeCell ref="O33:R33"/>
    <mergeCell ref="S33:Y33"/>
    <mergeCell ref="B38:E38"/>
    <mergeCell ref="F38:J38"/>
    <mergeCell ref="K38:N38"/>
    <mergeCell ref="O38:Y38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8"/>
    <mergeCell ref="F48:J48"/>
    <mergeCell ref="K48:N48"/>
    <mergeCell ref="O48:R48"/>
    <mergeCell ref="S48:Y48"/>
    <mergeCell ref="B52:N52"/>
    <mergeCell ref="O52:R52"/>
    <mergeCell ref="S52:Y52"/>
    <mergeCell ref="B53:N53"/>
    <mergeCell ref="O53:R53"/>
    <mergeCell ref="S53:Y53"/>
    <mergeCell ref="B49:E49"/>
    <mergeCell ref="F49:J49"/>
    <mergeCell ref="K49:N49"/>
    <mergeCell ref="O49:R49"/>
    <mergeCell ref="S49:Y49"/>
    <mergeCell ref="B50:N51"/>
    <mergeCell ref="O50:R51"/>
    <mergeCell ref="S50:Y51"/>
    <mergeCell ref="B57:N57"/>
    <mergeCell ref="O57:R57"/>
    <mergeCell ref="S57:Y57"/>
    <mergeCell ref="B60:E60"/>
    <mergeCell ref="F60:J60"/>
    <mergeCell ref="K60:N60"/>
    <mergeCell ref="O60:Y60"/>
    <mergeCell ref="B54:N55"/>
    <mergeCell ref="O54:R55"/>
    <mergeCell ref="S54:Y55"/>
    <mergeCell ref="B56:N56"/>
    <mergeCell ref="O56:R56"/>
    <mergeCell ref="S56:Y56"/>
    <mergeCell ref="B67:E68"/>
    <mergeCell ref="F67:J67"/>
    <mergeCell ref="K67:N67"/>
    <mergeCell ref="O67:Y67"/>
    <mergeCell ref="F68:J68"/>
    <mergeCell ref="K68:N68"/>
    <mergeCell ref="O68:Y68"/>
    <mergeCell ref="B63:E63"/>
    <mergeCell ref="F63:J63"/>
    <mergeCell ref="K63:N63"/>
    <mergeCell ref="O63:Y63"/>
    <mergeCell ref="B64:E64"/>
    <mergeCell ref="F64:J64"/>
    <mergeCell ref="K64:N64"/>
    <mergeCell ref="O64:Y64"/>
    <mergeCell ref="B71:E71"/>
    <mergeCell ref="F71:J71"/>
    <mergeCell ref="K71:N71"/>
    <mergeCell ref="O71:Y71"/>
    <mergeCell ref="B69:E70"/>
    <mergeCell ref="F69:J69"/>
    <mergeCell ref="K69:N69"/>
    <mergeCell ref="O69:Y69"/>
    <mergeCell ref="F70:J70"/>
    <mergeCell ref="K70:N70"/>
    <mergeCell ref="O70:Y70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202" orientation="landscape" useFirstPageNumber="1" r:id="rId1"/>
  <rowBreaks count="2" manualBreakCount="2">
    <brk id="21" max="24" man="1"/>
    <brk id="45" max="2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view="pageBreakPreview" zoomScale="40" zoomScaleNormal="50" zoomScaleSheetLayoutView="40" workbookViewId="0">
      <selection sqref="A1:DE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205" fitToHeight="2" orientation="landscape" useFirstPageNumber="1" r:id="rId1"/>
  <headerFooter alignWithMargins="0"/>
  <rowBreaks count="2" manualBreakCount="2">
    <brk id="49" min="1" max="109" man="1"/>
    <brk id="98" min="1" max="10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view="pageBreakPreview" topLeftCell="A7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135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234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235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236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237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238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280000</v>
      </c>
      <c r="G24" s="123" t="s">
        <v>177</v>
      </c>
      <c r="H24" s="123" t="s">
        <v>177</v>
      </c>
      <c r="I24" s="124">
        <v>40000</v>
      </c>
      <c r="J24" s="122">
        <v>320000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149334</v>
      </c>
      <c r="G25" s="128" t="s">
        <v>177</v>
      </c>
      <c r="H25" s="128" t="s">
        <v>177</v>
      </c>
      <c r="I25" s="129">
        <v>0</v>
      </c>
      <c r="J25" s="127">
        <v>149334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130666</v>
      </c>
      <c r="G26" s="132" t="s">
        <v>177</v>
      </c>
      <c r="H26" s="132" t="s">
        <v>177</v>
      </c>
      <c r="I26" s="129">
        <v>0</v>
      </c>
      <c r="J26" s="127">
        <v>130666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6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614"/>
      <c r="D28" s="615"/>
      <c r="E28" s="128" t="s">
        <v>6</v>
      </c>
      <c r="F28" s="127">
        <v>60000</v>
      </c>
      <c r="G28" s="130" t="s">
        <v>181</v>
      </c>
      <c r="H28" s="133">
        <v>60000</v>
      </c>
      <c r="I28" s="133">
        <v>0</v>
      </c>
      <c r="J28" s="133">
        <v>0</v>
      </c>
      <c r="K28" s="128" t="s">
        <v>178</v>
      </c>
      <c r="L28" s="127">
        <v>0</v>
      </c>
      <c r="M28" s="127">
        <v>60000</v>
      </c>
    </row>
    <row r="29" spans="1:13" ht="18.75" customHeight="1" x14ac:dyDescent="0.15">
      <c r="A29" s="618" t="s">
        <v>203</v>
      </c>
      <c r="B29" s="619"/>
      <c r="C29" s="622"/>
      <c r="D29" s="623"/>
      <c r="E29" s="126" t="s">
        <v>201</v>
      </c>
      <c r="F29" s="134">
        <v>0</v>
      </c>
      <c r="G29" s="128" t="s">
        <v>178</v>
      </c>
      <c r="H29" s="135">
        <v>0</v>
      </c>
      <c r="I29" s="127">
        <v>160000</v>
      </c>
      <c r="J29" s="127">
        <v>160000</v>
      </c>
      <c r="K29" s="130" t="s">
        <v>204</v>
      </c>
      <c r="L29" s="134">
        <v>90000</v>
      </c>
      <c r="M29" s="134">
        <v>90000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620000</v>
      </c>
      <c r="G38" s="144"/>
      <c r="H38" s="143">
        <f>SUM(H24:H37)</f>
        <v>60000</v>
      </c>
      <c r="I38" s="145">
        <f>SUM(I24:I37)</f>
        <v>200000</v>
      </c>
      <c r="J38" s="145">
        <f>SUM(J24:J37)</f>
        <v>760000</v>
      </c>
      <c r="K38" s="146"/>
      <c r="L38" s="143">
        <f>SUM(L24:L37)</f>
        <v>90000</v>
      </c>
      <c r="M38" s="143">
        <f>SUM(M24:M37)</f>
        <v>150000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view="pageBreakPreview" topLeftCell="A10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234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235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236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237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239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280000</v>
      </c>
      <c r="G24" s="123" t="s">
        <v>177</v>
      </c>
      <c r="H24" s="123" t="s">
        <v>177</v>
      </c>
      <c r="I24" s="124">
        <v>40000</v>
      </c>
      <c r="J24" s="122">
        <v>320000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149334</v>
      </c>
      <c r="G25" s="128" t="s">
        <v>177</v>
      </c>
      <c r="H25" s="128" t="s">
        <v>177</v>
      </c>
      <c r="I25" s="129">
        <v>0</v>
      </c>
      <c r="J25" s="127">
        <v>149334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130666</v>
      </c>
      <c r="G26" s="132" t="s">
        <v>177</v>
      </c>
      <c r="H26" s="132" t="s">
        <v>177</v>
      </c>
      <c r="I26" s="129">
        <v>0</v>
      </c>
      <c r="J26" s="127">
        <v>130666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719"/>
      <c r="D28" s="720"/>
      <c r="E28" s="150" t="s">
        <v>6</v>
      </c>
      <c r="F28" s="127">
        <v>60000</v>
      </c>
      <c r="G28" s="130" t="s">
        <v>181</v>
      </c>
      <c r="H28" s="133">
        <v>60000</v>
      </c>
      <c r="I28" s="133">
        <v>0</v>
      </c>
      <c r="J28" s="133">
        <v>0</v>
      </c>
      <c r="K28" s="128" t="s">
        <v>178</v>
      </c>
      <c r="L28" s="127">
        <v>0</v>
      </c>
      <c r="M28" s="133">
        <v>60000</v>
      </c>
    </row>
    <row r="29" spans="1:13" ht="18.75" customHeight="1" x14ac:dyDescent="0.15">
      <c r="A29" s="618" t="s">
        <v>203</v>
      </c>
      <c r="B29" s="619"/>
      <c r="C29" s="614"/>
      <c r="D29" s="615"/>
      <c r="E29" s="128" t="s">
        <v>201</v>
      </c>
      <c r="F29" s="134">
        <v>0</v>
      </c>
      <c r="G29" s="128" t="s">
        <v>178</v>
      </c>
      <c r="H29" s="135">
        <v>0</v>
      </c>
      <c r="I29" s="127">
        <v>160000</v>
      </c>
      <c r="J29" s="127">
        <v>160000</v>
      </c>
      <c r="K29" s="130" t="s">
        <v>204</v>
      </c>
      <c r="L29" s="134">
        <v>90000</v>
      </c>
      <c r="M29" s="127">
        <v>90000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620000</v>
      </c>
      <c r="G38" s="144"/>
      <c r="H38" s="143">
        <f>SUM(H24:H37)</f>
        <v>60000</v>
      </c>
      <c r="I38" s="145">
        <f>SUM(I24:I37)</f>
        <v>200000</v>
      </c>
      <c r="J38" s="145">
        <f>SUM(J24:J37)</f>
        <v>760000</v>
      </c>
      <c r="K38" s="146"/>
      <c r="L38" s="143">
        <f>SUM(L24:L37)</f>
        <v>90000</v>
      </c>
      <c r="M38" s="143">
        <f>SUM(M24:M37)</f>
        <v>150000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view="pageBreakPreview" zoomScale="85" zoomScaleNormal="100" zoomScaleSheetLayoutView="85" workbookViewId="0"/>
  </sheetViews>
  <sheetFormatPr defaultColWidth="5.625" defaultRowHeight="21" customHeight="1" x14ac:dyDescent="0.15"/>
  <sheetData>
    <row r="1" spans="2:3" ht="21" customHeight="1" x14ac:dyDescent="0.15">
      <c r="B1" s="1" t="s">
        <v>240</v>
      </c>
    </row>
    <row r="2" spans="2:3" ht="21" customHeight="1" x14ac:dyDescent="0.15">
      <c r="B2" s="1" t="s">
        <v>206</v>
      </c>
    </row>
    <row r="3" spans="2:3" ht="21" customHeight="1" x14ac:dyDescent="0.15">
      <c r="C3" s="1" t="s">
        <v>241</v>
      </c>
    </row>
    <row r="23" spans="2:25" ht="21" customHeight="1" thickBot="1" x14ac:dyDescent="0.2"/>
    <row r="24" spans="2:25" ht="21" customHeight="1" x14ac:dyDescent="0.15">
      <c r="B24" s="216" t="s">
        <v>2</v>
      </c>
      <c r="C24" s="217"/>
      <c r="D24" s="217"/>
      <c r="E24" s="217"/>
      <c r="F24" s="256" t="s">
        <v>3</v>
      </c>
      <c r="G24" s="256"/>
      <c r="H24" s="256"/>
      <c r="I24" s="256"/>
      <c r="J24" s="256"/>
      <c r="K24" s="258" t="s">
        <v>4</v>
      </c>
      <c r="L24" s="258"/>
      <c r="M24" s="258"/>
      <c r="N24" s="258"/>
      <c r="O24" s="259">
        <v>200000</v>
      </c>
      <c r="P24" s="170"/>
      <c r="Q24" s="170"/>
      <c r="R24" s="170"/>
      <c r="S24" s="217"/>
      <c r="T24" s="217"/>
      <c r="U24" s="217"/>
      <c r="V24" s="217"/>
      <c r="W24" s="217"/>
      <c r="X24" s="217"/>
      <c r="Y24" s="260"/>
    </row>
    <row r="25" spans="2:25" ht="21" customHeight="1" x14ac:dyDescent="0.15">
      <c r="B25" s="218"/>
      <c r="C25" s="219"/>
      <c r="D25" s="219"/>
      <c r="E25" s="219"/>
      <c r="F25" s="257"/>
      <c r="G25" s="257"/>
      <c r="H25" s="257"/>
      <c r="I25" s="257"/>
      <c r="J25" s="257"/>
      <c r="K25" s="261" t="s">
        <v>5</v>
      </c>
      <c r="L25" s="261"/>
      <c r="M25" s="261"/>
      <c r="N25" s="261"/>
      <c r="O25" s="262">
        <v>160000</v>
      </c>
      <c r="P25" s="262"/>
      <c r="Q25" s="262"/>
      <c r="R25" s="262"/>
      <c r="S25" s="219"/>
      <c r="T25" s="219"/>
      <c r="U25" s="219"/>
      <c r="V25" s="219"/>
      <c r="W25" s="219"/>
      <c r="X25" s="219"/>
      <c r="Y25" s="263"/>
    </row>
    <row r="26" spans="2:25" ht="21" customHeight="1" x14ac:dyDescent="0.15">
      <c r="B26" s="218" t="s">
        <v>6</v>
      </c>
      <c r="C26" s="219"/>
      <c r="D26" s="219"/>
      <c r="E26" s="219"/>
      <c r="F26" s="257" t="s">
        <v>3</v>
      </c>
      <c r="G26" s="257"/>
      <c r="H26" s="257"/>
      <c r="I26" s="257"/>
      <c r="J26" s="257"/>
      <c r="K26" s="261" t="s">
        <v>5</v>
      </c>
      <c r="L26" s="261"/>
      <c r="M26" s="261"/>
      <c r="N26" s="261"/>
      <c r="O26" s="262">
        <v>140000</v>
      </c>
      <c r="P26" s="262"/>
      <c r="Q26" s="262"/>
      <c r="R26" s="262"/>
      <c r="S26" s="219"/>
      <c r="T26" s="219"/>
      <c r="U26" s="219"/>
      <c r="V26" s="219"/>
      <c r="W26" s="219"/>
      <c r="X26" s="219"/>
      <c r="Y26" s="263"/>
    </row>
    <row r="27" spans="2:25" ht="21" customHeight="1" thickBot="1" x14ac:dyDescent="0.2">
      <c r="B27" s="247" t="s">
        <v>7</v>
      </c>
      <c r="C27" s="214"/>
      <c r="D27" s="214"/>
      <c r="E27" s="214"/>
      <c r="F27" s="211" t="s">
        <v>8</v>
      </c>
      <c r="G27" s="211"/>
      <c r="H27" s="211"/>
      <c r="I27" s="211"/>
      <c r="J27" s="211"/>
      <c r="K27" s="248" t="s">
        <v>4</v>
      </c>
      <c r="L27" s="248"/>
      <c r="M27" s="248"/>
      <c r="N27" s="248"/>
      <c r="O27" s="249">
        <v>220000</v>
      </c>
      <c r="P27" s="250"/>
      <c r="Q27" s="250"/>
      <c r="R27" s="250"/>
      <c r="S27" s="214"/>
      <c r="T27" s="214"/>
      <c r="U27" s="214"/>
      <c r="V27" s="214"/>
      <c r="W27" s="214"/>
      <c r="X27" s="214"/>
      <c r="Y27" s="215"/>
    </row>
    <row r="28" spans="2:25" ht="21" customHeight="1" x14ac:dyDescent="0.15">
      <c r="B28" s="251" t="s">
        <v>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>
        <v>500000</v>
      </c>
      <c r="P28" s="252"/>
      <c r="Q28" s="252"/>
      <c r="R28" s="252"/>
      <c r="S28" s="254" t="s">
        <v>242</v>
      </c>
      <c r="T28" s="254"/>
      <c r="U28" s="254"/>
      <c r="V28" s="254"/>
      <c r="W28" s="254"/>
      <c r="X28" s="254"/>
      <c r="Y28" s="255"/>
    </row>
    <row r="29" spans="2:25" ht="21" customHeight="1" x14ac:dyDescent="0.15">
      <c r="B29" s="199" t="s">
        <v>11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4">
        <v>560000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5"/>
    </row>
    <row r="30" spans="2:25" ht="21" customHeight="1" x14ac:dyDescent="0.15">
      <c r="B30" s="206" t="s">
        <v>12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>
        <v>0</v>
      </c>
      <c r="P30" s="207"/>
      <c r="Q30" s="207"/>
      <c r="R30" s="207"/>
      <c r="S30" s="209"/>
      <c r="T30" s="209"/>
      <c r="U30" s="209"/>
      <c r="V30" s="209"/>
      <c r="W30" s="209"/>
      <c r="X30" s="209"/>
      <c r="Y30" s="210"/>
    </row>
    <row r="31" spans="2:25" ht="21" customHeight="1" x14ac:dyDescent="0.15">
      <c r="B31" s="193" t="s">
        <v>14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>
        <v>720000</v>
      </c>
      <c r="P31" s="194"/>
      <c r="Q31" s="194"/>
      <c r="R31" s="194"/>
      <c r="S31" s="706" t="s">
        <v>243</v>
      </c>
      <c r="T31" s="706"/>
      <c r="U31" s="706"/>
      <c r="V31" s="706"/>
      <c r="W31" s="706"/>
      <c r="X31" s="706"/>
      <c r="Y31" s="707"/>
    </row>
    <row r="32" spans="2:25" ht="21" customHeight="1" x14ac:dyDescent="0.15">
      <c r="B32" s="199" t="s">
        <v>16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4">
        <v>670000</v>
      </c>
      <c r="P32" s="200"/>
      <c r="Q32" s="200"/>
      <c r="R32" s="200"/>
      <c r="S32" s="200"/>
      <c r="T32" s="200"/>
      <c r="U32" s="200"/>
      <c r="V32" s="200"/>
      <c r="W32" s="200"/>
      <c r="X32" s="200"/>
      <c r="Y32" s="205"/>
    </row>
    <row r="33" spans="2:25" ht="21" customHeight="1" thickBot="1" x14ac:dyDescent="0.2">
      <c r="B33" s="180" t="s">
        <v>17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>
        <v>50000</v>
      </c>
      <c r="P33" s="181"/>
      <c r="Q33" s="181"/>
      <c r="R33" s="181"/>
      <c r="S33" s="183" t="s">
        <v>244</v>
      </c>
      <c r="T33" s="183"/>
      <c r="U33" s="183"/>
      <c r="V33" s="183"/>
      <c r="W33" s="183"/>
      <c r="X33" s="183"/>
      <c r="Y33" s="184"/>
    </row>
    <row r="35" spans="2:25" ht="21" customHeight="1" thickBot="1" x14ac:dyDescent="0.2"/>
    <row r="36" spans="2:25" ht="21" customHeight="1" x14ac:dyDescent="0.15">
      <c r="B36" s="153" t="s">
        <v>2</v>
      </c>
      <c r="C36" s="154"/>
      <c r="D36" s="154"/>
      <c r="E36" s="154"/>
      <c r="F36" s="169" t="s">
        <v>19</v>
      </c>
      <c r="G36" s="170"/>
      <c r="H36" s="170"/>
      <c r="I36" s="170"/>
      <c r="J36" s="170"/>
      <c r="K36" s="171">
        <v>0</v>
      </c>
      <c r="L36" s="171"/>
      <c r="M36" s="171"/>
      <c r="N36" s="171"/>
      <c r="O36" s="241" t="s">
        <v>245</v>
      </c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2:25" ht="21" customHeight="1" thickBot="1" x14ac:dyDescent="0.2">
      <c r="B37" s="155"/>
      <c r="C37" s="156"/>
      <c r="D37" s="156"/>
      <c r="E37" s="156"/>
      <c r="F37" s="174" t="s">
        <v>21</v>
      </c>
      <c r="G37" s="175"/>
      <c r="H37" s="175"/>
      <c r="I37" s="175"/>
      <c r="J37" s="175"/>
      <c r="K37" s="176">
        <v>0</v>
      </c>
      <c r="L37" s="177"/>
      <c r="M37" s="177"/>
      <c r="N37" s="177"/>
      <c r="O37" s="243" t="s">
        <v>246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4"/>
    </row>
    <row r="38" spans="2:25" ht="21" customHeight="1" thickBot="1" x14ac:dyDescent="0.2">
      <c r="B38" s="185" t="s">
        <v>6</v>
      </c>
      <c r="C38" s="186"/>
      <c r="D38" s="186"/>
      <c r="E38" s="186"/>
      <c r="F38" s="224" t="s">
        <v>21</v>
      </c>
      <c r="G38" s="225"/>
      <c r="H38" s="225"/>
      <c r="I38" s="225"/>
      <c r="J38" s="225"/>
      <c r="K38" s="226">
        <v>0</v>
      </c>
      <c r="L38" s="227"/>
      <c r="M38" s="227"/>
      <c r="N38" s="227"/>
      <c r="O38" s="228" t="s">
        <v>247</v>
      </c>
      <c r="P38" s="228"/>
      <c r="Q38" s="228"/>
      <c r="R38" s="228"/>
      <c r="S38" s="228"/>
      <c r="T38" s="228"/>
      <c r="U38" s="228"/>
      <c r="V38" s="228"/>
      <c r="W38" s="228"/>
      <c r="X38" s="228"/>
      <c r="Y38" s="229"/>
    </row>
    <row r="40" spans="2:25" ht="21" customHeight="1" thickBot="1" x14ac:dyDescent="0.2"/>
    <row r="41" spans="2:25" ht="21" customHeight="1" x14ac:dyDescent="0.15">
      <c r="B41" s="153" t="s">
        <v>2</v>
      </c>
      <c r="C41" s="154"/>
      <c r="D41" s="154"/>
      <c r="E41" s="154"/>
      <c r="F41" s="169" t="s">
        <v>19</v>
      </c>
      <c r="G41" s="170"/>
      <c r="H41" s="170"/>
      <c r="I41" s="170"/>
      <c r="J41" s="170"/>
      <c r="K41" s="171">
        <v>29166</v>
      </c>
      <c r="L41" s="171"/>
      <c r="M41" s="171"/>
      <c r="N41" s="171"/>
      <c r="O41" s="241" t="s">
        <v>248</v>
      </c>
      <c r="P41" s="241"/>
      <c r="Q41" s="241"/>
      <c r="R41" s="241"/>
      <c r="S41" s="241"/>
      <c r="T41" s="241"/>
      <c r="U41" s="241"/>
      <c r="V41" s="241"/>
      <c r="W41" s="241"/>
      <c r="X41" s="241"/>
      <c r="Y41" s="242"/>
    </row>
    <row r="42" spans="2:25" ht="21" customHeight="1" thickBot="1" x14ac:dyDescent="0.2">
      <c r="B42" s="155"/>
      <c r="C42" s="156"/>
      <c r="D42" s="156"/>
      <c r="E42" s="156"/>
      <c r="F42" s="174" t="s">
        <v>21</v>
      </c>
      <c r="G42" s="175"/>
      <c r="H42" s="175"/>
      <c r="I42" s="175"/>
      <c r="J42" s="175"/>
      <c r="K42" s="176">
        <v>11111</v>
      </c>
      <c r="L42" s="177"/>
      <c r="M42" s="177"/>
      <c r="N42" s="177"/>
      <c r="O42" s="243" t="s">
        <v>249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2:25" ht="21" customHeight="1" thickBot="1" x14ac:dyDescent="0.2">
      <c r="B43" s="185" t="s">
        <v>6</v>
      </c>
      <c r="C43" s="186"/>
      <c r="D43" s="186"/>
      <c r="E43" s="186"/>
      <c r="F43" s="224" t="s">
        <v>21</v>
      </c>
      <c r="G43" s="225"/>
      <c r="H43" s="225"/>
      <c r="I43" s="225"/>
      <c r="J43" s="225"/>
      <c r="K43" s="226">
        <v>9723</v>
      </c>
      <c r="L43" s="227"/>
      <c r="M43" s="227"/>
      <c r="N43" s="227"/>
      <c r="O43" s="228" t="s">
        <v>250</v>
      </c>
      <c r="P43" s="228"/>
      <c r="Q43" s="228"/>
      <c r="R43" s="228"/>
      <c r="S43" s="228"/>
      <c r="T43" s="228"/>
      <c r="U43" s="228"/>
      <c r="V43" s="228"/>
      <c r="W43" s="228"/>
      <c r="X43" s="228"/>
      <c r="Y43" s="229"/>
    </row>
    <row r="47" spans="2:25" ht="21" customHeight="1" thickBot="1" x14ac:dyDescent="0.2"/>
    <row r="48" spans="2:25" ht="21" customHeight="1" x14ac:dyDescent="0.15">
      <c r="B48" s="216" t="s">
        <v>6</v>
      </c>
      <c r="C48" s="217"/>
      <c r="D48" s="217"/>
      <c r="E48" s="217"/>
      <c r="F48" s="256" t="s">
        <v>3</v>
      </c>
      <c r="G48" s="256"/>
      <c r="H48" s="256"/>
      <c r="I48" s="256"/>
      <c r="J48" s="256"/>
      <c r="K48" s="717" t="s">
        <v>27</v>
      </c>
      <c r="L48" s="717"/>
      <c r="M48" s="717"/>
      <c r="N48" s="717"/>
      <c r="O48" s="718">
        <v>160000</v>
      </c>
      <c r="P48" s="718"/>
      <c r="Q48" s="718"/>
      <c r="R48" s="718"/>
      <c r="S48" s="217"/>
      <c r="T48" s="217"/>
      <c r="U48" s="217"/>
      <c r="V48" s="217"/>
      <c r="W48" s="217"/>
      <c r="X48" s="217"/>
      <c r="Y48" s="260"/>
    </row>
    <row r="49" spans="2:25" ht="21" customHeight="1" thickBot="1" x14ac:dyDescent="0.2">
      <c r="B49" s="247" t="s">
        <v>7</v>
      </c>
      <c r="C49" s="214"/>
      <c r="D49" s="214"/>
      <c r="E49" s="214"/>
      <c r="F49" s="211" t="s">
        <v>8</v>
      </c>
      <c r="G49" s="211"/>
      <c r="H49" s="211"/>
      <c r="I49" s="211"/>
      <c r="J49" s="211"/>
      <c r="K49" s="212" t="s">
        <v>27</v>
      </c>
      <c r="L49" s="212"/>
      <c r="M49" s="212"/>
      <c r="N49" s="212"/>
      <c r="O49" s="213">
        <v>60000</v>
      </c>
      <c r="P49" s="213"/>
      <c r="Q49" s="213"/>
      <c r="R49" s="213"/>
      <c r="S49" s="214"/>
      <c r="T49" s="214"/>
      <c r="U49" s="214"/>
      <c r="V49" s="214"/>
      <c r="W49" s="214"/>
      <c r="X49" s="214"/>
      <c r="Y49" s="215"/>
    </row>
    <row r="50" spans="2:25" ht="21" customHeight="1" x14ac:dyDescent="0.15">
      <c r="B50" s="230" t="s">
        <v>9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2"/>
      <c r="O50" s="711">
        <v>610000</v>
      </c>
      <c r="P50" s="712"/>
      <c r="Q50" s="712"/>
      <c r="R50" s="713"/>
      <c r="S50" s="714" t="s">
        <v>251</v>
      </c>
      <c r="T50" s="715"/>
      <c r="U50" s="715"/>
      <c r="V50" s="715"/>
      <c r="W50" s="715"/>
      <c r="X50" s="715"/>
      <c r="Y50" s="716"/>
    </row>
    <row r="51" spans="2:25" ht="21" customHeight="1" x14ac:dyDescent="0.15">
      <c r="B51" s="708"/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10"/>
      <c r="O51" s="697"/>
      <c r="P51" s="698"/>
      <c r="Q51" s="698"/>
      <c r="R51" s="699"/>
      <c r="S51" s="703"/>
      <c r="T51" s="704"/>
      <c r="U51" s="704"/>
      <c r="V51" s="704"/>
      <c r="W51" s="704"/>
      <c r="X51" s="704"/>
      <c r="Y51" s="705"/>
    </row>
    <row r="52" spans="2:25" ht="21" customHeight="1" x14ac:dyDescent="0.15">
      <c r="B52" s="199" t="s">
        <v>11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4">
        <v>560000</v>
      </c>
      <c r="P52" s="200"/>
      <c r="Q52" s="200"/>
      <c r="R52" s="200"/>
      <c r="S52" s="200"/>
      <c r="T52" s="200"/>
      <c r="U52" s="200"/>
      <c r="V52" s="200"/>
      <c r="W52" s="200"/>
      <c r="X52" s="200"/>
      <c r="Y52" s="205"/>
    </row>
    <row r="53" spans="2:25" ht="21" customHeight="1" x14ac:dyDescent="0.15">
      <c r="B53" s="206" t="s">
        <v>12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8">
        <v>50000</v>
      </c>
      <c r="P53" s="207"/>
      <c r="Q53" s="207"/>
      <c r="R53" s="207"/>
      <c r="S53" s="209" t="s">
        <v>252</v>
      </c>
      <c r="T53" s="209"/>
      <c r="U53" s="209"/>
      <c r="V53" s="209"/>
      <c r="W53" s="209"/>
      <c r="X53" s="209"/>
      <c r="Y53" s="210"/>
    </row>
    <row r="54" spans="2:25" ht="21" customHeight="1" x14ac:dyDescent="0.15">
      <c r="B54" s="688" t="s">
        <v>14</v>
      </c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90"/>
      <c r="O54" s="694">
        <v>840000</v>
      </c>
      <c r="P54" s="695"/>
      <c r="Q54" s="695"/>
      <c r="R54" s="696"/>
      <c r="S54" s="700" t="s">
        <v>253</v>
      </c>
      <c r="T54" s="701"/>
      <c r="U54" s="701"/>
      <c r="V54" s="701"/>
      <c r="W54" s="701"/>
      <c r="X54" s="701"/>
      <c r="Y54" s="702"/>
    </row>
    <row r="55" spans="2:25" ht="21" customHeight="1" x14ac:dyDescent="0.15">
      <c r="B55" s="691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3"/>
      <c r="O55" s="697"/>
      <c r="P55" s="698"/>
      <c r="Q55" s="698"/>
      <c r="R55" s="699"/>
      <c r="S55" s="703"/>
      <c r="T55" s="704"/>
      <c r="U55" s="704"/>
      <c r="V55" s="704"/>
      <c r="W55" s="704"/>
      <c r="X55" s="704"/>
      <c r="Y55" s="705"/>
    </row>
    <row r="56" spans="2:25" ht="21" customHeight="1" x14ac:dyDescent="0.15">
      <c r="B56" s="199" t="s">
        <v>16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4">
        <v>670000</v>
      </c>
      <c r="P56" s="200"/>
      <c r="Q56" s="200"/>
      <c r="R56" s="200"/>
      <c r="S56" s="200"/>
      <c r="T56" s="200"/>
      <c r="U56" s="200"/>
      <c r="V56" s="200"/>
      <c r="W56" s="200"/>
      <c r="X56" s="200"/>
      <c r="Y56" s="205"/>
    </row>
    <row r="57" spans="2:25" ht="21" customHeight="1" thickBot="1" x14ac:dyDescent="0.2">
      <c r="B57" s="180" t="s">
        <v>17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2">
        <v>170000</v>
      </c>
      <c r="P57" s="181"/>
      <c r="Q57" s="181"/>
      <c r="R57" s="181"/>
      <c r="S57" s="183" t="s">
        <v>254</v>
      </c>
      <c r="T57" s="183"/>
      <c r="U57" s="183"/>
      <c r="V57" s="183"/>
      <c r="W57" s="183"/>
      <c r="X57" s="183"/>
      <c r="Y57" s="184"/>
    </row>
    <row r="59" spans="2:25" ht="21" customHeight="1" thickBot="1" x14ac:dyDescent="0.2"/>
    <row r="60" spans="2:25" ht="21" customHeight="1" thickBot="1" x14ac:dyDescent="0.2">
      <c r="B60" s="185" t="s">
        <v>6</v>
      </c>
      <c r="C60" s="186"/>
      <c r="D60" s="186"/>
      <c r="E60" s="186"/>
      <c r="F60" s="187" t="s">
        <v>31</v>
      </c>
      <c r="G60" s="188"/>
      <c r="H60" s="188"/>
      <c r="I60" s="188"/>
      <c r="J60" s="188"/>
      <c r="K60" s="189">
        <v>50000</v>
      </c>
      <c r="L60" s="190"/>
      <c r="M60" s="190"/>
      <c r="N60" s="190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2"/>
    </row>
    <row r="62" spans="2:25" ht="21" customHeight="1" thickBot="1" x14ac:dyDescent="0.2"/>
    <row r="63" spans="2:25" ht="21" customHeight="1" thickBot="1" x14ac:dyDescent="0.2">
      <c r="B63" s="185" t="s">
        <v>227</v>
      </c>
      <c r="C63" s="186"/>
      <c r="D63" s="186"/>
      <c r="E63" s="186"/>
      <c r="F63" s="677" t="s">
        <v>31</v>
      </c>
      <c r="G63" s="678"/>
      <c r="H63" s="678"/>
      <c r="I63" s="678"/>
      <c r="J63" s="679"/>
      <c r="K63" s="680">
        <v>110000</v>
      </c>
      <c r="L63" s="681"/>
      <c r="M63" s="681"/>
      <c r="N63" s="682"/>
      <c r="O63" s="683" t="s">
        <v>255</v>
      </c>
      <c r="P63" s="684"/>
      <c r="Q63" s="684"/>
      <c r="R63" s="684"/>
      <c r="S63" s="684"/>
      <c r="T63" s="684"/>
      <c r="U63" s="684"/>
      <c r="V63" s="684"/>
      <c r="W63" s="684"/>
      <c r="X63" s="684"/>
      <c r="Y63" s="685"/>
    </row>
    <row r="64" spans="2:25" ht="21" customHeight="1" thickBot="1" x14ac:dyDescent="0.2">
      <c r="B64" s="185" t="s">
        <v>7</v>
      </c>
      <c r="C64" s="186"/>
      <c r="D64" s="186"/>
      <c r="E64" s="186"/>
      <c r="F64" s="677" t="s">
        <v>31</v>
      </c>
      <c r="G64" s="678"/>
      <c r="H64" s="678"/>
      <c r="I64" s="678"/>
      <c r="J64" s="679"/>
      <c r="K64" s="680">
        <v>60000</v>
      </c>
      <c r="L64" s="681"/>
      <c r="M64" s="681"/>
      <c r="N64" s="682"/>
      <c r="O64" s="683" t="s">
        <v>256</v>
      </c>
      <c r="P64" s="684"/>
      <c r="Q64" s="684"/>
      <c r="R64" s="684"/>
      <c r="S64" s="684"/>
      <c r="T64" s="684"/>
      <c r="U64" s="684"/>
      <c r="V64" s="684"/>
      <c r="W64" s="684"/>
      <c r="X64" s="684"/>
      <c r="Y64" s="685"/>
    </row>
    <row r="66" spans="2:25" ht="21" customHeight="1" thickBot="1" x14ac:dyDescent="0.2"/>
    <row r="67" spans="2:25" ht="21" customHeight="1" x14ac:dyDescent="0.15">
      <c r="B67" s="153" t="s">
        <v>2</v>
      </c>
      <c r="C67" s="154"/>
      <c r="D67" s="154"/>
      <c r="E67" s="154"/>
      <c r="F67" s="169" t="s">
        <v>19</v>
      </c>
      <c r="G67" s="170"/>
      <c r="H67" s="170"/>
      <c r="I67" s="170"/>
      <c r="J67" s="170"/>
      <c r="K67" s="171">
        <f>K36+K41</f>
        <v>29166</v>
      </c>
      <c r="L67" s="171"/>
      <c r="M67" s="171"/>
      <c r="N67" s="171"/>
      <c r="O67" s="172" t="s">
        <v>257</v>
      </c>
      <c r="P67" s="172"/>
      <c r="Q67" s="172"/>
      <c r="R67" s="172"/>
      <c r="S67" s="172"/>
      <c r="T67" s="172"/>
      <c r="U67" s="172"/>
      <c r="V67" s="172"/>
      <c r="W67" s="172"/>
      <c r="X67" s="172"/>
      <c r="Y67" s="173"/>
    </row>
    <row r="68" spans="2:25" ht="21" customHeight="1" thickBot="1" x14ac:dyDescent="0.2">
      <c r="B68" s="155"/>
      <c r="C68" s="156"/>
      <c r="D68" s="156"/>
      <c r="E68" s="156"/>
      <c r="F68" s="174" t="s">
        <v>21</v>
      </c>
      <c r="G68" s="175"/>
      <c r="H68" s="175"/>
      <c r="I68" s="175"/>
      <c r="J68" s="175"/>
      <c r="K68" s="176">
        <f>K37+K42</f>
        <v>11111</v>
      </c>
      <c r="L68" s="177"/>
      <c r="M68" s="177"/>
      <c r="N68" s="177"/>
      <c r="O68" s="178" t="s">
        <v>258</v>
      </c>
      <c r="P68" s="178"/>
      <c r="Q68" s="178"/>
      <c r="R68" s="178"/>
      <c r="S68" s="178"/>
      <c r="T68" s="178"/>
      <c r="U68" s="178"/>
      <c r="V68" s="178"/>
      <c r="W68" s="178"/>
      <c r="X68" s="178"/>
      <c r="Y68" s="179"/>
    </row>
    <row r="69" spans="2:25" ht="21" customHeight="1" x14ac:dyDescent="0.15">
      <c r="B69" s="153" t="s">
        <v>6</v>
      </c>
      <c r="C69" s="154"/>
      <c r="D69" s="154"/>
      <c r="E69" s="154"/>
      <c r="F69" s="157" t="s">
        <v>21</v>
      </c>
      <c r="G69" s="158"/>
      <c r="H69" s="158"/>
      <c r="I69" s="158"/>
      <c r="J69" s="158"/>
      <c r="K69" s="159">
        <f>K38+K43</f>
        <v>9723</v>
      </c>
      <c r="L69" s="160"/>
      <c r="M69" s="160"/>
      <c r="N69" s="160"/>
      <c r="O69" s="161" t="s">
        <v>259</v>
      </c>
      <c r="P69" s="161"/>
      <c r="Q69" s="161"/>
      <c r="R69" s="161"/>
      <c r="S69" s="161"/>
      <c r="T69" s="161"/>
      <c r="U69" s="161"/>
      <c r="V69" s="161"/>
      <c r="W69" s="161"/>
      <c r="X69" s="161"/>
      <c r="Y69" s="162"/>
    </row>
    <row r="70" spans="2:25" ht="21" customHeight="1" thickBot="1" x14ac:dyDescent="0.2">
      <c r="B70" s="155"/>
      <c r="C70" s="156"/>
      <c r="D70" s="156"/>
      <c r="E70" s="156"/>
      <c r="F70" s="163" t="s">
        <v>31</v>
      </c>
      <c r="G70" s="164"/>
      <c r="H70" s="164"/>
      <c r="I70" s="164"/>
      <c r="J70" s="164"/>
      <c r="K70" s="165">
        <f>K60+K63</f>
        <v>160000</v>
      </c>
      <c r="L70" s="166"/>
      <c r="M70" s="166"/>
      <c r="N70" s="166"/>
      <c r="O70" s="167" t="s">
        <v>260</v>
      </c>
      <c r="P70" s="167"/>
      <c r="Q70" s="167"/>
      <c r="R70" s="167"/>
      <c r="S70" s="167"/>
      <c r="T70" s="167"/>
      <c r="U70" s="167"/>
      <c r="V70" s="167"/>
      <c r="W70" s="167"/>
      <c r="X70" s="167"/>
      <c r="Y70" s="168"/>
    </row>
    <row r="71" spans="2:25" ht="21" customHeight="1" thickBot="1" x14ac:dyDescent="0.2">
      <c r="B71" s="185" t="s">
        <v>7</v>
      </c>
      <c r="C71" s="186"/>
      <c r="D71" s="186"/>
      <c r="E71" s="186"/>
      <c r="F71" s="677" t="s">
        <v>31</v>
      </c>
      <c r="G71" s="678"/>
      <c r="H71" s="678"/>
      <c r="I71" s="678"/>
      <c r="J71" s="679"/>
      <c r="K71" s="680">
        <v>60000</v>
      </c>
      <c r="L71" s="681"/>
      <c r="M71" s="681"/>
      <c r="N71" s="682"/>
      <c r="O71" s="721"/>
      <c r="P71" s="722"/>
      <c r="Q71" s="722"/>
      <c r="R71" s="722"/>
      <c r="S71" s="722"/>
      <c r="T71" s="722"/>
      <c r="U71" s="722"/>
      <c r="V71" s="722"/>
      <c r="W71" s="722"/>
      <c r="X71" s="722"/>
      <c r="Y71" s="723"/>
    </row>
  </sheetData>
  <mergeCells count="116">
    <mergeCell ref="B24:E25"/>
    <mergeCell ref="F24:J25"/>
    <mergeCell ref="K24:N24"/>
    <mergeCell ref="O24:R24"/>
    <mergeCell ref="S24:Y24"/>
    <mergeCell ref="K25:N25"/>
    <mergeCell ref="O25:R25"/>
    <mergeCell ref="S25:Y25"/>
    <mergeCell ref="B26:E26"/>
    <mergeCell ref="F26:J26"/>
    <mergeCell ref="K26:N26"/>
    <mergeCell ref="O26:R26"/>
    <mergeCell ref="S26:Y26"/>
    <mergeCell ref="B27:E27"/>
    <mergeCell ref="F27:J27"/>
    <mergeCell ref="K27:N27"/>
    <mergeCell ref="O27:R27"/>
    <mergeCell ref="S27:Y27"/>
    <mergeCell ref="B30:N30"/>
    <mergeCell ref="O30:R30"/>
    <mergeCell ref="S30:Y30"/>
    <mergeCell ref="B31:N31"/>
    <mergeCell ref="O31:R31"/>
    <mergeCell ref="S31:Y31"/>
    <mergeCell ref="B28:N28"/>
    <mergeCell ref="O28:R28"/>
    <mergeCell ref="S28:Y28"/>
    <mergeCell ref="B29:N29"/>
    <mergeCell ref="O29:R29"/>
    <mergeCell ref="S29:Y29"/>
    <mergeCell ref="B36:E37"/>
    <mergeCell ref="F36:J36"/>
    <mergeCell ref="K36:N36"/>
    <mergeCell ref="O36:Y36"/>
    <mergeCell ref="F37:J37"/>
    <mergeCell ref="K37:N37"/>
    <mergeCell ref="O37:Y37"/>
    <mergeCell ref="B32:N32"/>
    <mergeCell ref="O32:R32"/>
    <mergeCell ref="S32:Y32"/>
    <mergeCell ref="B33:N33"/>
    <mergeCell ref="O33:R33"/>
    <mergeCell ref="S33:Y33"/>
    <mergeCell ref="B38:E38"/>
    <mergeCell ref="F38:J38"/>
    <mergeCell ref="K38:N38"/>
    <mergeCell ref="O38:Y38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8"/>
    <mergeCell ref="F48:J48"/>
    <mergeCell ref="K48:N48"/>
    <mergeCell ref="O48:R48"/>
    <mergeCell ref="S48:Y48"/>
    <mergeCell ref="B52:N52"/>
    <mergeCell ref="O52:R52"/>
    <mergeCell ref="S52:Y52"/>
    <mergeCell ref="B53:N53"/>
    <mergeCell ref="O53:R53"/>
    <mergeCell ref="S53:Y53"/>
    <mergeCell ref="B49:E49"/>
    <mergeCell ref="F49:J49"/>
    <mergeCell ref="K49:N49"/>
    <mergeCell ref="O49:R49"/>
    <mergeCell ref="S49:Y49"/>
    <mergeCell ref="B50:N51"/>
    <mergeCell ref="O50:R51"/>
    <mergeCell ref="S50:Y51"/>
    <mergeCell ref="B57:N57"/>
    <mergeCell ref="O57:R57"/>
    <mergeCell ref="S57:Y57"/>
    <mergeCell ref="B60:E60"/>
    <mergeCell ref="F60:J60"/>
    <mergeCell ref="K60:N60"/>
    <mergeCell ref="O60:Y60"/>
    <mergeCell ref="B54:N55"/>
    <mergeCell ref="O54:R55"/>
    <mergeCell ref="S54:Y55"/>
    <mergeCell ref="B56:N56"/>
    <mergeCell ref="O56:R56"/>
    <mergeCell ref="S56:Y56"/>
    <mergeCell ref="B67:E68"/>
    <mergeCell ref="F67:J67"/>
    <mergeCell ref="K67:N67"/>
    <mergeCell ref="O67:Y67"/>
    <mergeCell ref="F68:J68"/>
    <mergeCell ref="K68:N68"/>
    <mergeCell ref="O68:Y68"/>
    <mergeCell ref="B63:E63"/>
    <mergeCell ref="F63:J63"/>
    <mergeCell ref="K63:N63"/>
    <mergeCell ref="O63:Y63"/>
    <mergeCell ref="B64:E64"/>
    <mergeCell ref="F64:J64"/>
    <mergeCell ref="K64:N64"/>
    <mergeCell ref="O64:Y64"/>
    <mergeCell ref="B71:E71"/>
    <mergeCell ref="F71:J71"/>
    <mergeCell ref="K71:N71"/>
    <mergeCell ref="O71:Y71"/>
    <mergeCell ref="B69:E70"/>
    <mergeCell ref="F69:J69"/>
    <mergeCell ref="K69:N69"/>
    <mergeCell ref="O69:Y69"/>
    <mergeCell ref="F70:J70"/>
    <mergeCell ref="K70:N70"/>
    <mergeCell ref="O70:Y70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210" orientation="landscape" useFirstPageNumber="1" r:id="rId1"/>
  <rowBreaks count="2" manualBreakCount="2">
    <brk id="21" max="24" man="1"/>
    <brk id="45" max="2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view="pageBreakPreview" zoomScale="40" zoomScaleNormal="50" zoomScaleSheetLayoutView="40" workbookViewId="0">
      <selection sqref="A1:DE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213" fitToHeight="2" orientation="landscape" useFirstPageNumber="1" r:id="rId1"/>
  <headerFooter alignWithMargins="0"/>
  <rowBreaks count="2" manualBreakCount="2">
    <brk id="49" min="1" max="109" man="1"/>
    <brk id="98" min="1" max="10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view="pageBreakPreview" topLeftCell="A10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261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262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263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264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265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170834</v>
      </c>
      <c r="G24" s="123" t="s">
        <v>177</v>
      </c>
      <c r="H24" s="123" t="s">
        <v>177</v>
      </c>
      <c r="I24" s="151">
        <v>220000</v>
      </c>
      <c r="J24" s="122">
        <v>390834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148889</v>
      </c>
      <c r="G25" s="128" t="s">
        <v>177</v>
      </c>
      <c r="H25" s="128" t="s">
        <v>177</v>
      </c>
      <c r="I25" s="127">
        <v>0</v>
      </c>
      <c r="J25" s="127">
        <v>148889</v>
      </c>
      <c r="K25" s="130" t="s">
        <v>178</v>
      </c>
      <c r="L25" s="130" t="s">
        <v>178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130277</v>
      </c>
      <c r="G26" s="132" t="s">
        <v>177</v>
      </c>
      <c r="H26" s="132" t="s">
        <v>177</v>
      </c>
      <c r="I26" s="127">
        <v>0</v>
      </c>
      <c r="J26" s="127">
        <v>130277</v>
      </c>
      <c r="K26" s="130" t="s">
        <v>178</v>
      </c>
      <c r="L26" s="130" t="s">
        <v>178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177</v>
      </c>
      <c r="H27" s="128" t="s">
        <v>177</v>
      </c>
      <c r="I27" s="127">
        <v>0</v>
      </c>
      <c r="J27" s="127">
        <v>0</v>
      </c>
      <c r="K27" s="130" t="s">
        <v>178</v>
      </c>
      <c r="L27" s="130" t="s">
        <v>178</v>
      </c>
      <c r="M27" s="131" t="s">
        <v>178</v>
      </c>
    </row>
    <row r="28" spans="1:13" ht="18.75" customHeight="1" x14ac:dyDescent="0.15">
      <c r="A28" s="618" t="s">
        <v>180</v>
      </c>
      <c r="B28" s="619"/>
      <c r="C28" s="719"/>
      <c r="D28" s="720"/>
      <c r="E28" s="150" t="s">
        <v>6</v>
      </c>
      <c r="F28" s="133">
        <v>160000</v>
      </c>
      <c r="G28" s="152" t="s">
        <v>266</v>
      </c>
      <c r="H28" s="133">
        <v>50000</v>
      </c>
      <c r="I28" s="133">
        <v>0</v>
      </c>
      <c r="J28" s="133">
        <v>110000</v>
      </c>
      <c r="K28" s="152" t="s">
        <v>267</v>
      </c>
      <c r="L28" s="133">
        <v>110000</v>
      </c>
      <c r="M28" s="133">
        <v>160000</v>
      </c>
    </row>
    <row r="29" spans="1:13" ht="18.75" customHeight="1" x14ac:dyDescent="0.15">
      <c r="A29" s="724" t="s">
        <v>203</v>
      </c>
      <c r="B29" s="725"/>
      <c r="C29" s="614"/>
      <c r="D29" s="615"/>
      <c r="E29" s="128" t="s">
        <v>201</v>
      </c>
      <c r="F29" s="127">
        <v>0</v>
      </c>
      <c r="G29" s="128" t="s">
        <v>178</v>
      </c>
      <c r="H29" s="135">
        <v>0</v>
      </c>
      <c r="I29" s="127">
        <v>60000</v>
      </c>
      <c r="J29" s="127">
        <v>60000</v>
      </c>
      <c r="K29" s="130" t="s">
        <v>268</v>
      </c>
      <c r="L29" s="127">
        <v>60000</v>
      </c>
      <c r="M29" s="127">
        <v>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610000</v>
      </c>
      <c r="G38" s="144"/>
      <c r="H38" s="143">
        <f>SUM(H24:H37)</f>
        <v>50000</v>
      </c>
      <c r="I38" s="145">
        <f>SUM(I24:I37)</f>
        <v>280000</v>
      </c>
      <c r="J38" s="145">
        <f>SUM(J24:J37)</f>
        <v>840000</v>
      </c>
      <c r="K38" s="146"/>
      <c r="L38" s="143">
        <f>SUM(L24:L37)</f>
        <v>170000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view="pageBreakPreview" topLeftCell="A10" zoomScale="85" zoomScaleNormal="100" zoomScaleSheetLayoutView="85" workbookViewId="0">
      <selection activeCell="I38" sqref="I38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261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262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263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264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150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170834</v>
      </c>
      <c r="G24" s="123" t="s">
        <v>177</v>
      </c>
      <c r="H24" s="123" t="s">
        <v>177</v>
      </c>
      <c r="I24" s="151">
        <v>220000</v>
      </c>
      <c r="J24" s="122">
        <v>390834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148889</v>
      </c>
      <c r="G25" s="128" t="s">
        <v>177</v>
      </c>
      <c r="H25" s="128" t="s">
        <v>177</v>
      </c>
      <c r="I25" s="127">
        <v>0</v>
      </c>
      <c r="J25" s="127">
        <v>148889</v>
      </c>
      <c r="K25" s="130" t="s">
        <v>178</v>
      </c>
      <c r="L25" s="130" t="s">
        <v>178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130277</v>
      </c>
      <c r="G26" s="132" t="s">
        <v>177</v>
      </c>
      <c r="H26" s="132" t="s">
        <v>177</v>
      </c>
      <c r="I26" s="127">
        <v>0</v>
      </c>
      <c r="J26" s="127">
        <v>130277</v>
      </c>
      <c r="K26" s="130" t="s">
        <v>178</v>
      </c>
      <c r="L26" s="130" t="s">
        <v>178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6" t="s">
        <v>201</v>
      </c>
      <c r="F27" s="127">
        <v>0</v>
      </c>
      <c r="G27" s="128" t="s">
        <v>177</v>
      </c>
      <c r="H27" s="128" t="s">
        <v>177</v>
      </c>
      <c r="I27" s="127">
        <v>0</v>
      </c>
      <c r="J27" s="127">
        <v>0</v>
      </c>
      <c r="K27" s="130" t="s">
        <v>178</v>
      </c>
      <c r="L27" s="130" t="s">
        <v>178</v>
      </c>
      <c r="M27" s="131" t="s">
        <v>178</v>
      </c>
    </row>
    <row r="28" spans="1:13" ht="18.75" customHeight="1" x14ac:dyDescent="0.15">
      <c r="A28" s="620" t="s">
        <v>180</v>
      </c>
      <c r="B28" s="621"/>
      <c r="C28" s="614"/>
      <c r="D28" s="615"/>
      <c r="E28" s="128" t="s">
        <v>6</v>
      </c>
      <c r="F28" s="133">
        <v>160000</v>
      </c>
      <c r="G28" s="152" t="s">
        <v>266</v>
      </c>
      <c r="H28" s="133">
        <v>50000</v>
      </c>
      <c r="I28" s="133">
        <v>0</v>
      </c>
      <c r="J28" s="133">
        <v>110000</v>
      </c>
      <c r="K28" s="152" t="s">
        <v>267</v>
      </c>
      <c r="L28" s="133">
        <v>110000</v>
      </c>
      <c r="M28" s="133">
        <v>160000</v>
      </c>
    </row>
    <row r="29" spans="1:13" ht="18.75" customHeight="1" x14ac:dyDescent="0.15">
      <c r="A29" s="618" t="s">
        <v>203</v>
      </c>
      <c r="B29" s="619"/>
      <c r="C29" s="622"/>
      <c r="D29" s="623"/>
      <c r="E29" s="126" t="s">
        <v>201</v>
      </c>
      <c r="F29" s="127">
        <v>0</v>
      </c>
      <c r="G29" s="128" t="s">
        <v>178</v>
      </c>
      <c r="H29" s="135">
        <v>0</v>
      </c>
      <c r="I29" s="127">
        <v>60000</v>
      </c>
      <c r="J29" s="127">
        <v>60000</v>
      </c>
      <c r="K29" s="130" t="s">
        <v>268</v>
      </c>
      <c r="L29" s="127">
        <v>60000</v>
      </c>
      <c r="M29" s="127">
        <v>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610000</v>
      </c>
      <c r="G38" s="144"/>
      <c r="H38" s="143">
        <f>SUM(H24:H37)</f>
        <v>50000</v>
      </c>
      <c r="I38" s="145">
        <f>SUM(I24:I37)</f>
        <v>280000</v>
      </c>
      <c r="J38" s="145">
        <f>SUM(J24:J37)</f>
        <v>840000</v>
      </c>
      <c r="K38" s="146"/>
      <c r="L38" s="143">
        <f>SUM(L24:L37)</f>
        <v>170000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view="pageBreakPreview" zoomScale="40" zoomScaleNormal="50" zoomScaleSheetLayoutView="40" workbookViewId="0">
      <selection sqref="A1:DE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/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/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455" t="s">
        <v>121</v>
      </c>
      <c r="BZ118" s="456"/>
      <c r="CA118" s="456"/>
      <c r="CB118" s="456"/>
      <c r="CC118" s="456"/>
      <c r="CD118" s="456"/>
      <c r="CE118" s="456"/>
      <c r="CF118" s="456"/>
      <c r="CG118" s="456"/>
      <c r="CH118" s="456"/>
      <c r="CI118" s="456"/>
      <c r="CJ118" s="456"/>
      <c r="CK118" s="456"/>
      <c r="CL118" s="456"/>
      <c r="CM118" s="456"/>
      <c r="CN118" s="456"/>
      <c r="CO118" s="456"/>
      <c r="CP118" s="456"/>
      <c r="CQ118" s="456"/>
      <c r="CR118" s="456"/>
      <c r="CS118" s="456"/>
      <c r="CT118" s="456"/>
      <c r="CU118" s="456"/>
      <c r="CV118" s="456"/>
      <c r="CW118" s="456"/>
      <c r="CX118" s="456"/>
      <c r="CY118" s="456"/>
      <c r="CZ118" s="456"/>
      <c r="DA118" s="456"/>
      <c r="DB118" s="456"/>
      <c r="DC118" s="456"/>
      <c r="DD118" s="456"/>
      <c r="DE118" s="457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458"/>
      <c r="BZ119" s="459"/>
      <c r="CA119" s="459"/>
      <c r="CB119" s="459"/>
      <c r="CC119" s="459"/>
      <c r="CD119" s="459"/>
      <c r="CE119" s="459"/>
      <c r="CF119" s="459"/>
      <c r="CG119" s="459"/>
      <c r="CH119" s="459"/>
      <c r="CI119" s="459"/>
      <c r="CJ119" s="459"/>
      <c r="CK119" s="459"/>
      <c r="CL119" s="459"/>
      <c r="CM119" s="459"/>
      <c r="CN119" s="459"/>
      <c r="CO119" s="459"/>
      <c r="CP119" s="459"/>
      <c r="CQ119" s="459"/>
      <c r="CR119" s="459"/>
      <c r="CS119" s="459"/>
      <c r="CT119" s="459"/>
      <c r="CU119" s="459"/>
      <c r="CV119" s="459"/>
      <c r="CW119" s="459"/>
      <c r="CX119" s="459"/>
      <c r="CY119" s="459"/>
      <c r="CZ119" s="459"/>
      <c r="DA119" s="459"/>
      <c r="DB119" s="459"/>
      <c r="DC119" s="459"/>
      <c r="DD119" s="459"/>
      <c r="DE119" s="460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461"/>
      <c r="BZ120" s="462"/>
      <c r="CA120" s="462"/>
      <c r="CB120" s="462"/>
      <c r="CC120" s="462"/>
      <c r="CD120" s="462"/>
      <c r="CE120" s="462"/>
      <c r="CF120" s="462"/>
      <c r="CG120" s="462"/>
      <c r="CH120" s="462"/>
      <c r="CI120" s="462"/>
      <c r="CJ120" s="462"/>
      <c r="CK120" s="462"/>
      <c r="CL120" s="462"/>
      <c r="CM120" s="462"/>
      <c r="CN120" s="462"/>
      <c r="CO120" s="462"/>
      <c r="CP120" s="462"/>
      <c r="CQ120" s="462"/>
      <c r="CR120" s="462"/>
      <c r="CS120" s="462"/>
      <c r="CT120" s="462"/>
      <c r="CU120" s="462"/>
      <c r="CV120" s="462"/>
      <c r="CW120" s="462"/>
      <c r="CX120" s="462"/>
      <c r="CY120" s="462"/>
      <c r="CZ120" s="462"/>
      <c r="DA120" s="462"/>
      <c r="DB120" s="462"/>
      <c r="DC120" s="462"/>
      <c r="DD120" s="462"/>
      <c r="DE120" s="463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183" fitToHeight="2" orientation="landscape" useFirstPageNumber="1" r:id="rId1"/>
  <headerFooter alignWithMargins="0"/>
  <rowBreaks count="2" manualBreakCount="2">
    <brk id="49" min="1" max="109" man="1"/>
    <brk id="98" min="1" max="10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topLeftCell="A10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135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137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137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140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150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150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20" t="s">
        <v>180</v>
      </c>
      <c r="B27" s="621"/>
      <c r="C27" s="614"/>
      <c r="D27" s="615"/>
      <c r="E27" s="128" t="s">
        <v>6</v>
      </c>
      <c r="F27" s="127">
        <v>60000</v>
      </c>
      <c r="G27" s="128" t="s">
        <v>178</v>
      </c>
      <c r="H27" s="133">
        <v>0</v>
      </c>
      <c r="I27" s="133">
        <v>0</v>
      </c>
      <c r="J27" s="133">
        <v>60000</v>
      </c>
      <c r="K27" s="130" t="s">
        <v>181</v>
      </c>
      <c r="L27" s="127">
        <v>60000</v>
      </c>
      <c r="M27" s="127">
        <v>60000</v>
      </c>
    </row>
    <row r="28" spans="1:13" ht="18.75" customHeight="1" x14ac:dyDescent="0.15">
      <c r="A28" s="618"/>
      <c r="B28" s="619"/>
      <c r="C28" s="622"/>
      <c r="D28" s="623"/>
      <c r="E28" s="126"/>
      <c r="F28" s="134"/>
      <c r="G28" s="128"/>
      <c r="H28" s="135"/>
      <c r="I28" s="127"/>
      <c r="J28" s="127"/>
      <c r="K28" s="130"/>
      <c r="L28" s="134"/>
      <c r="M28" s="134"/>
    </row>
    <row r="29" spans="1:13" ht="18.75" customHeight="1" x14ac:dyDescent="0.15">
      <c r="A29" s="618"/>
      <c r="B29" s="619"/>
      <c r="C29" s="614"/>
      <c r="D29" s="615"/>
      <c r="E29" s="128"/>
      <c r="F29" s="136"/>
      <c r="G29" s="132"/>
      <c r="H29" s="136"/>
      <c r="I29" s="127"/>
      <c r="J29" s="127"/>
      <c r="K29" s="130"/>
      <c r="L29" s="127"/>
      <c r="M29" s="127"/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520000</v>
      </c>
      <c r="G38" s="144"/>
      <c r="H38" s="143">
        <f>SUM(H24:H37)</f>
        <v>0</v>
      </c>
      <c r="I38" s="145">
        <f>SUM(I24:I37)</f>
        <v>210000</v>
      </c>
      <c r="J38" s="145">
        <f>SUM(J24:J37)</f>
        <v>730000</v>
      </c>
      <c r="K38" s="146"/>
      <c r="L38" s="143">
        <f>SUM(L24:L37)</f>
        <v>60000</v>
      </c>
      <c r="M38" s="143">
        <f>SUM(M24:M37)</f>
        <v>60000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5"/>
  <sheetViews>
    <sheetView view="pageBreakPreview" zoomScale="85" zoomScaleNormal="100" zoomScaleSheetLayoutView="85" workbookViewId="0"/>
  </sheetViews>
  <sheetFormatPr defaultColWidth="5.625" defaultRowHeight="21" customHeight="1" x14ac:dyDescent="0.15"/>
  <sheetData>
    <row r="1" spans="2:2" ht="21" customHeight="1" x14ac:dyDescent="0.15">
      <c r="B1" s="1" t="s">
        <v>183</v>
      </c>
    </row>
    <row r="2" spans="2:2" ht="21" customHeight="1" x14ac:dyDescent="0.15">
      <c r="B2" s="1" t="s">
        <v>184</v>
      </c>
    </row>
    <row r="21" spans="2:25" ht="21" customHeight="1" thickBot="1" x14ac:dyDescent="0.2"/>
    <row r="22" spans="2:25" ht="21" customHeight="1" x14ac:dyDescent="0.15">
      <c r="B22" s="216" t="s">
        <v>2</v>
      </c>
      <c r="C22" s="217"/>
      <c r="D22" s="217"/>
      <c r="E22" s="217"/>
      <c r="F22" s="256" t="s">
        <v>3</v>
      </c>
      <c r="G22" s="256"/>
      <c r="H22" s="256"/>
      <c r="I22" s="256"/>
      <c r="J22" s="256"/>
      <c r="K22" s="258" t="s">
        <v>4</v>
      </c>
      <c r="L22" s="258"/>
      <c r="M22" s="258"/>
      <c r="N22" s="258"/>
      <c r="O22" s="259">
        <v>300000</v>
      </c>
      <c r="P22" s="170"/>
      <c r="Q22" s="170"/>
      <c r="R22" s="170"/>
      <c r="S22" s="217"/>
      <c r="T22" s="217"/>
      <c r="U22" s="217"/>
      <c r="V22" s="217"/>
      <c r="W22" s="217"/>
      <c r="X22" s="217"/>
      <c r="Y22" s="260"/>
    </row>
    <row r="23" spans="2:25" ht="21" customHeight="1" x14ac:dyDescent="0.15">
      <c r="B23" s="218"/>
      <c r="C23" s="219"/>
      <c r="D23" s="219"/>
      <c r="E23" s="219"/>
      <c r="F23" s="257"/>
      <c r="G23" s="257"/>
      <c r="H23" s="257"/>
      <c r="I23" s="257"/>
      <c r="J23" s="257"/>
      <c r="K23" s="261" t="s">
        <v>5</v>
      </c>
      <c r="L23" s="261"/>
      <c r="M23" s="261"/>
      <c r="N23" s="261"/>
      <c r="O23" s="262">
        <v>160000</v>
      </c>
      <c r="P23" s="262"/>
      <c r="Q23" s="262"/>
      <c r="R23" s="262"/>
      <c r="S23" s="219"/>
      <c r="T23" s="219"/>
      <c r="U23" s="219"/>
      <c r="V23" s="219"/>
      <c r="W23" s="219"/>
      <c r="X23" s="219"/>
      <c r="Y23" s="263"/>
    </row>
    <row r="24" spans="2:25" ht="21" customHeight="1" x14ac:dyDescent="0.15">
      <c r="B24" s="218" t="s">
        <v>6</v>
      </c>
      <c r="C24" s="219"/>
      <c r="D24" s="219"/>
      <c r="E24" s="219"/>
      <c r="F24" s="257" t="s">
        <v>3</v>
      </c>
      <c r="G24" s="257"/>
      <c r="H24" s="257"/>
      <c r="I24" s="257"/>
      <c r="J24" s="257"/>
      <c r="K24" s="261" t="s">
        <v>5</v>
      </c>
      <c r="L24" s="261"/>
      <c r="M24" s="261"/>
      <c r="N24" s="261"/>
      <c r="O24" s="262">
        <v>140000</v>
      </c>
      <c r="P24" s="262"/>
      <c r="Q24" s="262"/>
      <c r="R24" s="262"/>
      <c r="S24" s="219"/>
      <c r="T24" s="219"/>
      <c r="U24" s="219"/>
      <c r="V24" s="219"/>
      <c r="W24" s="219"/>
      <c r="X24" s="219"/>
      <c r="Y24" s="263"/>
    </row>
    <row r="25" spans="2:25" ht="21" customHeight="1" thickBot="1" x14ac:dyDescent="0.2">
      <c r="B25" s="247" t="s">
        <v>7</v>
      </c>
      <c r="C25" s="214"/>
      <c r="D25" s="214"/>
      <c r="E25" s="214"/>
      <c r="F25" s="211" t="s">
        <v>8</v>
      </c>
      <c r="G25" s="211"/>
      <c r="H25" s="211"/>
      <c r="I25" s="211"/>
      <c r="J25" s="211"/>
      <c r="K25" s="248" t="s">
        <v>4</v>
      </c>
      <c r="L25" s="248"/>
      <c r="M25" s="248"/>
      <c r="N25" s="248"/>
      <c r="O25" s="249">
        <v>210000</v>
      </c>
      <c r="P25" s="250"/>
      <c r="Q25" s="250"/>
      <c r="R25" s="250"/>
      <c r="S25" s="214"/>
      <c r="T25" s="214"/>
      <c r="U25" s="214"/>
      <c r="V25" s="214"/>
      <c r="W25" s="214"/>
      <c r="X25" s="214"/>
      <c r="Y25" s="215"/>
    </row>
    <row r="26" spans="2:25" ht="21" customHeight="1" x14ac:dyDescent="0.15">
      <c r="B26" s="251" t="s">
        <v>9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3">
        <v>600000</v>
      </c>
      <c r="P26" s="252"/>
      <c r="Q26" s="252"/>
      <c r="R26" s="252"/>
      <c r="S26" s="254" t="s">
        <v>10</v>
      </c>
      <c r="T26" s="254"/>
      <c r="U26" s="254"/>
      <c r="V26" s="254"/>
      <c r="W26" s="254"/>
      <c r="X26" s="254"/>
      <c r="Y26" s="255"/>
    </row>
    <row r="27" spans="2:25" ht="21" customHeight="1" x14ac:dyDescent="0.15">
      <c r="B27" s="199" t="s">
        <v>11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4">
        <v>560000</v>
      </c>
      <c r="P27" s="200"/>
      <c r="Q27" s="200"/>
      <c r="R27" s="200"/>
      <c r="S27" s="200"/>
      <c r="T27" s="200"/>
      <c r="U27" s="200"/>
      <c r="V27" s="200"/>
      <c r="W27" s="200"/>
      <c r="X27" s="200"/>
      <c r="Y27" s="205"/>
    </row>
    <row r="28" spans="2:25" ht="21" customHeight="1" x14ac:dyDescent="0.15">
      <c r="B28" s="206" t="s">
        <v>12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>
        <v>40000</v>
      </c>
      <c r="P28" s="207"/>
      <c r="Q28" s="207"/>
      <c r="R28" s="207"/>
      <c r="S28" s="209" t="s">
        <v>13</v>
      </c>
      <c r="T28" s="209"/>
      <c r="U28" s="209"/>
      <c r="V28" s="209"/>
      <c r="W28" s="209"/>
      <c r="X28" s="209"/>
      <c r="Y28" s="210"/>
    </row>
    <row r="29" spans="2:25" ht="21" customHeight="1" x14ac:dyDescent="0.15">
      <c r="B29" s="193" t="s">
        <v>14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5">
        <v>770000</v>
      </c>
      <c r="P29" s="194"/>
      <c r="Q29" s="194"/>
      <c r="R29" s="194"/>
      <c r="S29" s="209" t="s">
        <v>15</v>
      </c>
      <c r="T29" s="209"/>
      <c r="U29" s="209"/>
      <c r="V29" s="209"/>
      <c r="W29" s="209"/>
      <c r="X29" s="209"/>
      <c r="Y29" s="210"/>
    </row>
    <row r="30" spans="2:25" ht="21" customHeight="1" x14ac:dyDescent="0.15">
      <c r="B30" s="199" t="s">
        <v>16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4">
        <v>670000</v>
      </c>
      <c r="P30" s="200"/>
      <c r="Q30" s="200"/>
      <c r="R30" s="200"/>
      <c r="S30" s="200"/>
      <c r="T30" s="200"/>
      <c r="U30" s="200"/>
      <c r="V30" s="200"/>
      <c r="W30" s="200"/>
      <c r="X30" s="200"/>
      <c r="Y30" s="205"/>
    </row>
    <row r="31" spans="2:25" ht="21" customHeight="1" thickBot="1" x14ac:dyDescent="0.2">
      <c r="B31" s="180" t="s">
        <v>17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>
        <v>100000</v>
      </c>
      <c r="P31" s="181"/>
      <c r="Q31" s="181"/>
      <c r="R31" s="181"/>
      <c r="S31" s="245" t="s">
        <v>18</v>
      </c>
      <c r="T31" s="245"/>
      <c r="U31" s="245"/>
      <c r="V31" s="245"/>
      <c r="W31" s="245"/>
      <c r="X31" s="245"/>
      <c r="Y31" s="246"/>
    </row>
    <row r="33" spans="2:25" ht="21" customHeight="1" thickBot="1" x14ac:dyDescent="0.2"/>
    <row r="34" spans="2:25" ht="21" customHeight="1" x14ac:dyDescent="0.15">
      <c r="B34" s="153" t="s">
        <v>2</v>
      </c>
      <c r="C34" s="154"/>
      <c r="D34" s="154"/>
      <c r="E34" s="154"/>
      <c r="F34" s="169" t="s">
        <v>19</v>
      </c>
      <c r="G34" s="170"/>
      <c r="H34" s="170"/>
      <c r="I34" s="170"/>
      <c r="J34" s="170"/>
      <c r="K34" s="171">
        <v>20000</v>
      </c>
      <c r="L34" s="171"/>
      <c r="M34" s="171"/>
      <c r="N34" s="171"/>
      <c r="O34" s="241" t="s">
        <v>20</v>
      </c>
      <c r="P34" s="241"/>
      <c r="Q34" s="241"/>
      <c r="R34" s="241"/>
      <c r="S34" s="241"/>
      <c r="T34" s="241"/>
      <c r="U34" s="241"/>
      <c r="V34" s="241"/>
      <c r="W34" s="241"/>
      <c r="X34" s="241"/>
      <c r="Y34" s="242"/>
    </row>
    <row r="35" spans="2:25" ht="21" customHeight="1" thickBot="1" x14ac:dyDescent="0.2">
      <c r="B35" s="155"/>
      <c r="C35" s="156"/>
      <c r="D35" s="156"/>
      <c r="E35" s="156"/>
      <c r="F35" s="174" t="s">
        <v>21</v>
      </c>
      <c r="G35" s="175"/>
      <c r="H35" s="175"/>
      <c r="I35" s="175"/>
      <c r="J35" s="175"/>
      <c r="K35" s="176">
        <v>10666</v>
      </c>
      <c r="L35" s="177"/>
      <c r="M35" s="177"/>
      <c r="N35" s="177"/>
      <c r="O35" s="243" t="s">
        <v>22</v>
      </c>
      <c r="P35" s="243"/>
      <c r="Q35" s="243"/>
      <c r="R35" s="243"/>
      <c r="S35" s="243"/>
      <c r="T35" s="243"/>
      <c r="U35" s="243"/>
      <c r="V35" s="243"/>
      <c r="W35" s="243"/>
      <c r="X35" s="243"/>
      <c r="Y35" s="244"/>
    </row>
    <row r="36" spans="2:25" ht="21" customHeight="1" thickBot="1" x14ac:dyDescent="0.2">
      <c r="B36" s="185" t="s">
        <v>6</v>
      </c>
      <c r="C36" s="186"/>
      <c r="D36" s="186"/>
      <c r="E36" s="186"/>
      <c r="F36" s="224" t="s">
        <v>21</v>
      </c>
      <c r="G36" s="225"/>
      <c r="H36" s="225"/>
      <c r="I36" s="225"/>
      <c r="J36" s="225"/>
      <c r="K36" s="226">
        <v>9334</v>
      </c>
      <c r="L36" s="227"/>
      <c r="M36" s="227"/>
      <c r="N36" s="227"/>
      <c r="O36" s="228" t="s">
        <v>23</v>
      </c>
      <c r="P36" s="228"/>
      <c r="Q36" s="228"/>
      <c r="R36" s="228"/>
      <c r="S36" s="228"/>
      <c r="T36" s="228"/>
      <c r="U36" s="228"/>
      <c r="V36" s="228"/>
      <c r="W36" s="228"/>
      <c r="X36" s="228"/>
      <c r="Y36" s="229"/>
    </row>
    <row r="38" spans="2:25" ht="21" customHeight="1" thickBot="1" x14ac:dyDescent="0.2"/>
    <row r="39" spans="2:25" ht="21" customHeight="1" x14ac:dyDescent="0.15">
      <c r="B39" s="153" t="s">
        <v>2</v>
      </c>
      <c r="C39" s="154"/>
      <c r="D39" s="154"/>
      <c r="E39" s="154"/>
      <c r="F39" s="169" t="s">
        <v>19</v>
      </c>
      <c r="G39" s="170"/>
      <c r="H39" s="170"/>
      <c r="I39" s="170"/>
      <c r="J39" s="170"/>
      <c r="K39" s="171">
        <v>63636</v>
      </c>
      <c r="L39" s="171"/>
      <c r="M39" s="171"/>
      <c r="N39" s="171"/>
      <c r="O39" s="241" t="s">
        <v>24</v>
      </c>
      <c r="P39" s="241"/>
      <c r="Q39" s="241"/>
      <c r="R39" s="241"/>
      <c r="S39" s="241"/>
      <c r="T39" s="241"/>
      <c r="U39" s="241"/>
      <c r="V39" s="241"/>
      <c r="W39" s="241"/>
      <c r="X39" s="241"/>
      <c r="Y39" s="242"/>
    </row>
    <row r="40" spans="2:25" ht="21" customHeight="1" thickBot="1" x14ac:dyDescent="0.2">
      <c r="B40" s="155"/>
      <c r="C40" s="156"/>
      <c r="D40" s="156"/>
      <c r="E40" s="156"/>
      <c r="F40" s="174" t="s">
        <v>21</v>
      </c>
      <c r="G40" s="175"/>
      <c r="H40" s="175"/>
      <c r="I40" s="175"/>
      <c r="J40" s="175"/>
      <c r="K40" s="176">
        <v>19394</v>
      </c>
      <c r="L40" s="177"/>
      <c r="M40" s="177"/>
      <c r="N40" s="177"/>
      <c r="O40" s="243" t="s">
        <v>25</v>
      </c>
      <c r="P40" s="243"/>
      <c r="Q40" s="243"/>
      <c r="R40" s="243"/>
      <c r="S40" s="243"/>
      <c r="T40" s="243"/>
      <c r="U40" s="243"/>
      <c r="V40" s="243"/>
      <c r="W40" s="243"/>
      <c r="X40" s="243"/>
      <c r="Y40" s="244"/>
    </row>
    <row r="41" spans="2:25" ht="21" customHeight="1" thickBot="1" x14ac:dyDescent="0.2">
      <c r="B41" s="185" t="s">
        <v>6</v>
      </c>
      <c r="C41" s="186"/>
      <c r="D41" s="186"/>
      <c r="E41" s="186"/>
      <c r="F41" s="224" t="s">
        <v>21</v>
      </c>
      <c r="G41" s="225"/>
      <c r="H41" s="225"/>
      <c r="I41" s="225"/>
      <c r="J41" s="225"/>
      <c r="K41" s="226">
        <v>16970</v>
      </c>
      <c r="L41" s="227"/>
      <c r="M41" s="227"/>
      <c r="N41" s="227"/>
      <c r="O41" s="228" t="s">
        <v>185</v>
      </c>
      <c r="P41" s="228"/>
      <c r="Q41" s="228"/>
      <c r="R41" s="228"/>
      <c r="S41" s="228"/>
      <c r="T41" s="228"/>
      <c r="U41" s="228"/>
      <c r="V41" s="228"/>
      <c r="W41" s="228"/>
      <c r="X41" s="228"/>
      <c r="Y41" s="229"/>
    </row>
    <row r="45" spans="2:25" ht="21" customHeight="1" thickBot="1" x14ac:dyDescent="0.2"/>
    <row r="46" spans="2:25" ht="21" customHeight="1" x14ac:dyDescent="0.15">
      <c r="B46" s="230" t="s">
        <v>186</v>
      </c>
      <c r="C46" s="231"/>
      <c r="D46" s="231"/>
      <c r="E46" s="232"/>
      <c r="F46" s="236" t="s">
        <v>3</v>
      </c>
      <c r="G46" s="236"/>
      <c r="H46" s="236"/>
      <c r="I46" s="236"/>
      <c r="J46" s="236"/>
      <c r="K46" s="237" t="s">
        <v>27</v>
      </c>
      <c r="L46" s="237"/>
      <c r="M46" s="237"/>
      <c r="N46" s="237"/>
      <c r="O46" s="238">
        <v>0</v>
      </c>
      <c r="P46" s="238"/>
      <c r="Q46" s="238"/>
      <c r="R46" s="238"/>
      <c r="S46" s="239"/>
      <c r="T46" s="239"/>
      <c r="U46" s="239"/>
      <c r="V46" s="239"/>
      <c r="W46" s="239"/>
      <c r="X46" s="239"/>
      <c r="Y46" s="240"/>
    </row>
    <row r="47" spans="2:25" ht="21" customHeight="1" thickBot="1" x14ac:dyDescent="0.2">
      <c r="B47" s="233"/>
      <c r="C47" s="234"/>
      <c r="D47" s="234"/>
      <c r="E47" s="235"/>
      <c r="F47" s="211" t="s">
        <v>8</v>
      </c>
      <c r="G47" s="211"/>
      <c r="H47" s="211"/>
      <c r="I47" s="211"/>
      <c r="J47" s="211"/>
      <c r="K47" s="212" t="s">
        <v>27</v>
      </c>
      <c r="L47" s="212"/>
      <c r="M47" s="212"/>
      <c r="N47" s="212"/>
      <c r="O47" s="213">
        <v>160000</v>
      </c>
      <c r="P47" s="213"/>
      <c r="Q47" s="213"/>
      <c r="R47" s="213"/>
      <c r="S47" s="214"/>
      <c r="T47" s="214"/>
      <c r="U47" s="214"/>
      <c r="V47" s="214"/>
      <c r="W47" s="214"/>
      <c r="X47" s="214"/>
      <c r="Y47" s="215"/>
    </row>
    <row r="48" spans="2:25" ht="21" customHeight="1" x14ac:dyDescent="0.15">
      <c r="B48" s="216" t="s">
        <v>9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20">
        <v>460000</v>
      </c>
      <c r="P48" s="220"/>
      <c r="Q48" s="220"/>
      <c r="R48" s="220"/>
      <c r="S48" s="221" t="s">
        <v>187</v>
      </c>
      <c r="T48" s="222"/>
      <c r="U48" s="222"/>
      <c r="V48" s="222"/>
      <c r="W48" s="222"/>
      <c r="X48" s="222"/>
      <c r="Y48" s="223"/>
    </row>
    <row r="49" spans="2:25" ht="21" customHeight="1" x14ac:dyDescent="0.15">
      <c r="B49" s="218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195"/>
      <c r="P49" s="195"/>
      <c r="Q49" s="195"/>
      <c r="R49" s="195"/>
      <c r="S49" s="197"/>
      <c r="T49" s="197"/>
      <c r="U49" s="197"/>
      <c r="V49" s="197"/>
      <c r="W49" s="197"/>
      <c r="X49" s="197"/>
      <c r="Y49" s="198"/>
    </row>
    <row r="50" spans="2:25" ht="21" customHeight="1" x14ac:dyDescent="0.15">
      <c r="B50" s="199" t="s">
        <v>11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4">
        <v>560000</v>
      </c>
      <c r="P50" s="200"/>
      <c r="Q50" s="200"/>
      <c r="R50" s="200"/>
      <c r="S50" s="200"/>
      <c r="T50" s="200"/>
      <c r="U50" s="200"/>
      <c r="V50" s="200"/>
      <c r="W50" s="200"/>
      <c r="X50" s="200"/>
      <c r="Y50" s="205"/>
    </row>
    <row r="51" spans="2:25" ht="21" customHeight="1" x14ac:dyDescent="0.15">
      <c r="B51" s="206" t="s">
        <v>12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>
        <v>0</v>
      </c>
      <c r="P51" s="207"/>
      <c r="Q51" s="207"/>
      <c r="R51" s="207"/>
      <c r="S51" s="209"/>
      <c r="T51" s="209"/>
      <c r="U51" s="209"/>
      <c r="V51" s="209"/>
      <c r="W51" s="209"/>
      <c r="X51" s="209"/>
      <c r="Y51" s="210"/>
    </row>
    <row r="52" spans="2:25" ht="21" customHeight="1" x14ac:dyDescent="0.15">
      <c r="B52" s="193" t="s">
        <v>14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5">
        <v>830000</v>
      </c>
      <c r="P52" s="195"/>
      <c r="Q52" s="195"/>
      <c r="R52" s="195"/>
      <c r="S52" s="196" t="s">
        <v>188</v>
      </c>
      <c r="T52" s="197"/>
      <c r="U52" s="197"/>
      <c r="V52" s="197"/>
      <c r="W52" s="197"/>
      <c r="X52" s="197"/>
      <c r="Y52" s="198"/>
    </row>
    <row r="53" spans="2:25" ht="21" customHeight="1" x14ac:dyDescent="0.15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5"/>
      <c r="P53" s="195"/>
      <c r="Q53" s="195"/>
      <c r="R53" s="195"/>
      <c r="S53" s="197"/>
      <c r="T53" s="197"/>
      <c r="U53" s="197"/>
      <c r="V53" s="197"/>
      <c r="W53" s="197"/>
      <c r="X53" s="197"/>
      <c r="Y53" s="198"/>
    </row>
    <row r="54" spans="2:25" ht="21" customHeight="1" x14ac:dyDescent="0.15">
      <c r="B54" s="199" t="s">
        <v>16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1">
        <v>670000</v>
      </c>
      <c r="P54" s="202"/>
      <c r="Q54" s="202"/>
      <c r="R54" s="202"/>
      <c r="S54" s="202"/>
      <c r="T54" s="202"/>
      <c r="U54" s="202"/>
      <c r="V54" s="202"/>
      <c r="W54" s="202"/>
      <c r="X54" s="202"/>
      <c r="Y54" s="203"/>
    </row>
    <row r="55" spans="2:25" ht="21" customHeight="1" thickBot="1" x14ac:dyDescent="0.2">
      <c r="B55" s="180" t="s">
        <v>17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2">
        <v>160000</v>
      </c>
      <c r="P55" s="181"/>
      <c r="Q55" s="181"/>
      <c r="R55" s="181"/>
      <c r="S55" s="183" t="s">
        <v>189</v>
      </c>
      <c r="T55" s="183"/>
      <c r="U55" s="183"/>
      <c r="V55" s="183"/>
      <c r="W55" s="183"/>
      <c r="X55" s="183"/>
      <c r="Y55" s="184"/>
    </row>
    <row r="57" spans="2:25" ht="21" customHeight="1" thickBot="1" x14ac:dyDescent="0.2"/>
    <row r="58" spans="2:25" ht="21" customHeight="1" thickBot="1" x14ac:dyDescent="0.2">
      <c r="B58" s="185" t="s">
        <v>7</v>
      </c>
      <c r="C58" s="186"/>
      <c r="D58" s="186"/>
      <c r="E58" s="186"/>
      <c r="F58" s="677" t="s">
        <v>31</v>
      </c>
      <c r="G58" s="678"/>
      <c r="H58" s="678"/>
      <c r="I58" s="678"/>
      <c r="J58" s="679"/>
      <c r="K58" s="680">
        <v>160000</v>
      </c>
      <c r="L58" s="681"/>
      <c r="M58" s="681"/>
      <c r="N58" s="682"/>
      <c r="O58" s="683" t="s">
        <v>190</v>
      </c>
      <c r="P58" s="684"/>
      <c r="Q58" s="684"/>
      <c r="R58" s="684"/>
      <c r="S58" s="684"/>
      <c r="T58" s="684"/>
      <c r="U58" s="684"/>
      <c r="V58" s="684"/>
      <c r="W58" s="684"/>
      <c r="X58" s="684"/>
      <c r="Y58" s="685"/>
    </row>
    <row r="61" spans="2:25" ht="21" customHeight="1" thickBot="1" x14ac:dyDescent="0.2"/>
    <row r="62" spans="2:25" ht="21" customHeight="1" x14ac:dyDescent="0.15">
      <c r="B62" s="153" t="s">
        <v>2</v>
      </c>
      <c r="C62" s="154"/>
      <c r="D62" s="154"/>
      <c r="E62" s="154"/>
      <c r="F62" s="169" t="s">
        <v>19</v>
      </c>
      <c r="G62" s="170"/>
      <c r="H62" s="170"/>
      <c r="I62" s="170"/>
      <c r="J62" s="170"/>
      <c r="K62" s="171">
        <f>K34+K39</f>
        <v>83636</v>
      </c>
      <c r="L62" s="171"/>
      <c r="M62" s="171"/>
      <c r="N62" s="171"/>
      <c r="O62" s="172" t="s">
        <v>33</v>
      </c>
      <c r="P62" s="172"/>
      <c r="Q62" s="172"/>
      <c r="R62" s="172"/>
      <c r="S62" s="172"/>
      <c r="T62" s="172"/>
      <c r="U62" s="172"/>
      <c r="V62" s="172"/>
      <c r="W62" s="172"/>
      <c r="X62" s="172"/>
      <c r="Y62" s="173"/>
    </row>
    <row r="63" spans="2:25" ht="21" customHeight="1" thickBot="1" x14ac:dyDescent="0.2">
      <c r="B63" s="155"/>
      <c r="C63" s="156"/>
      <c r="D63" s="156"/>
      <c r="E63" s="156"/>
      <c r="F63" s="174" t="s">
        <v>21</v>
      </c>
      <c r="G63" s="175"/>
      <c r="H63" s="175"/>
      <c r="I63" s="175"/>
      <c r="J63" s="175"/>
      <c r="K63" s="176">
        <f>K35+K40</f>
        <v>30060</v>
      </c>
      <c r="L63" s="177"/>
      <c r="M63" s="177"/>
      <c r="N63" s="177"/>
      <c r="O63" s="178" t="s">
        <v>34</v>
      </c>
      <c r="P63" s="178"/>
      <c r="Q63" s="178"/>
      <c r="R63" s="178"/>
      <c r="S63" s="178"/>
      <c r="T63" s="178"/>
      <c r="U63" s="178"/>
      <c r="V63" s="178"/>
      <c r="W63" s="178"/>
      <c r="X63" s="178"/>
      <c r="Y63" s="179"/>
    </row>
    <row r="64" spans="2:25" ht="21" customHeight="1" thickBot="1" x14ac:dyDescent="0.2">
      <c r="B64" s="153" t="s">
        <v>6</v>
      </c>
      <c r="C64" s="154"/>
      <c r="D64" s="154"/>
      <c r="E64" s="154"/>
      <c r="F64" s="157" t="s">
        <v>21</v>
      </c>
      <c r="G64" s="158"/>
      <c r="H64" s="158"/>
      <c r="I64" s="158"/>
      <c r="J64" s="158"/>
      <c r="K64" s="159">
        <f>K36+K41</f>
        <v>26304</v>
      </c>
      <c r="L64" s="160"/>
      <c r="M64" s="160"/>
      <c r="N64" s="160"/>
      <c r="O64" s="161" t="s">
        <v>35</v>
      </c>
      <c r="P64" s="161"/>
      <c r="Q64" s="161"/>
      <c r="R64" s="161"/>
      <c r="S64" s="161"/>
      <c r="T64" s="161"/>
      <c r="U64" s="161"/>
      <c r="V64" s="161"/>
      <c r="W64" s="161"/>
      <c r="X64" s="161"/>
      <c r="Y64" s="162"/>
    </row>
    <row r="65" spans="2:25" ht="21" customHeight="1" thickBot="1" x14ac:dyDescent="0.2">
      <c r="B65" s="185" t="s">
        <v>7</v>
      </c>
      <c r="C65" s="186"/>
      <c r="D65" s="186"/>
      <c r="E65" s="186"/>
      <c r="F65" s="677" t="s">
        <v>31</v>
      </c>
      <c r="G65" s="678"/>
      <c r="H65" s="678"/>
      <c r="I65" s="678"/>
      <c r="J65" s="679"/>
      <c r="K65" s="680">
        <f>K58</f>
        <v>160000</v>
      </c>
      <c r="L65" s="681"/>
      <c r="M65" s="681"/>
      <c r="N65" s="682"/>
      <c r="O65" s="683" t="s">
        <v>191</v>
      </c>
      <c r="P65" s="684"/>
      <c r="Q65" s="684"/>
      <c r="R65" s="684"/>
      <c r="S65" s="684"/>
      <c r="T65" s="684"/>
      <c r="U65" s="684"/>
      <c r="V65" s="684"/>
      <c r="W65" s="684"/>
      <c r="X65" s="684"/>
      <c r="Y65" s="685"/>
    </row>
  </sheetData>
  <mergeCells count="104"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5:E25"/>
    <mergeCell ref="F25:J25"/>
    <mergeCell ref="K25:N25"/>
    <mergeCell ref="O25:R25"/>
    <mergeCell ref="S25:Y25"/>
    <mergeCell ref="B28:N28"/>
    <mergeCell ref="O28:R28"/>
    <mergeCell ref="S28:Y28"/>
    <mergeCell ref="B29:N29"/>
    <mergeCell ref="O29:R29"/>
    <mergeCell ref="S29:Y29"/>
    <mergeCell ref="B26:N26"/>
    <mergeCell ref="O26:R26"/>
    <mergeCell ref="S26:Y26"/>
    <mergeCell ref="B27:N27"/>
    <mergeCell ref="O27:R27"/>
    <mergeCell ref="S27:Y27"/>
    <mergeCell ref="B34:E35"/>
    <mergeCell ref="F34:J34"/>
    <mergeCell ref="K34:N34"/>
    <mergeCell ref="O34:Y34"/>
    <mergeCell ref="F35:J35"/>
    <mergeCell ref="K35:N35"/>
    <mergeCell ref="O35:Y35"/>
    <mergeCell ref="B30:N30"/>
    <mergeCell ref="O30:R30"/>
    <mergeCell ref="S30:Y30"/>
    <mergeCell ref="B31:N31"/>
    <mergeCell ref="O31:R31"/>
    <mergeCell ref="S31:Y31"/>
    <mergeCell ref="B36:E36"/>
    <mergeCell ref="F36:J36"/>
    <mergeCell ref="K36:N36"/>
    <mergeCell ref="O36:Y36"/>
    <mergeCell ref="B39:E40"/>
    <mergeCell ref="F39:J39"/>
    <mergeCell ref="K39:N39"/>
    <mergeCell ref="O39:Y39"/>
    <mergeCell ref="F40:J40"/>
    <mergeCell ref="K40:N40"/>
    <mergeCell ref="O40:Y40"/>
    <mergeCell ref="B41:E41"/>
    <mergeCell ref="F41:J41"/>
    <mergeCell ref="K41:N41"/>
    <mergeCell ref="O41:Y41"/>
    <mergeCell ref="B46:E47"/>
    <mergeCell ref="F46:J46"/>
    <mergeCell ref="K46:N46"/>
    <mergeCell ref="O46:R46"/>
    <mergeCell ref="S46:Y46"/>
    <mergeCell ref="B50:N50"/>
    <mergeCell ref="O50:R50"/>
    <mergeCell ref="S50:Y50"/>
    <mergeCell ref="B51:N51"/>
    <mergeCell ref="O51:R51"/>
    <mergeCell ref="S51:Y51"/>
    <mergeCell ref="F47:J47"/>
    <mergeCell ref="K47:N47"/>
    <mergeCell ref="O47:R47"/>
    <mergeCell ref="S47:Y47"/>
    <mergeCell ref="B48:N49"/>
    <mergeCell ref="O48:R49"/>
    <mergeCell ref="S48:Y49"/>
    <mergeCell ref="B55:N55"/>
    <mergeCell ref="O55:R55"/>
    <mergeCell ref="S55:Y55"/>
    <mergeCell ref="B58:E58"/>
    <mergeCell ref="F58:J58"/>
    <mergeCell ref="K58:N58"/>
    <mergeCell ref="O58:Y58"/>
    <mergeCell ref="B52:N53"/>
    <mergeCell ref="O52:R53"/>
    <mergeCell ref="S52:Y53"/>
    <mergeCell ref="B54:N54"/>
    <mergeCell ref="O54:R54"/>
    <mergeCell ref="S54:Y54"/>
    <mergeCell ref="B64:E64"/>
    <mergeCell ref="F64:J64"/>
    <mergeCell ref="K64:N64"/>
    <mergeCell ref="O64:Y64"/>
    <mergeCell ref="B65:E65"/>
    <mergeCell ref="F65:J65"/>
    <mergeCell ref="K65:N65"/>
    <mergeCell ref="O65:Y65"/>
    <mergeCell ref="B62:E63"/>
    <mergeCell ref="F62:J62"/>
    <mergeCell ref="K62:N62"/>
    <mergeCell ref="O62:Y62"/>
    <mergeCell ref="F63:J63"/>
    <mergeCell ref="K63:N63"/>
    <mergeCell ref="O63:Y63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187" orientation="landscape" useFirstPageNumber="1" r:id="rId1"/>
  <rowBreaks count="2" manualBreakCount="2">
    <brk id="19" max="24" man="1"/>
    <brk id="43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view="pageBreakPreview" zoomScale="40" zoomScaleNormal="50" zoomScaleSheetLayoutView="40" workbookViewId="0">
      <selection activeCell="BS56" sqref="BS56:CE56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192</v>
      </c>
      <c r="C6" s="530"/>
      <c r="D6" s="530"/>
      <c r="E6" s="531" t="s">
        <v>193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190" fitToHeight="2" orientation="landscape" useFirstPageNumber="1" r:id="rId1"/>
  <headerFooter alignWithMargins="0"/>
  <rowBreaks count="2" manualBreakCount="2">
    <brk id="49" min="1" max="109" man="1"/>
    <brk id="98" min="1" max="10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view="pageBreakPreview" topLeftCell="A7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195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7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51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196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197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198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198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199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200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200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8" t="s">
        <v>201</v>
      </c>
      <c r="F27" s="127">
        <v>0</v>
      </c>
      <c r="G27" s="128" t="s">
        <v>202</v>
      </c>
      <c r="H27" s="128" t="s">
        <v>177</v>
      </c>
      <c r="I27" s="127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18" t="s">
        <v>203</v>
      </c>
      <c r="B28" s="619"/>
      <c r="C28" s="614"/>
      <c r="D28" s="615"/>
      <c r="E28" s="128" t="s">
        <v>201</v>
      </c>
      <c r="F28" s="127">
        <v>0</v>
      </c>
      <c r="G28" s="128" t="s">
        <v>202</v>
      </c>
      <c r="H28" s="135">
        <v>0</v>
      </c>
      <c r="I28" s="127">
        <v>160000</v>
      </c>
      <c r="J28" s="127">
        <v>160000</v>
      </c>
      <c r="K28" s="130" t="s">
        <v>204</v>
      </c>
      <c r="L28" s="127">
        <v>160000</v>
      </c>
      <c r="M28" s="133">
        <v>160000</v>
      </c>
    </row>
    <row r="29" spans="1:13" ht="18.75" customHeight="1" x14ac:dyDescent="0.15">
      <c r="A29" s="618"/>
      <c r="B29" s="619"/>
      <c r="C29" s="614"/>
      <c r="D29" s="615"/>
      <c r="E29" s="128"/>
      <c r="F29" s="136"/>
      <c r="G29" s="132"/>
      <c r="H29" s="136"/>
      <c r="I29" s="127"/>
      <c r="J29" s="127"/>
      <c r="K29" s="130"/>
      <c r="L29" s="127"/>
      <c r="M29" s="127"/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460000</v>
      </c>
      <c r="G38" s="144"/>
      <c r="H38" s="143">
        <f>SUM(H24:H37)</f>
        <v>0</v>
      </c>
      <c r="I38" s="145">
        <f>SUM(I24:I37)</f>
        <v>370000</v>
      </c>
      <c r="J38" s="145">
        <f>SUM(J24:J37)</f>
        <v>830000</v>
      </c>
      <c r="K38" s="146"/>
      <c r="L38" s="143">
        <f>SUM(L24:L37)</f>
        <v>160000</v>
      </c>
      <c r="M38" s="143">
        <f>SUM(M24:M37)</f>
        <v>160000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view="pageBreakPreview" zoomScale="85" zoomScaleNormal="100" zoomScaleSheetLayoutView="85" workbookViewId="0"/>
  </sheetViews>
  <sheetFormatPr defaultColWidth="5.625" defaultRowHeight="21" customHeight="1" x14ac:dyDescent="0.15"/>
  <sheetData>
    <row r="1" spans="2:2" ht="21" customHeight="1" x14ac:dyDescent="0.15">
      <c r="B1" s="1" t="s">
        <v>205</v>
      </c>
    </row>
    <row r="2" spans="2:2" ht="21" customHeight="1" x14ac:dyDescent="0.15">
      <c r="B2" s="1" t="s">
        <v>206</v>
      </c>
    </row>
    <row r="23" spans="2:25" ht="21" customHeight="1" thickBot="1" x14ac:dyDescent="0.2"/>
    <row r="24" spans="2:25" ht="21" customHeight="1" x14ac:dyDescent="0.15">
      <c r="B24" s="216" t="s">
        <v>2</v>
      </c>
      <c r="C24" s="217"/>
      <c r="D24" s="217"/>
      <c r="E24" s="217"/>
      <c r="F24" s="256" t="s">
        <v>3</v>
      </c>
      <c r="G24" s="256"/>
      <c r="H24" s="256"/>
      <c r="I24" s="256"/>
      <c r="J24" s="256"/>
      <c r="K24" s="258" t="s">
        <v>4</v>
      </c>
      <c r="L24" s="258"/>
      <c r="M24" s="258"/>
      <c r="N24" s="258"/>
      <c r="O24" s="259">
        <v>300000</v>
      </c>
      <c r="P24" s="170"/>
      <c r="Q24" s="170"/>
      <c r="R24" s="170"/>
      <c r="S24" s="217"/>
      <c r="T24" s="217"/>
      <c r="U24" s="217"/>
      <c r="V24" s="217"/>
      <c r="W24" s="217"/>
      <c r="X24" s="217"/>
      <c r="Y24" s="260"/>
    </row>
    <row r="25" spans="2:25" ht="21" customHeight="1" x14ac:dyDescent="0.15">
      <c r="B25" s="218"/>
      <c r="C25" s="219"/>
      <c r="D25" s="219"/>
      <c r="E25" s="219"/>
      <c r="F25" s="257"/>
      <c r="G25" s="257"/>
      <c r="H25" s="257"/>
      <c r="I25" s="257"/>
      <c r="J25" s="257"/>
      <c r="K25" s="261" t="s">
        <v>5</v>
      </c>
      <c r="L25" s="261"/>
      <c r="M25" s="261"/>
      <c r="N25" s="261"/>
      <c r="O25" s="262">
        <v>160000</v>
      </c>
      <c r="P25" s="262"/>
      <c r="Q25" s="262"/>
      <c r="R25" s="262"/>
      <c r="S25" s="219"/>
      <c r="T25" s="219"/>
      <c r="U25" s="219"/>
      <c r="V25" s="219"/>
      <c r="W25" s="219"/>
      <c r="X25" s="219"/>
      <c r="Y25" s="263"/>
    </row>
    <row r="26" spans="2:25" ht="21" customHeight="1" x14ac:dyDescent="0.15">
      <c r="B26" s="218" t="s">
        <v>6</v>
      </c>
      <c r="C26" s="219"/>
      <c r="D26" s="219"/>
      <c r="E26" s="219"/>
      <c r="F26" s="257" t="s">
        <v>3</v>
      </c>
      <c r="G26" s="257"/>
      <c r="H26" s="257"/>
      <c r="I26" s="257"/>
      <c r="J26" s="257"/>
      <c r="K26" s="261" t="s">
        <v>5</v>
      </c>
      <c r="L26" s="261"/>
      <c r="M26" s="261"/>
      <c r="N26" s="261"/>
      <c r="O26" s="262">
        <v>140000</v>
      </c>
      <c r="P26" s="262"/>
      <c r="Q26" s="262"/>
      <c r="R26" s="262"/>
      <c r="S26" s="219"/>
      <c r="T26" s="219"/>
      <c r="U26" s="219"/>
      <c r="V26" s="219"/>
      <c r="W26" s="219"/>
      <c r="X26" s="219"/>
      <c r="Y26" s="263"/>
    </row>
    <row r="27" spans="2:25" ht="21" customHeight="1" thickBot="1" x14ac:dyDescent="0.2">
      <c r="B27" s="247" t="s">
        <v>7</v>
      </c>
      <c r="C27" s="214"/>
      <c r="D27" s="214"/>
      <c r="E27" s="214"/>
      <c r="F27" s="211" t="s">
        <v>8</v>
      </c>
      <c r="G27" s="211"/>
      <c r="H27" s="211"/>
      <c r="I27" s="211"/>
      <c r="J27" s="211"/>
      <c r="K27" s="248" t="s">
        <v>4</v>
      </c>
      <c r="L27" s="248"/>
      <c r="M27" s="248"/>
      <c r="N27" s="248"/>
      <c r="O27" s="249">
        <v>210000</v>
      </c>
      <c r="P27" s="250"/>
      <c r="Q27" s="250"/>
      <c r="R27" s="250"/>
      <c r="S27" s="214"/>
      <c r="T27" s="214"/>
      <c r="U27" s="214"/>
      <c r="V27" s="214"/>
      <c r="W27" s="214"/>
      <c r="X27" s="214"/>
      <c r="Y27" s="215"/>
    </row>
    <row r="28" spans="2:25" ht="21" customHeight="1" x14ac:dyDescent="0.15">
      <c r="B28" s="251" t="s">
        <v>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>
        <v>600000</v>
      </c>
      <c r="P28" s="252"/>
      <c r="Q28" s="252"/>
      <c r="R28" s="252"/>
      <c r="S28" s="254" t="s">
        <v>10</v>
      </c>
      <c r="T28" s="254"/>
      <c r="U28" s="254"/>
      <c r="V28" s="254"/>
      <c r="W28" s="254"/>
      <c r="X28" s="254"/>
      <c r="Y28" s="255"/>
    </row>
    <row r="29" spans="2:25" ht="21" customHeight="1" x14ac:dyDescent="0.15">
      <c r="B29" s="199" t="s">
        <v>11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4">
        <v>560000</v>
      </c>
      <c r="P29" s="200"/>
      <c r="Q29" s="200"/>
      <c r="R29" s="200"/>
      <c r="S29" s="200"/>
      <c r="T29" s="200"/>
      <c r="U29" s="200"/>
      <c r="V29" s="200"/>
      <c r="W29" s="200"/>
      <c r="X29" s="200"/>
      <c r="Y29" s="205"/>
    </row>
    <row r="30" spans="2:25" ht="21" customHeight="1" x14ac:dyDescent="0.15">
      <c r="B30" s="206" t="s">
        <v>12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>
        <v>40000</v>
      </c>
      <c r="P30" s="207"/>
      <c r="Q30" s="207"/>
      <c r="R30" s="207"/>
      <c r="S30" s="209" t="s">
        <v>13</v>
      </c>
      <c r="T30" s="209"/>
      <c r="U30" s="209"/>
      <c r="V30" s="209"/>
      <c r="W30" s="209"/>
      <c r="X30" s="209"/>
      <c r="Y30" s="210"/>
    </row>
    <row r="31" spans="2:25" ht="21" customHeight="1" x14ac:dyDescent="0.15">
      <c r="B31" s="193" t="s">
        <v>14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>
        <v>770000</v>
      </c>
      <c r="P31" s="194"/>
      <c r="Q31" s="194"/>
      <c r="R31" s="194"/>
      <c r="S31" s="209" t="s">
        <v>15</v>
      </c>
      <c r="T31" s="209"/>
      <c r="U31" s="209"/>
      <c r="V31" s="209"/>
      <c r="W31" s="209"/>
      <c r="X31" s="209"/>
      <c r="Y31" s="210"/>
    </row>
    <row r="32" spans="2:25" ht="21" customHeight="1" x14ac:dyDescent="0.15">
      <c r="B32" s="199" t="s">
        <v>16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4">
        <v>670000</v>
      </c>
      <c r="P32" s="200"/>
      <c r="Q32" s="200"/>
      <c r="R32" s="200"/>
      <c r="S32" s="200"/>
      <c r="T32" s="200"/>
      <c r="U32" s="200"/>
      <c r="V32" s="200"/>
      <c r="W32" s="200"/>
      <c r="X32" s="200"/>
      <c r="Y32" s="205"/>
    </row>
    <row r="33" spans="2:25" ht="21" customHeight="1" thickBot="1" x14ac:dyDescent="0.2">
      <c r="B33" s="180" t="s">
        <v>17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>
        <v>100000</v>
      </c>
      <c r="P33" s="181"/>
      <c r="Q33" s="181"/>
      <c r="R33" s="181"/>
      <c r="S33" s="245" t="s">
        <v>18</v>
      </c>
      <c r="T33" s="245"/>
      <c r="U33" s="245"/>
      <c r="V33" s="245"/>
      <c r="W33" s="245"/>
      <c r="X33" s="245"/>
      <c r="Y33" s="246"/>
    </row>
    <row r="35" spans="2:25" ht="21" customHeight="1" thickBot="1" x14ac:dyDescent="0.2"/>
    <row r="36" spans="2:25" ht="21" customHeight="1" x14ac:dyDescent="0.15">
      <c r="B36" s="153" t="s">
        <v>2</v>
      </c>
      <c r="C36" s="154"/>
      <c r="D36" s="154"/>
      <c r="E36" s="154"/>
      <c r="F36" s="169" t="s">
        <v>19</v>
      </c>
      <c r="G36" s="170"/>
      <c r="H36" s="170"/>
      <c r="I36" s="170"/>
      <c r="J36" s="170"/>
      <c r="K36" s="171">
        <v>20000</v>
      </c>
      <c r="L36" s="171"/>
      <c r="M36" s="171"/>
      <c r="N36" s="171"/>
      <c r="O36" s="241" t="s">
        <v>20</v>
      </c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2:25" ht="21" customHeight="1" thickBot="1" x14ac:dyDescent="0.2">
      <c r="B37" s="155"/>
      <c r="C37" s="156"/>
      <c r="D37" s="156"/>
      <c r="E37" s="156"/>
      <c r="F37" s="174" t="s">
        <v>21</v>
      </c>
      <c r="G37" s="175"/>
      <c r="H37" s="175"/>
      <c r="I37" s="175"/>
      <c r="J37" s="175"/>
      <c r="K37" s="176">
        <v>10666</v>
      </c>
      <c r="L37" s="177"/>
      <c r="M37" s="177"/>
      <c r="N37" s="177"/>
      <c r="O37" s="243" t="s">
        <v>22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4"/>
    </row>
    <row r="38" spans="2:25" ht="21" customHeight="1" thickBot="1" x14ac:dyDescent="0.2">
      <c r="B38" s="185" t="s">
        <v>6</v>
      </c>
      <c r="C38" s="186"/>
      <c r="D38" s="186"/>
      <c r="E38" s="186"/>
      <c r="F38" s="224" t="s">
        <v>21</v>
      </c>
      <c r="G38" s="225"/>
      <c r="H38" s="225"/>
      <c r="I38" s="225"/>
      <c r="J38" s="225"/>
      <c r="K38" s="226">
        <v>9334</v>
      </c>
      <c r="L38" s="227"/>
      <c r="M38" s="227"/>
      <c r="N38" s="227"/>
      <c r="O38" s="228" t="s">
        <v>23</v>
      </c>
      <c r="P38" s="228"/>
      <c r="Q38" s="228"/>
      <c r="R38" s="228"/>
      <c r="S38" s="228"/>
      <c r="T38" s="228"/>
      <c r="U38" s="228"/>
      <c r="V38" s="228"/>
      <c r="W38" s="228"/>
      <c r="X38" s="228"/>
      <c r="Y38" s="229"/>
    </row>
    <row r="40" spans="2:25" ht="21" customHeight="1" thickBot="1" x14ac:dyDescent="0.2"/>
    <row r="41" spans="2:25" ht="21" customHeight="1" x14ac:dyDescent="0.15">
      <c r="B41" s="153" t="s">
        <v>2</v>
      </c>
      <c r="C41" s="154"/>
      <c r="D41" s="154"/>
      <c r="E41" s="154"/>
      <c r="F41" s="169" t="s">
        <v>19</v>
      </c>
      <c r="G41" s="170"/>
      <c r="H41" s="170"/>
      <c r="I41" s="170"/>
      <c r="J41" s="170"/>
      <c r="K41" s="171">
        <v>63636</v>
      </c>
      <c r="L41" s="171"/>
      <c r="M41" s="171"/>
      <c r="N41" s="171"/>
      <c r="O41" s="241" t="s">
        <v>24</v>
      </c>
      <c r="P41" s="241"/>
      <c r="Q41" s="241"/>
      <c r="R41" s="241"/>
      <c r="S41" s="241"/>
      <c r="T41" s="241"/>
      <c r="U41" s="241"/>
      <c r="V41" s="241"/>
      <c r="W41" s="241"/>
      <c r="X41" s="241"/>
      <c r="Y41" s="242"/>
    </row>
    <row r="42" spans="2:25" ht="21" customHeight="1" thickBot="1" x14ac:dyDescent="0.2">
      <c r="B42" s="155"/>
      <c r="C42" s="156"/>
      <c r="D42" s="156"/>
      <c r="E42" s="156"/>
      <c r="F42" s="174" t="s">
        <v>21</v>
      </c>
      <c r="G42" s="175"/>
      <c r="H42" s="175"/>
      <c r="I42" s="175"/>
      <c r="J42" s="175"/>
      <c r="K42" s="176">
        <v>19394</v>
      </c>
      <c r="L42" s="177"/>
      <c r="M42" s="177"/>
      <c r="N42" s="177"/>
      <c r="O42" s="243" t="s">
        <v>25</v>
      </c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2:25" ht="21" customHeight="1" thickBot="1" x14ac:dyDescent="0.2">
      <c r="B43" s="185" t="s">
        <v>6</v>
      </c>
      <c r="C43" s="186"/>
      <c r="D43" s="186"/>
      <c r="E43" s="186"/>
      <c r="F43" s="224" t="s">
        <v>21</v>
      </c>
      <c r="G43" s="225"/>
      <c r="H43" s="225"/>
      <c r="I43" s="225"/>
      <c r="J43" s="225"/>
      <c r="K43" s="226">
        <v>16970</v>
      </c>
      <c r="L43" s="227"/>
      <c r="M43" s="227"/>
      <c r="N43" s="227"/>
      <c r="O43" s="228" t="s">
        <v>185</v>
      </c>
      <c r="P43" s="228"/>
      <c r="Q43" s="228"/>
      <c r="R43" s="228"/>
      <c r="S43" s="228"/>
      <c r="T43" s="228"/>
      <c r="U43" s="228"/>
      <c r="V43" s="228"/>
      <c r="W43" s="228"/>
      <c r="X43" s="228"/>
      <c r="Y43" s="229"/>
    </row>
    <row r="47" spans="2:25" ht="21" customHeight="1" thickBot="1" x14ac:dyDescent="0.2"/>
    <row r="48" spans="2:25" ht="21" customHeight="1" x14ac:dyDescent="0.15">
      <c r="B48" s="216" t="s">
        <v>6</v>
      </c>
      <c r="C48" s="217"/>
      <c r="D48" s="217"/>
      <c r="E48" s="217"/>
      <c r="F48" s="256" t="s">
        <v>3</v>
      </c>
      <c r="G48" s="256"/>
      <c r="H48" s="256"/>
      <c r="I48" s="256"/>
      <c r="J48" s="256"/>
      <c r="K48" s="717" t="s">
        <v>27</v>
      </c>
      <c r="L48" s="717"/>
      <c r="M48" s="717"/>
      <c r="N48" s="717"/>
      <c r="O48" s="718">
        <v>60000</v>
      </c>
      <c r="P48" s="718"/>
      <c r="Q48" s="718"/>
      <c r="R48" s="718"/>
      <c r="S48" s="217"/>
      <c r="T48" s="217"/>
      <c r="U48" s="217"/>
      <c r="V48" s="217"/>
      <c r="W48" s="217"/>
      <c r="X48" s="217"/>
      <c r="Y48" s="260"/>
    </row>
    <row r="49" spans="2:25" ht="21" customHeight="1" thickBot="1" x14ac:dyDescent="0.2">
      <c r="B49" s="247" t="s">
        <v>7</v>
      </c>
      <c r="C49" s="214"/>
      <c r="D49" s="214"/>
      <c r="E49" s="214"/>
      <c r="F49" s="211" t="s">
        <v>8</v>
      </c>
      <c r="G49" s="211"/>
      <c r="H49" s="211"/>
      <c r="I49" s="211"/>
      <c r="J49" s="211"/>
      <c r="K49" s="212" t="s">
        <v>27</v>
      </c>
      <c r="L49" s="212"/>
      <c r="M49" s="212"/>
      <c r="N49" s="212"/>
      <c r="O49" s="213">
        <v>160000</v>
      </c>
      <c r="P49" s="213"/>
      <c r="Q49" s="213"/>
      <c r="R49" s="213"/>
      <c r="S49" s="214"/>
      <c r="T49" s="214"/>
      <c r="U49" s="214"/>
      <c r="V49" s="214"/>
      <c r="W49" s="214"/>
      <c r="X49" s="214"/>
      <c r="Y49" s="215"/>
    </row>
    <row r="50" spans="2:25" ht="21" customHeight="1" x14ac:dyDescent="0.15">
      <c r="B50" s="230" t="s">
        <v>9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2"/>
      <c r="O50" s="711">
        <v>520000</v>
      </c>
      <c r="P50" s="712"/>
      <c r="Q50" s="712"/>
      <c r="R50" s="713"/>
      <c r="S50" s="714" t="s">
        <v>207</v>
      </c>
      <c r="T50" s="715"/>
      <c r="U50" s="715"/>
      <c r="V50" s="715"/>
      <c r="W50" s="715"/>
      <c r="X50" s="715"/>
      <c r="Y50" s="716"/>
    </row>
    <row r="51" spans="2:25" ht="21" customHeight="1" x14ac:dyDescent="0.15">
      <c r="B51" s="708"/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10"/>
      <c r="O51" s="697"/>
      <c r="P51" s="698"/>
      <c r="Q51" s="698"/>
      <c r="R51" s="699"/>
      <c r="S51" s="703"/>
      <c r="T51" s="704"/>
      <c r="U51" s="704"/>
      <c r="V51" s="704"/>
      <c r="W51" s="704"/>
      <c r="X51" s="704"/>
      <c r="Y51" s="705"/>
    </row>
    <row r="52" spans="2:25" ht="21" customHeight="1" x14ac:dyDescent="0.15">
      <c r="B52" s="199" t="s">
        <v>11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1">
        <v>560000</v>
      </c>
      <c r="P52" s="202"/>
      <c r="Q52" s="202"/>
      <c r="R52" s="202"/>
      <c r="S52" s="202"/>
      <c r="T52" s="202"/>
      <c r="U52" s="202"/>
      <c r="V52" s="202"/>
      <c r="W52" s="202"/>
      <c r="X52" s="202"/>
      <c r="Y52" s="203"/>
    </row>
    <row r="53" spans="2:25" ht="21" customHeight="1" x14ac:dyDescent="0.15">
      <c r="B53" s="206" t="s">
        <v>12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8">
        <v>0</v>
      </c>
      <c r="P53" s="207"/>
      <c r="Q53" s="207"/>
      <c r="R53" s="207"/>
      <c r="S53" s="706"/>
      <c r="T53" s="706"/>
      <c r="U53" s="706"/>
      <c r="V53" s="706"/>
      <c r="W53" s="706"/>
      <c r="X53" s="706"/>
      <c r="Y53" s="707"/>
    </row>
    <row r="54" spans="2:25" ht="21" customHeight="1" x14ac:dyDescent="0.15">
      <c r="B54" s="688" t="s">
        <v>14</v>
      </c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90"/>
      <c r="O54" s="694">
        <v>890000</v>
      </c>
      <c r="P54" s="695"/>
      <c r="Q54" s="695"/>
      <c r="R54" s="696"/>
      <c r="S54" s="700" t="s">
        <v>208</v>
      </c>
      <c r="T54" s="701"/>
      <c r="U54" s="701"/>
      <c r="V54" s="701"/>
      <c r="W54" s="701"/>
      <c r="X54" s="701"/>
      <c r="Y54" s="702"/>
    </row>
    <row r="55" spans="2:25" ht="21" customHeight="1" x14ac:dyDescent="0.15">
      <c r="B55" s="691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3"/>
      <c r="O55" s="697"/>
      <c r="P55" s="698"/>
      <c r="Q55" s="698"/>
      <c r="R55" s="699"/>
      <c r="S55" s="703"/>
      <c r="T55" s="704"/>
      <c r="U55" s="704"/>
      <c r="V55" s="704"/>
      <c r="W55" s="704"/>
      <c r="X55" s="704"/>
      <c r="Y55" s="705"/>
    </row>
    <row r="56" spans="2:25" ht="21" customHeight="1" x14ac:dyDescent="0.15">
      <c r="B56" s="199" t="s">
        <v>16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1">
        <v>670000</v>
      </c>
      <c r="P56" s="202"/>
      <c r="Q56" s="202"/>
      <c r="R56" s="202"/>
      <c r="S56" s="202"/>
      <c r="T56" s="202"/>
      <c r="U56" s="202"/>
      <c r="V56" s="202"/>
      <c r="W56" s="202"/>
      <c r="X56" s="202"/>
      <c r="Y56" s="203"/>
    </row>
    <row r="57" spans="2:25" ht="21" customHeight="1" thickBot="1" x14ac:dyDescent="0.2">
      <c r="B57" s="180" t="s">
        <v>17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2">
        <v>220000</v>
      </c>
      <c r="P57" s="181"/>
      <c r="Q57" s="181"/>
      <c r="R57" s="181"/>
      <c r="S57" s="183" t="s">
        <v>209</v>
      </c>
      <c r="T57" s="183"/>
      <c r="U57" s="183"/>
      <c r="V57" s="183"/>
      <c r="W57" s="183"/>
      <c r="X57" s="183"/>
      <c r="Y57" s="184"/>
    </row>
    <row r="59" spans="2:25" ht="21" customHeight="1" thickBot="1" x14ac:dyDescent="0.2"/>
    <row r="60" spans="2:25" ht="21" customHeight="1" thickBot="1" x14ac:dyDescent="0.2">
      <c r="B60" s="185" t="s">
        <v>6</v>
      </c>
      <c r="C60" s="186"/>
      <c r="D60" s="186"/>
      <c r="E60" s="186"/>
      <c r="F60" s="187" t="s">
        <v>31</v>
      </c>
      <c r="G60" s="188"/>
      <c r="H60" s="188"/>
      <c r="I60" s="188"/>
      <c r="J60" s="188"/>
      <c r="K60" s="189">
        <v>0</v>
      </c>
      <c r="L60" s="190"/>
      <c r="M60" s="190"/>
      <c r="N60" s="190"/>
      <c r="O60" s="686"/>
      <c r="P60" s="686"/>
      <c r="Q60" s="686"/>
      <c r="R60" s="686"/>
      <c r="S60" s="686"/>
      <c r="T60" s="686"/>
      <c r="U60" s="686"/>
      <c r="V60" s="686"/>
      <c r="W60" s="686"/>
      <c r="X60" s="686"/>
      <c r="Y60" s="687"/>
    </row>
    <row r="62" spans="2:25" ht="21" customHeight="1" thickBot="1" x14ac:dyDescent="0.2"/>
    <row r="63" spans="2:25" ht="21" customHeight="1" thickBot="1" x14ac:dyDescent="0.2">
      <c r="B63" s="185" t="s">
        <v>6</v>
      </c>
      <c r="C63" s="186"/>
      <c r="D63" s="186"/>
      <c r="E63" s="186"/>
      <c r="F63" s="677" t="s">
        <v>31</v>
      </c>
      <c r="G63" s="678"/>
      <c r="H63" s="678"/>
      <c r="I63" s="678"/>
      <c r="J63" s="679"/>
      <c r="K63" s="680">
        <v>60000</v>
      </c>
      <c r="L63" s="681"/>
      <c r="M63" s="681"/>
      <c r="N63" s="682"/>
      <c r="O63" s="683" t="s">
        <v>210</v>
      </c>
      <c r="P63" s="684"/>
      <c r="Q63" s="684"/>
      <c r="R63" s="684"/>
      <c r="S63" s="684"/>
      <c r="T63" s="684"/>
      <c r="U63" s="684"/>
      <c r="V63" s="684"/>
      <c r="W63" s="684"/>
      <c r="X63" s="684"/>
      <c r="Y63" s="685"/>
    </row>
    <row r="64" spans="2:25" ht="21" customHeight="1" thickBot="1" x14ac:dyDescent="0.2">
      <c r="B64" s="185" t="s">
        <v>7</v>
      </c>
      <c r="C64" s="186"/>
      <c r="D64" s="186"/>
      <c r="E64" s="186"/>
      <c r="F64" s="677" t="s">
        <v>31</v>
      </c>
      <c r="G64" s="678"/>
      <c r="H64" s="678"/>
      <c r="I64" s="678"/>
      <c r="J64" s="679"/>
      <c r="K64" s="680">
        <v>160000</v>
      </c>
      <c r="L64" s="681"/>
      <c r="M64" s="681"/>
      <c r="N64" s="682"/>
      <c r="O64" s="683" t="s">
        <v>211</v>
      </c>
      <c r="P64" s="684"/>
      <c r="Q64" s="684"/>
      <c r="R64" s="684"/>
      <c r="S64" s="684"/>
      <c r="T64" s="684"/>
      <c r="U64" s="684"/>
      <c r="V64" s="684"/>
      <c r="W64" s="684"/>
      <c r="X64" s="684"/>
      <c r="Y64" s="685"/>
    </row>
    <row r="66" spans="2:25" ht="21" customHeight="1" thickBot="1" x14ac:dyDescent="0.2"/>
    <row r="67" spans="2:25" ht="21" customHeight="1" x14ac:dyDescent="0.15">
      <c r="B67" s="153" t="s">
        <v>2</v>
      </c>
      <c r="C67" s="154"/>
      <c r="D67" s="154"/>
      <c r="E67" s="154"/>
      <c r="F67" s="169" t="s">
        <v>19</v>
      </c>
      <c r="G67" s="170"/>
      <c r="H67" s="170"/>
      <c r="I67" s="170"/>
      <c r="J67" s="170"/>
      <c r="K67" s="171">
        <f>K36+K41</f>
        <v>83636</v>
      </c>
      <c r="L67" s="171"/>
      <c r="M67" s="171"/>
      <c r="N67" s="171"/>
      <c r="O67" s="172" t="s">
        <v>33</v>
      </c>
      <c r="P67" s="172"/>
      <c r="Q67" s="172"/>
      <c r="R67" s="172"/>
      <c r="S67" s="172"/>
      <c r="T67" s="172"/>
      <c r="U67" s="172"/>
      <c r="V67" s="172"/>
      <c r="W67" s="172"/>
      <c r="X67" s="172"/>
      <c r="Y67" s="173"/>
    </row>
    <row r="68" spans="2:25" ht="21" customHeight="1" thickBot="1" x14ac:dyDescent="0.2">
      <c r="B68" s="155"/>
      <c r="C68" s="156"/>
      <c r="D68" s="156"/>
      <c r="E68" s="156"/>
      <c r="F68" s="174" t="s">
        <v>21</v>
      </c>
      <c r="G68" s="175"/>
      <c r="H68" s="175"/>
      <c r="I68" s="175"/>
      <c r="J68" s="175"/>
      <c r="K68" s="176">
        <f>K37+K42</f>
        <v>30060</v>
      </c>
      <c r="L68" s="177"/>
      <c r="M68" s="177"/>
      <c r="N68" s="177"/>
      <c r="O68" s="178" t="s">
        <v>34</v>
      </c>
      <c r="P68" s="178"/>
      <c r="Q68" s="178"/>
      <c r="R68" s="178"/>
      <c r="S68" s="178"/>
      <c r="T68" s="178"/>
      <c r="U68" s="178"/>
      <c r="V68" s="178"/>
      <c r="W68" s="178"/>
      <c r="X68" s="178"/>
      <c r="Y68" s="179"/>
    </row>
    <row r="69" spans="2:25" ht="21" customHeight="1" x14ac:dyDescent="0.15">
      <c r="B69" s="153" t="s">
        <v>6</v>
      </c>
      <c r="C69" s="154"/>
      <c r="D69" s="154"/>
      <c r="E69" s="154"/>
      <c r="F69" s="157" t="s">
        <v>21</v>
      </c>
      <c r="G69" s="158"/>
      <c r="H69" s="158"/>
      <c r="I69" s="158"/>
      <c r="J69" s="158"/>
      <c r="K69" s="159">
        <f>K38+K43</f>
        <v>26304</v>
      </c>
      <c r="L69" s="160"/>
      <c r="M69" s="160"/>
      <c r="N69" s="160"/>
      <c r="O69" s="161" t="s">
        <v>35</v>
      </c>
      <c r="P69" s="161"/>
      <c r="Q69" s="161"/>
      <c r="R69" s="161"/>
      <c r="S69" s="161"/>
      <c r="T69" s="161"/>
      <c r="U69" s="161"/>
      <c r="V69" s="161"/>
      <c r="W69" s="161"/>
      <c r="X69" s="161"/>
      <c r="Y69" s="162"/>
    </row>
    <row r="70" spans="2:25" ht="21" customHeight="1" thickBot="1" x14ac:dyDescent="0.2">
      <c r="B70" s="155"/>
      <c r="C70" s="156"/>
      <c r="D70" s="156"/>
      <c r="E70" s="156"/>
      <c r="F70" s="163" t="s">
        <v>31</v>
      </c>
      <c r="G70" s="164"/>
      <c r="H70" s="164"/>
      <c r="I70" s="164"/>
      <c r="J70" s="164"/>
      <c r="K70" s="165">
        <f>K60+K63</f>
        <v>60000</v>
      </c>
      <c r="L70" s="166"/>
      <c r="M70" s="166"/>
      <c r="N70" s="166"/>
      <c r="O70" s="167" t="s">
        <v>212</v>
      </c>
      <c r="P70" s="167"/>
      <c r="Q70" s="167"/>
      <c r="R70" s="167"/>
      <c r="S70" s="167"/>
      <c r="T70" s="167"/>
      <c r="U70" s="167"/>
      <c r="V70" s="167"/>
      <c r="W70" s="167"/>
      <c r="X70" s="167"/>
      <c r="Y70" s="168"/>
    </row>
    <row r="71" spans="2:25" ht="21" customHeight="1" thickBot="1" x14ac:dyDescent="0.2">
      <c r="B71" s="185" t="s">
        <v>7</v>
      </c>
      <c r="C71" s="186"/>
      <c r="D71" s="186"/>
      <c r="E71" s="186"/>
      <c r="F71" s="677" t="s">
        <v>31</v>
      </c>
      <c r="G71" s="678"/>
      <c r="H71" s="678"/>
      <c r="I71" s="678"/>
      <c r="J71" s="679"/>
      <c r="K71" s="680">
        <f>K64</f>
        <v>160000</v>
      </c>
      <c r="L71" s="681"/>
      <c r="M71" s="681"/>
      <c r="N71" s="682"/>
      <c r="O71" s="683"/>
      <c r="P71" s="684"/>
      <c r="Q71" s="684"/>
      <c r="R71" s="684"/>
      <c r="S71" s="684"/>
      <c r="T71" s="684"/>
      <c r="U71" s="684"/>
      <c r="V71" s="684"/>
      <c r="W71" s="684"/>
      <c r="X71" s="684"/>
      <c r="Y71" s="685"/>
    </row>
  </sheetData>
  <mergeCells count="116">
    <mergeCell ref="B24:E25"/>
    <mergeCell ref="F24:J25"/>
    <mergeCell ref="K24:N24"/>
    <mergeCell ref="O24:R24"/>
    <mergeCell ref="S24:Y24"/>
    <mergeCell ref="K25:N25"/>
    <mergeCell ref="O25:R25"/>
    <mergeCell ref="S25:Y25"/>
    <mergeCell ref="B26:E26"/>
    <mergeCell ref="F26:J26"/>
    <mergeCell ref="K26:N26"/>
    <mergeCell ref="O26:R26"/>
    <mergeCell ref="S26:Y26"/>
    <mergeCell ref="B27:E27"/>
    <mergeCell ref="F27:J27"/>
    <mergeCell ref="K27:N27"/>
    <mergeCell ref="O27:R27"/>
    <mergeCell ref="S27:Y27"/>
    <mergeCell ref="B30:N30"/>
    <mergeCell ref="O30:R30"/>
    <mergeCell ref="S30:Y30"/>
    <mergeCell ref="B31:N31"/>
    <mergeCell ref="O31:R31"/>
    <mergeCell ref="S31:Y31"/>
    <mergeCell ref="B28:N28"/>
    <mergeCell ref="O28:R28"/>
    <mergeCell ref="S28:Y28"/>
    <mergeCell ref="B29:N29"/>
    <mergeCell ref="O29:R29"/>
    <mergeCell ref="S29:Y29"/>
    <mergeCell ref="B36:E37"/>
    <mergeCell ref="F36:J36"/>
    <mergeCell ref="K36:N36"/>
    <mergeCell ref="O36:Y36"/>
    <mergeCell ref="F37:J37"/>
    <mergeCell ref="K37:N37"/>
    <mergeCell ref="O37:Y37"/>
    <mergeCell ref="B32:N32"/>
    <mergeCell ref="O32:R32"/>
    <mergeCell ref="S32:Y32"/>
    <mergeCell ref="B33:N33"/>
    <mergeCell ref="O33:R33"/>
    <mergeCell ref="S33:Y33"/>
    <mergeCell ref="B38:E38"/>
    <mergeCell ref="F38:J38"/>
    <mergeCell ref="K38:N38"/>
    <mergeCell ref="O38:Y38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8"/>
    <mergeCell ref="F48:J48"/>
    <mergeCell ref="K48:N48"/>
    <mergeCell ref="O48:R48"/>
    <mergeCell ref="S48:Y48"/>
    <mergeCell ref="B52:N52"/>
    <mergeCell ref="O52:R52"/>
    <mergeCell ref="S52:Y52"/>
    <mergeCell ref="B53:N53"/>
    <mergeCell ref="O53:R53"/>
    <mergeCell ref="S53:Y53"/>
    <mergeCell ref="B49:E49"/>
    <mergeCell ref="F49:J49"/>
    <mergeCell ref="K49:N49"/>
    <mergeCell ref="O49:R49"/>
    <mergeCell ref="S49:Y49"/>
    <mergeCell ref="B50:N51"/>
    <mergeCell ref="O50:R51"/>
    <mergeCell ref="S50:Y51"/>
    <mergeCell ref="B57:N57"/>
    <mergeCell ref="O57:R57"/>
    <mergeCell ref="S57:Y57"/>
    <mergeCell ref="B60:E60"/>
    <mergeCell ref="F60:J60"/>
    <mergeCell ref="K60:N60"/>
    <mergeCell ref="O60:Y60"/>
    <mergeCell ref="B54:N55"/>
    <mergeCell ref="O54:R55"/>
    <mergeCell ref="S54:Y55"/>
    <mergeCell ref="B56:N56"/>
    <mergeCell ref="O56:R56"/>
    <mergeCell ref="S56:Y56"/>
    <mergeCell ref="B67:E68"/>
    <mergeCell ref="F67:J67"/>
    <mergeCell ref="K67:N67"/>
    <mergeCell ref="O67:Y67"/>
    <mergeCell ref="F68:J68"/>
    <mergeCell ref="K68:N68"/>
    <mergeCell ref="O68:Y68"/>
    <mergeCell ref="B63:E63"/>
    <mergeCell ref="F63:J63"/>
    <mergeCell ref="K63:N63"/>
    <mergeCell ref="O63:Y63"/>
    <mergeCell ref="B64:E64"/>
    <mergeCell ref="F64:J64"/>
    <mergeCell ref="K64:N64"/>
    <mergeCell ref="O64:Y64"/>
    <mergeCell ref="B71:E71"/>
    <mergeCell ref="F71:J71"/>
    <mergeCell ref="K71:N71"/>
    <mergeCell ref="O71:Y71"/>
    <mergeCell ref="B69:E70"/>
    <mergeCell ref="F69:J69"/>
    <mergeCell ref="K69:N69"/>
    <mergeCell ref="O69:Y69"/>
    <mergeCell ref="F70:J70"/>
    <mergeCell ref="K70:N70"/>
    <mergeCell ref="O70:Y70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194" orientation="landscape" useFirstPageNumber="1" r:id="rId1"/>
  <rowBreaks count="2" manualBreakCount="2">
    <brk id="21" max="24" man="1"/>
    <brk id="45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8"/>
  <sheetViews>
    <sheetView view="pageBreakPreview" zoomScale="40" zoomScaleNormal="50" zoomScaleSheetLayoutView="40" workbookViewId="0">
      <selection sqref="A1:DE1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54" t="s">
        <v>37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4"/>
      <c r="CG1" s="554"/>
      <c r="CH1" s="554"/>
      <c r="CI1" s="554"/>
      <c r="CJ1" s="554"/>
      <c r="CK1" s="554"/>
      <c r="CL1" s="554"/>
      <c r="CM1" s="554"/>
      <c r="CN1" s="554"/>
      <c r="CO1" s="554"/>
      <c r="CP1" s="554"/>
      <c r="CQ1" s="554"/>
      <c r="CR1" s="554"/>
      <c r="CS1" s="554"/>
      <c r="CT1" s="554"/>
      <c r="CU1" s="554"/>
      <c r="CV1" s="554"/>
      <c r="CW1" s="554"/>
      <c r="CX1" s="554"/>
      <c r="CY1" s="554"/>
      <c r="CZ1" s="554"/>
      <c r="DA1" s="554"/>
      <c r="DB1" s="554"/>
      <c r="DC1" s="554"/>
      <c r="DD1" s="554"/>
      <c r="DE1" s="554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55" t="s">
        <v>38</v>
      </c>
      <c r="C3" s="535"/>
      <c r="D3" s="535"/>
      <c r="E3" s="535"/>
      <c r="F3" s="535"/>
      <c r="G3" s="536"/>
      <c r="H3" s="557" t="s">
        <v>39</v>
      </c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61" t="s">
        <v>40</v>
      </c>
      <c r="W3" s="544"/>
      <c r="X3" s="544"/>
      <c r="Y3" s="544"/>
      <c r="Z3" s="544"/>
      <c r="AA3" s="544"/>
      <c r="AB3" s="564" t="s">
        <v>41</v>
      </c>
      <c r="AC3" s="564"/>
      <c r="AD3" s="564"/>
      <c r="AE3" s="564"/>
      <c r="AF3" s="564"/>
      <c r="AG3" s="564"/>
      <c r="AH3" s="564" t="s">
        <v>42</v>
      </c>
      <c r="AI3" s="564"/>
      <c r="AJ3" s="564"/>
      <c r="AK3" s="564"/>
      <c r="AL3" s="564"/>
      <c r="AM3" s="564"/>
      <c r="AN3" s="566" t="s">
        <v>43</v>
      </c>
      <c r="AO3" s="567"/>
      <c r="AP3" s="567"/>
      <c r="AQ3" s="567"/>
      <c r="AR3" s="567"/>
      <c r="AS3" s="567"/>
      <c r="AT3" s="568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44</v>
      </c>
      <c r="BW3" s="572" t="s">
        <v>45</v>
      </c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  <c r="CL3" s="573"/>
      <c r="CM3" s="573"/>
      <c r="CN3" s="573"/>
      <c r="CO3" s="573"/>
      <c r="CP3" s="573"/>
      <c r="CQ3" s="573"/>
      <c r="CR3" s="573"/>
      <c r="CS3" s="573"/>
      <c r="CT3" s="573"/>
      <c r="CU3" s="573"/>
      <c r="CV3" s="573"/>
      <c r="CW3" s="573"/>
      <c r="CX3" s="573"/>
      <c r="CY3" s="573"/>
      <c r="CZ3" s="573"/>
      <c r="DA3" s="573"/>
      <c r="DB3" s="573"/>
      <c r="DC3" s="573"/>
      <c r="DD3" s="573"/>
      <c r="DE3" s="573"/>
    </row>
    <row r="4" spans="1:148" s="8" customFormat="1" ht="6.75" customHeight="1" thickBot="1" x14ac:dyDescent="0.2">
      <c r="A4" s="4"/>
      <c r="B4" s="556"/>
      <c r="C4" s="302"/>
      <c r="D4" s="302"/>
      <c r="E4" s="302"/>
      <c r="F4" s="302"/>
      <c r="G4" s="303"/>
      <c r="H4" s="559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2"/>
      <c r="W4" s="563"/>
      <c r="X4" s="563"/>
      <c r="Y4" s="563"/>
      <c r="Z4" s="563"/>
      <c r="AA4" s="563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9"/>
      <c r="AO4" s="570"/>
      <c r="AP4" s="570"/>
      <c r="AQ4" s="570"/>
      <c r="AR4" s="570"/>
      <c r="AS4" s="570"/>
      <c r="AT4" s="571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29" t="s">
        <v>46</v>
      </c>
      <c r="C6" s="530"/>
      <c r="D6" s="530"/>
      <c r="E6" s="531" t="s">
        <v>47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3"/>
      <c r="AH6" s="534" t="s">
        <v>48</v>
      </c>
      <c r="AI6" s="535"/>
      <c r="AJ6" s="535"/>
      <c r="AK6" s="535"/>
      <c r="AL6" s="535"/>
      <c r="AM6" s="535"/>
      <c r="AN6" s="536"/>
      <c r="AO6" s="538" t="s">
        <v>49</v>
      </c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40"/>
      <c r="BK6" s="536" t="s">
        <v>50</v>
      </c>
      <c r="BL6" s="544"/>
      <c r="BM6" s="544"/>
      <c r="BN6" s="544"/>
      <c r="BO6" s="546" t="s">
        <v>51</v>
      </c>
      <c r="BP6" s="546"/>
      <c r="BQ6" s="546"/>
      <c r="BR6" s="557"/>
      <c r="BS6" s="550" t="s">
        <v>52</v>
      </c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2" t="s">
        <v>53</v>
      </c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609"/>
      <c r="DF6" s="13"/>
    </row>
    <row r="7" spans="1:148" s="8" customFormat="1" ht="57.75" customHeight="1" thickBot="1" x14ac:dyDescent="0.2">
      <c r="A7" s="12"/>
      <c r="B7" s="517" t="s">
        <v>54</v>
      </c>
      <c r="C7" s="518"/>
      <c r="D7" s="518"/>
      <c r="E7" s="519" t="s">
        <v>2</v>
      </c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1"/>
      <c r="AH7" s="537"/>
      <c r="AI7" s="360"/>
      <c r="AJ7" s="360"/>
      <c r="AK7" s="360"/>
      <c r="AL7" s="360"/>
      <c r="AM7" s="360"/>
      <c r="AN7" s="361"/>
      <c r="AO7" s="541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3"/>
      <c r="BK7" s="361"/>
      <c r="BL7" s="545"/>
      <c r="BM7" s="545"/>
      <c r="BN7" s="545"/>
      <c r="BO7" s="548"/>
      <c r="BP7" s="548"/>
      <c r="BQ7" s="548"/>
      <c r="BR7" s="444"/>
      <c r="BS7" s="522" t="s">
        <v>55</v>
      </c>
      <c r="BT7" s="523"/>
      <c r="BU7" s="523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4" t="s">
        <v>56</v>
      </c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610"/>
      <c r="DF7" s="13"/>
    </row>
    <row r="8" spans="1:148" s="8" customFormat="1" ht="35.25" customHeight="1" x14ac:dyDescent="0.15">
      <c r="A8" s="14"/>
      <c r="B8" s="282" t="s">
        <v>57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608"/>
    </row>
    <row r="9" spans="1:148" s="18" customFormat="1" ht="33.75" customHeight="1" x14ac:dyDescent="0.2">
      <c r="A9" s="15"/>
      <c r="B9" s="465" t="s">
        <v>58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526" t="s">
        <v>59</v>
      </c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8"/>
      <c r="AE9" s="526" t="s">
        <v>60</v>
      </c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8"/>
      <c r="AW9" s="436" t="s">
        <v>61</v>
      </c>
      <c r="AX9" s="432"/>
      <c r="AY9" s="432"/>
      <c r="AZ9" s="432"/>
      <c r="BA9" s="432"/>
      <c r="BB9" s="432"/>
      <c r="BC9" s="432"/>
      <c r="BD9" s="432"/>
      <c r="BE9" s="433"/>
      <c r="BF9" s="436" t="s">
        <v>62</v>
      </c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3"/>
      <c r="BY9" s="436" t="s">
        <v>63</v>
      </c>
      <c r="BZ9" s="432"/>
      <c r="CA9" s="432"/>
      <c r="CB9" s="432"/>
      <c r="CC9" s="432"/>
      <c r="CD9" s="432"/>
      <c r="CE9" s="432"/>
      <c r="CF9" s="432"/>
      <c r="CG9" s="432"/>
      <c r="CH9" s="432"/>
      <c r="CI9" s="432"/>
      <c r="CJ9" s="432"/>
      <c r="CK9" s="432"/>
      <c r="CL9" s="432"/>
      <c r="CM9" s="432"/>
      <c r="CN9" s="432"/>
      <c r="CO9" s="432"/>
      <c r="CP9" s="432"/>
      <c r="CQ9" s="432"/>
      <c r="CR9" s="432"/>
      <c r="CS9" s="432"/>
      <c r="CT9" s="432"/>
      <c r="CU9" s="432"/>
      <c r="CV9" s="432"/>
      <c r="CW9" s="432"/>
      <c r="CX9" s="432"/>
      <c r="CY9" s="432"/>
      <c r="CZ9" s="432"/>
      <c r="DA9" s="432"/>
      <c r="DB9" s="432"/>
      <c r="DC9" s="432"/>
      <c r="DD9" s="432"/>
      <c r="DE9" s="437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84" t="s">
        <v>64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6"/>
      <c r="M10" s="493" t="s">
        <v>64</v>
      </c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  <c r="AE10" s="493" t="s">
        <v>64</v>
      </c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6"/>
      <c r="AW10" s="496" t="s">
        <v>65</v>
      </c>
      <c r="AX10" s="497"/>
      <c r="AY10" s="497"/>
      <c r="AZ10" s="497"/>
      <c r="BA10" s="497"/>
      <c r="BB10" s="497"/>
      <c r="BC10" s="497"/>
      <c r="BD10" s="497"/>
      <c r="BE10" s="498"/>
      <c r="BF10" s="505" t="s">
        <v>66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8" t="s">
        <v>67</v>
      </c>
      <c r="BZ10" s="509"/>
      <c r="CA10" s="509"/>
      <c r="CB10" s="509"/>
      <c r="CC10" s="509"/>
      <c r="CD10" s="509"/>
      <c r="CE10" s="509"/>
      <c r="CF10" s="509"/>
      <c r="CG10" s="509"/>
      <c r="CH10" s="509"/>
      <c r="CI10" s="509"/>
      <c r="CJ10" s="509"/>
      <c r="CK10" s="509"/>
      <c r="CL10" s="509"/>
      <c r="CM10" s="509"/>
      <c r="CN10" s="509"/>
      <c r="CO10" s="509"/>
      <c r="CP10" s="509"/>
      <c r="CQ10" s="509"/>
      <c r="CR10" s="509"/>
      <c r="CS10" s="509"/>
      <c r="CT10" s="509"/>
      <c r="CU10" s="509"/>
      <c r="CV10" s="509"/>
      <c r="CW10" s="509"/>
      <c r="CX10" s="509"/>
      <c r="CY10" s="509"/>
      <c r="CZ10" s="509"/>
      <c r="DA10" s="509"/>
      <c r="DB10" s="509"/>
      <c r="DC10" s="509"/>
      <c r="DD10" s="509"/>
      <c r="DE10" s="510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9"/>
      <c r="M11" s="494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94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9"/>
      <c r="AW11" s="499"/>
      <c r="AX11" s="500"/>
      <c r="AY11" s="500"/>
      <c r="AZ11" s="500"/>
      <c r="BA11" s="500"/>
      <c r="BB11" s="500"/>
      <c r="BC11" s="500"/>
      <c r="BD11" s="500"/>
      <c r="BE11" s="501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11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2"/>
      <c r="M12" s="495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2"/>
      <c r="AE12" s="495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2"/>
      <c r="AW12" s="502"/>
      <c r="AX12" s="503"/>
      <c r="AY12" s="503"/>
      <c r="AZ12" s="503"/>
      <c r="BA12" s="503"/>
      <c r="BB12" s="503"/>
      <c r="BC12" s="503"/>
      <c r="BD12" s="503"/>
      <c r="BE12" s="504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14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6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82" t="s">
        <v>68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464"/>
    </row>
    <row r="14" spans="1:148" s="26" customFormat="1" ht="33.75" customHeight="1" x14ac:dyDescent="0.2">
      <c r="A14" s="24"/>
      <c r="B14" s="465" t="s">
        <v>58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34" t="s">
        <v>69</v>
      </c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6" t="s">
        <v>70</v>
      </c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3"/>
      <c r="BY14" s="436" t="s">
        <v>63</v>
      </c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2"/>
      <c r="DA14" s="432"/>
      <c r="DB14" s="432"/>
      <c r="DC14" s="432"/>
      <c r="DD14" s="432"/>
      <c r="DE14" s="437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9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69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5"/>
      <c r="BY15" s="478" t="s">
        <v>71</v>
      </c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71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6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1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73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3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7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3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29" t="s">
        <v>72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430"/>
    </row>
    <row r="19" spans="1:144" s="26" customFormat="1" ht="33.75" customHeight="1" x14ac:dyDescent="0.2">
      <c r="A19" s="24"/>
      <c r="B19" s="431" t="s">
        <v>58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3"/>
      <c r="M19" s="434" t="s">
        <v>69</v>
      </c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6" t="s">
        <v>62</v>
      </c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3"/>
      <c r="BY19" s="436" t="s">
        <v>63</v>
      </c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7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38" t="s">
        <v>73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40" t="s">
        <v>74</v>
      </c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6" t="s">
        <v>66</v>
      </c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8"/>
      <c r="BY20" s="508" t="s">
        <v>67</v>
      </c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  <c r="DD20" s="509"/>
      <c r="DE20" s="510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42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9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0"/>
      <c r="BU21" s="450"/>
      <c r="BV21" s="450"/>
      <c r="BW21" s="450"/>
      <c r="BX21" s="451"/>
      <c r="BY21" s="511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3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44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52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4"/>
      <c r="BY22" s="514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6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396" t="s">
        <v>75</v>
      </c>
      <c r="C23" s="294"/>
      <c r="D23" s="316"/>
      <c r="E23" s="399" t="s">
        <v>76</v>
      </c>
      <c r="F23" s="400"/>
      <c r="G23" s="400"/>
      <c r="H23" s="401"/>
      <c r="I23" s="323" t="s">
        <v>77</v>
      </c>
      <c r="J23" s="324"/>
      <c r="K23" s="324"/>
      <c r="L23" s="324"/>
      <c r="M23" s="325"/>
      <c r="N23" s="411" t="s">
        <v>78</v>
      </c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293" t="s">
        <v>79</v>
      </c>
      <c r="AD23" s="294"/>
      <c r="AE23" s="294"/>
      <c r="AF23" s="294"/>
      <c r="AG23" s="294"/>
      <c r="AH23" s="294"/>
      <c r="AI23" s="294"/>
      <c r="AJ23" s="316"/>
      <c r="AK23" s="411" t="s">
        <v>80</v>
      </c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3"/>
      <c r="AZ23" s="293" t="s">
        <v>81</v>
      </c>
      <c r="BA23" s="294"/>
      <c r="BB23" s="294"/>
      <c r="BC23" s="294"/>
      <c r="BD23" s="294"/>
      <c r="BE23" s="316"/>
      <c r="BF23" s="323" t="s">
        <v>82</v>
      </c>
      <c r="BG23" s="324"/>
      <c r="BH23" s="324"/>
      <c r="BI23" s="324"/>
      <c r="BJ23" s="324"/>
      <c r="BK23" s="324"/>
      <c r="BL23" s="325"/>
      <c r="BM23" s="293" t="s">
        <v>83</v>
      </c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316"/>
      <c r="CA23" s="295" t="s">
        <v>84</v>
      </c>
      <c r="CB23" s="296"/>
      <c r="CC23" s="296"/>
      <c r="CD23" s="296"/>
      <c r="CE23" s="296"/>
      <c r="CF23" s="296"/>
      <c r="CG23" s="296"/>
      <c r="CH23" s="296"/>
      <c r="CI23" s="297"/>
      <c r="CJ23" s="581" t="s">
        <v>85</v>
      </c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341" t="s">
        <v>86</v>
      </c>
      <c r="DB23" s="342"/>
      <c r="DC23" s="342"/>
      <c r="DD23" s="342"/>
      <c r="DE23" s="343"/>
    </row>
    <row r="24" spans="1:144" s="8" customFormat="1" ht="10.5" customHeight="1" x14ac:dyDescent="0.15">
      <c r="A24" s="12"/>
      <c r="B24" s="397"/>
      <c r="C24" s="318"/>
      <c r="D24" s="319"/>
      <c r="E24" s="402"/>
      <c r="F24" s="403"/>
      <c r="G24" s="403"/>
      <c r="H24" s="404"/>
      <c r="I24" s="326"/>
      <c r="J24" s="327"/>
      <c r="K24" s="327"/>
      <c r="L24" s="327"/>
      <c r="M24" s="328"/>
      <c r="N24" s="414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6"/>
      <c r="AC24" s="317"/>
      <c r="AD24" s="318"/>
      <c r="AE24" s="318"/>
      <c r="AF24" s="318"/>
      <c r="AG24" s="318"/>
      <c r="AH24" s="318"/>
      <c r="AI24" s="318"/>
      <c r="AJ24" s="319"/>
      <c r="AK24" s="414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6"/>
      <c r="AZ24" s="317"/>
      <c r="BA24" s="318"/>
      <c r="BB24" s="318"/>
      <c r="BC24" s="318"/>
      <c r="BD24" s="318"/>
      <c r="BE24" s="319"/>
      <c r="BF24" s="326"/>
      <c r="BG24" s="327"/>
      <c r="BH24" s="327"/>
      <c r="BI24" s="327"/>
      <c r="BJ24" s="327"/>
      <c r="BK24" s="327"/>
      <c r="BL24" s="328"/>
      <c r="BM24" s="317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9"/>
      <c r="CA24" s="298"/>
      <c r="CB24" s="299"/>
      <c r="CC24" s="299"/>
      <c r="CD24" s="299"/>
      <c r="CE24" s="299"/>
      <c r="CF24" s="299"/>
      <c r="CG24" s="299"/>
      <c r="CH24" s="299"/>
      <c r="CI24" s="300"/>
      <c r="CJ24" s="583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344"/>
      <c r="DB24" s="345"/>
      <c r="DC24" s="345"/>
      <c r="DD24" s="345"/>
      <c r="DE24" s="346"/>
    </row>
    <row r="25" spans="1:144" s="8" customFormat="1" ht="10.5" customHeight="1" x14ac:dyDescent="0.15">
      <c r="A25" s="12"/>
      <c r="B25" s="398"/>
      <c r="C25" s="321"/>
      <c r="D25" s="322"/>
      <c r="E25" s="402"/>
      <c r="F25" s="403"/>
      <c r="G25" s="403"/>
      <c r="H25" s="404"/>
      <c r="I25" s="326"/>
      <c r="J25" s="327"/>
      <c r="K25" s="327"/>
      <c r="L25" s="327"/>
      <c r="M25" s="328"/>
      <c r="N25" s="414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320"/>
      <c r="AD25" s="321"/>
      <c r="AE25" s="321"/>
      <c r="AF25" s="321"/>
      <c r="AG25" s="321"/>
      <c r="AH25" s="321"/>
      <c r="AI25" s="321"/>
      <c r="AJ25" s="322"/>
      <c r="AK25" s="414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320"/>
      <c r="BA25" s="321"/>
      <c r="BB25" s="321"/>
      <c r="BC25" s="321"/>
      <c r="BD25" s="321"/>
      <c r="BE25" s="322"/>
      <c r="BF25" s="329"/>
      <c r="BG25" s="330"/>
      <c r="BH25" s="330"/>
      <c r="BI25" s="330"/>
      <c r="BJ25" s="330"/>
      <c r="BK25" s="330"/>
      <c r="BL25" s="331"/>
      <c r="BM25" s="320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2"/>
      <c r="CA25" s="332"/>
      <c r="CB25" s="333"/>
      <c r="CC25" s="333"/>
      <c r="CD25" s="333"/>
      <c r="CE25" s="333"/>
      <c r="CF25" s="333"/>
      <c r="CG25" s="333"/>
      <c r="CH25" s="333"/>
      <c r="CI25" s="334"/>
      <c r="CJ25" s="585"/>
      <c r="CK25" s="586"/>
      <c r="CL25" s="586"/>
      <c r="CM25" s="586"/>
      <c r="CN25" s="586"/>
      <c r="CO25" s="586"/>
      <c r="CP25" s="586"/>
      <c r="CQ25" s="586"/>
      <c r="CR25" s="586"/>
      <c r="CS25" s="586"/>
      <c r="CT25" s="586"/>
      <c r="CU25" s="586"/>
      <c r="CV25" s="586"/>
      <c r="CW25" s="586"/>
      <c r="CX25" s="586"/>
      <c r="CY25" s="586"/>
      <c r="CZ25" s="586"/>
      <c r="DA25" s="344"/>
      <c r="DB25" s="345"/>
      <c r="DC25" s="345"/>
      <c r="DD25" s="345"/>
      <c r="DE25" s="346"/>
    </row>
    <row r="26" spans="1:144" s="8" customFormat="1" ht="7.5" customHeight="1" x14ac:dyDescent="0.15">
      <c r="A26" s="12"/>
      <c r="B26" s="420" t="s">
        <v>87</v>
      </c>
      <c r="C26" s="421"/>
      <c r="D26" s="422"/>
      <c r="E26" s="402"/>
      <c r="F26" s="403"/>
      <c r="G26" s="403"/>
      <c r="H26" s="404"/>
      <c r="I26" s="326"/>
      <c r="J26" s="327"/>
      <c r="K26" s="327"/>
      <c r="L26" s="327"/>
      <c r="M26" s="328"/>
      <c r="N26" s="414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6"/>
      <c r="AC26" s="602">
        <v>9</v>
      </c>
      <c r="AD26" s="587"/>
      <c r="AE26" s="587">
        <v>9</v>
      </c>
      <c r="AF26" s="587"/>
      <c r="AG26" s="587">
        <v>9</v>
      </c>
      <c r="AH26" s="587"/>
      <c r="AI26" s="587">
        <v>9</v>
      </c>
      <c r="AJ26" s="605"/>
      <c r="AK26" s="414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6"/>
      <c r="AZ26" s="587">
        <v>9</v>
      </c>
      <c r="BA26" s="587"/>
      <c r="BB26" s="587">
        <v>9</v>
      </c>
      <c r="BC26" s="587"/>
      <c r="BD26" s="587">
        <v>9</v>
      </c>
      <c r="BE26" s="587"/>
      <c r="BF26" s="384" t="s">
        <v>88</v>
      </c>
      <c r="BG26" s="385"/>
      <c r="BH26" s="385"/>
      <c r="BI26" s="385"/>
      <c r="BJ26" s="385"/>
      <c r="BK26" s="385"/>
      <c r="BL26" s="386"/>
      <c r="BM26" s="587">
        <v>9</v>
      </c>
      <c r="BN26" s="587"/>
      <c r="BO26" s="587">
        <v>9</v>
      </c>
      <c r="BP26" s="587"/>
      <c r="BQ26" s="587">
        <v>9</v>
      </c>
      <c r="BR26" s="587"/>
      <c r="BS26" s="587">
        <v>9</v>
      </c>
      <c r="BT26" s="587"/>
      <c r="BU26" s="587">
        <v>9</v>
      </c>
      <c r="BV26" s="587"/>
      <c r="BW26" s="587">
        <v>9</v>
      </c>
      <c r="BX26" s="587"/>
      <c r="BY26" s="587">
        <v>9</v>
      </c>
      <c r="BZ26" s="587"/>
      <c r="CA26" s="356" t="s">
        <v>89</v>
      </c>
      <c r="CB26" s="357"/>
      <c r="CC26" s="357"/>
      <c r="CD26" s="357"/>
      <c r="CE26" s="357"/>
      <c r="CF26" s="357"/>
      <c r="CG26" s="357"/>
      <c r="CH26" s="357"/>
      <c r="CI26" s="358"/>
      <c r="CJ26" s="590" t="s">
        <v>90</v>
      </c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2"/>
      <c r="DA26" s="344"/>
      <c r="DB26" s="345"/>
      <c r="DC26" s="345"/>
      <c r="DD26" s="345"/>
      <c r="DE26" s="346"/>
    </row>
    <row r="27" spans="1:144" s="8" customFormat="1" ht="7.5" customHeight="1" x14ac:dyDescent="0.15">
      <c r="A27" s="12"/>
      <c r="B27" s="420"/>
      <c r="C27" s="421"/>
      <c r="D27" s="422"/>
      <c r="E27" s="405"/>
      <c r="F27" s="406"/>
      <c r="G27" s="406"/>
      <c r="H27" s="407"/>
      <c r="I27" s="326"/>
      <c r="J27" s="327"/>
      <c r="K27" s="327"/>
      <c r="L27" s="327"/>
      <c r="M27" s="328"/>
      <c r="N27" s="414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6"/>
      <c r="AC27" s="603"/>
      <c r="AD27" s="588"/>
      <c r="AE27" s="588"/>
      <c r="AF27" s="588"/>
      <c r="AG27" s="588"/>
      <c r="AH27" s="588"/>
      <c r="AI27" s="588"/>
      <c r="AJ27" s="606"/>
      <c r="AK27" s="414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6"/>
      <c r="AZ27" s="588"/>
      <c r="BA27" s="588"/>
      <c r="BB27" s="588"/>
      <c r="BC27" s="588"/>
      <c r="BD27" s="588"/>
      <c r="BE27" s="588"/>
      <c r="BF27" s="387"/>
      <c r="BG27" s="388"/>
      <c r="BH27" s="388"/>
      <c r="BI27" s="388"/>
      <c r="BJ27" s="388"/>
      <c r="BK27" s="388"/>
      <c r="BL27" s="389"/>
      <c r="BM27" s="588"/>
      <c r="BN27" s="588"/>
      <c r="BO27" s="588"/>
      <c r="BP27" s="588"/>
      <c r="BQ27" s="588"/>
      <c r="BR27" s="588"/>
      <c r="BS27" s="588"/>
      <c r="BT27" s="588"/>
      <c r="BU27" s="588"/>
      <c r="BV27" s="588"/>
      <c r="BW27" s="588"/>
      <c r="BX27" s="588"/>
      <c r="BY27" s="588"/>
      <c r="BZ27" s="588"/>
      <c r="CA27" s="298"/>
      <c r="CB27" s="299"/>
      <c r="CC27" s="299"/>
      <c r="CD27" s="299"/>
      <c r="CE27" s="299"/>
      <c r="CF27" s="299"/>
      <c r="CG27" s="299"/>
      <c r="CH27" s="299"/>
      <c r="CI27" s="300"/>
      <c r="CJ27" s="593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  <c r="CW27" s="594"/>
      <c r="CX27" s="594"/>
      <c r="CY27" s="594"/>
      <c r="CZ27" s="595"/>
      <c r="DA27" s="347"/>
      <c r="DB27" s="348"/>
      <c r="DC27" s="348"/>
      <c r="DD27" s="348"/>
      <c r="DE27" s="349"/>
    </row>
    <row r="28" spans="1:144" s="8" customFormat="1" ht="49.5" customHeight="1" thickBot="1" x14ac:dyDescent="0.2">
      <c r="A28" s="12"/>
      <c r="B28" s="423"/>
      <c r="C28" s="424"/>
      <c r="D28" s="425"/>
      <c r="E28" s="426" t="s">
        <v>91</v>
      </c>
      <c r="F28" s="427"/>
      <c r="G28" s="427"/>
      <c r="H28" s="428"/>
      <c r="I28" s="408"/>
      <c r="J28" s="409"/>
      <c r="K28" s="409"/>
      <c r="L28" s="409"/>
      <c r="M28" s="410"/>
      <c r="N28" s="417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604"/>
      <c r="AD28" s="589"/>
      <c r="AE28" s="589"/>
      <c r="AF28" s="589"/>
      <c r="AG28" s="589"/>
      <c r="AH28" s="589"/>
      <c r="AI28" s="589"/>
      <c r="AJ28" s="607"/>
      <c r="AK28" s="417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9"/>
      <c r="AZ28" s="589"/>
      <c r="BA28" s="589"/>
      <c r="BB28" s="589"/>
      <c r="BC28" s="589"/>
      <c r="BD28" s="589"/>
      <c r="BE28" s="589"/>
      <c r="BF28" s="390"/>
      <c r="BG28" s="391"/>
      <c r="BH28" s="391"/>
      <c r="BI28" s="391"/>
      <c r="BJ28" s="391"/>
      <c r="BK28" s="391"/>
      <c r="BL28" s="392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359"/>
      <c r="CB28" s="360"/>
      <c r="CC28" s="360"/>
      <c r="CD28" s="360"/>
      <c r="CE28" s="360"/>
      <c r="CF28" s="360"/>
      <c r="CG28" s="360"/>
      <c r="CH28" s="360"/>
      <c r="CI28" s="361"/>
      <c r="CJ28" s="596"/>
      <c r="CK28" s="597"/>
      <c r="CL28" s="597"/>
      <c r="CM28" s="597"/>
      <c r="CN28" s="597"/>
      <c r="CO28" s="597"/>
      <c r="CP28" s="597"/>
      <c r="CQ28" s="597"/>
      <c r="CR28" s="597"/>
      <c r="CS28" s="597"/>
      <c r="CT28" s="597"/>
      <c r="CU28" s="597"/>
      <c r="CV28" s="597"/>
      <c r="CW28" s="597"/>
      <c r="CX28" s="597"/>
      <c r="CY28" s="597"/>
      <c r="CZ28" s="598"/>
      <c r="DA28" s="599"/>
      <c r="DB28" s="600"/>
      <c r="DC28" s="600"/>
      <c r="DD28" s="600"/>
      <c r="DE28" s="601"/>
    </row>
    <row r="29" spans="1:144" s="18" customFormat="1" ht="36.75" customHeight="1" x14ac:dyDescent="0.15">
      <c r="A29" s="27"/>
      <c r="B29" s="282" t="s">
        <v>92</v>
      </c>
      <c r="C29" s="283"/>
      <c r="D29" s="28"/>
      <c r="E29" s="288" t="s">
        <v>93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91" t="s">
        <v>63</v>
      </c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3" t="s">
        <v>94</v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5" t="s">
        <v>95</v>
      </c>
      <c r="BT29" s="296"/>
      <c r="BU29" s="296"/>
      <c r="BV29" s="296"/>
      <c r="BW29" s="296"/>
      <c r="BX29" s="297"/>
      <c r="BY29" s="304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6"/>
    </row>
    <row r="30" spans="1:144" s="18" customFormat="1" ht="51.75" customHeight="1" x14ac:dyDescent="0.15">
      <c r="A30" s="27"/>
      <c r="B30" s="284"/>
      <c r="C30" s="285"/>
      <c r="D30" s="29">
        <v>1</v>
      </c>
      <c r="E30" s="575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7"/>
      <c r="Y30" s="270" t="s">
        <v>96</v>
      </c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578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80"/>
      <c r="BS30" s="298"/>
      <c r="BT30" s="299"/>
      <c r="BU30" s="299"/>
      <c r="BV30" s="299"/>
      <c r="BW30" s="299"/>
      <c r="BX30" s="300"/>
      <c r="BY30" s="307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9"/>
    </row>
    <row r="31" spans="1:144" s="18" customFormat="1" ht="51.75" customHeight="1" x14ac:dyDescent="0.15">
      <c r="A31" s="27"/>
      <c r="B31" s="284"/>
      <c r="C31" s="285"/>
      <c r="D31" s="29">
        <v>2</v>
      </c>
      <c r="E31" s="313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5"/>
      <c r="Y31" s="270" t="s">
        <v>96</v>
      </c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  <c r="BS31" s="298"/>
      <c r="BT31" s="299"/>
      <c r="BU31" s="299"/>
      <c r="BV31" s="299"/>
      <c r="BW31" s="299"/>
      <c r="BX31" s="300"/>
      <c r="BY31" s="307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9"/>
    </row>
    <row r="32" spans="1:144" s="8" customFormat="1" ht="51.75" customHeight="1" thickBot="1" x14ac:dyDescent="0.2">
      <c r="A32" s="12"/>
      <c r="B32" s="286"/>
      <c r="C32" s="287"/>
      <c r="D32" s="30">
        <v>3</v>
      </c>
      <c r="E32" s="275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278" t="s">
        <v>96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301"/>
      <c r="BT32" s="302"/>
      <c r="BU32" s="302"/>
      <c r="BV32" s="302"/>
      <c r="BW32" s="302"/>
      <c r="BX32" s="303"/>
      <c r="BY32" s="310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2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97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98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99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100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101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102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103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104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105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106</v>
      </c>
      <c r="BL41" s="60"/>
      <c r="BM41" s="60"/>
      <c r="BN41" s="60"/>
      <c r="BO41" s="574" t="s">
        <v>2</v>
      </c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4"/>
      <c r="CE41" s="574"/>
      <c r="CF41" s="574"/>
      <c r="CG41" s="574"/>
      <c r="CH41" s="574"/>
      <c r="CI41" s="574"/>
      <c r="CJ41" s="574"/>
      <c r="CK41" s="574"/>
      <c r="CL41" s="574"/>
      <c r="CM41" s="574"/>
      <c r="CN41" s="574"/>
      <c r="CO41" s="60" t="s">
        <v>107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108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7">
        <v>3</v>
      </c>
      <c r="CM45" s="267"/>
      <c r="CN45" s="267"/>
      <c r="CO45" s="267"/>
      <c r="CP45" s="267"/>
      <c r="CQ45" s="264" t="s">
        <v>109</v>
      </c>
      <c r="CR45" s="264"/>
      <c r="CS45" s="264"/>
      <c r="CT45" s="264"/>
      <c r="CU45" s="264"/>
      <c r="CV45" s="267">
        <v>1</v>
      </c>
      <c r="CW45" s="267"/>
      <c r="CX45" s="267"/>
      <c r="CY45" s="267"/>
      <c r="CZ45" s="267"/>
      <c r="DA45" s="264" t="s">
        <v>110</v>
      </c>
      <c r="DB45" s="264"/>
      <c r="DC45" s="264"/>
      <c r="DD45" s="264"/>
      <c r="DE45" s="264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8"/>
      <c r="CM46" s="268"/>
      <c r="CN46" s="268"/>
      <c r="CO46" s="268"/>
      <c r="CP46" s="268"/>
      <c r="CQ46" s="265"/>
      <c r="CR46" s="265"/>
      <c r="CS46" s="265"/>
      <c r="CT46" s="265"/>
      <c r="CU46" s="265"/>
      <c r="CV46" s="268"/>
      <c r="CW46" s="268"/>
      <c r="CX46" s="268"/>
      <c r="CY46" s="268"/>
      <c r="CZ46" s="268"/>
      <c r="DA46" s="265"/>
      <c r="DB46" s="265"/>
      <c r="DC46" s="265"/>
      <c r="DD46" s="265"/>
      <c r="DE46" s="265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8"/>
      <c r="CM47" s="268"/>
      <c r="CN47" s="268"/>
      <c r="CO47" s="268"/>
      <c r="CP47" s="268"/>
      <c r="CQ47" s="265"/>
      <c r="CR47" s="265"/>
      <c r="CS47" s="265"/>
      <c r="CT47" s="265"/>
      <c r="CU47" s="265"/>
      <c r="CV47" s="268"/>
      <c r="CW47" s="268"/>
      <c r="CX47" s="268"/>
      <c r="CY47" s="268"/>
      <c r="CZ47" s="268"/>
      <c r="DA47" s="265"/>
      <c r="DB47" s="265"/>
      <c r="DC47" s="265"/>
      <c r="DD47" s="265"/>
      <c r="DE47" s="265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8"/>
      <c r="CM48" s="268"/>
      <c r="CN48" s="268"/>
      <c r="CO48" s="268"/>
      <c r="CP48" s="268"/>
      <c r="CQ48" s="265"/>
      <c r="CR48" s="265"/>
      <c r="CS48" s="265"/>
      <c r="CT48" s="265"/>
      <c r="CU48" s="265"/>
      <c r="CV48" s="268"/>
      <c r="CW48" s="268"/>
      <c r="CX48" s="268"/>
      <c r="CY48" s="268"/>
      <c r="CZ48" s="268"/>
      <c r="DA48" s="265"/>
      <c r="DB48" s="265"/>
      <c r="DC48" s="265"/>
      <c r="DD48" s="265"/>
      <c r="DE48" s="265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9"/>
      <c r="CM49" s="269"/>
      <c r="CN49" s="269"/>
      <c r="CO49" s="269"/>
      <c r="CP49" s="269"/>
      <c r="CQ49" s="266"/>
      <c r="CR49" s="266"/>
      <c r="CS49" s="266"/>
      <c r="CT49" s="266"/>
      <c r="CU49" s="266"/>
      <c r="CV49" s="269"/>
      <c r="CW49" s="269"/>
      <c r="CX49" s="269"/>
      <c r="CY49" s="269"/>
      <c r="CZ49" s="269"/>
      <c r="DA49" s="266"/>
      <c r="DB49" s="266"/>
      <c r="DC49" s="266"/>
      <c r="DD49" s="266"/>
      <c r="DE49" s="266"/>
    </row>
    <row r="50" spans="1:148" ht="38.25" customHeight="1" thickTop="1" x14ac:dyDescent="0.15">
      <c r="B50" s="554" t="s">
        <v>37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4"/>
      <c r="CA50" s="554"/>
      <c r="CB50" s="554"/>
      <c r="CC50" s="554"/>
      <c r="CD50" s="554"/>
      <c r="CE50" s="554"/>
      <c r="CF50" s="554"/>
      <c r="CG50" s="554"/>
      <c r="CH50" s="554"/>
      <c r="CI50" s="554"/>
      <c r="CJ50" s="554"/>
      <c r="CK50" s="554"/>
      <c r="CL50" s="554"/>
      <c r="CM50" s="554"/>
      <c r="CN50" s="554"/>
      <c r="CO50" s="554"/>
      <c r="CP50" s="554"/>
      <c r="CQ50" s="554"/>
      <c r="CR50" s="554"/>
      <c r="CS50" s="554"/>
      <c r="CT50" s="554"/>
      <c r="CU50" s="554"/>
      <c r="CV50" s="554"/>
      <c r="CW50" s="554"/>
      <c r="CX50" s="554"/>
      <c r="CY50" s="554"/>
      <c r="CZ50" s="554"/>
      <c r="DA50" s="554"/>
      <c r="DB50" s="554"/>
      <c r="DC50" s="554"/>
      <c r="DD50" s="554"/>
      <c r="DE50" s="554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55" t="s">
        <v>38</v>
      </c>
      <c r="C52" s="535"/>
      <c r="D52" s="535"/>
      <c r="E52" s="535"/>
      <c r="F52" s="535"/>
      <c r="G52" s="536"/>
      <c r="H52" s="557" t="s">
        <v>39</v>
      </c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61" t="s">
        <v>40</v>
      </c>
      <c r="W52" s="544"/>
      <c r="X52" s="544"/>
      <c r="Y52" s="544"/>
      <c r="Z52" s="544"/>
      <c r="AA52" s="544"/>
      <c r="AB52" s="564" t="s">
        <v>41</v>
      </c>
      <c r="AC52" s="564"/>
      <c r="AD52" s="564"/>
      <c r="AE52" s="564"/>
      <c r="AF52" s="564"/>
      <c r="AG52" s="564"/>
      <c r="AH52" s="564" t="s">
        <v>42</v>
      </c>
      <c r="AI52" s="564"/>
      <c r="AJ52" s="564"/>
      <c r="AK52" s="564"/>
      <c r="AL52" s="564"/>
      <c r="AM52" s="564"/>
      <c r="AN52" s="566" t="s">
        <v>43</v>
      </c>
      <c r="AO52" s="567"/>
      <c r="AP52" s="567"/>
      <c r="AQ52" s="567"/>
      <c r="AR52" s="567"/>
      <c r="AS52" s="567"/>
      <c r="AT52" s="56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44</v>
      </c>
      <c r="BW52" s="572" t="s">
        <v>45</v>
      </c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3"/>
      <c r="CL52" s="573"/>
      <c r="CM52" s="573"/>
      <c r="CN52" s="573"/>
      <c r="CO52" s="573"/>
      <c r="CP52" s="573"/>
      <c r="CQ52" s="573"/>
      <c r="CR52" s="573"/>
      <c r="CS52" s="573"/>
      <c r="CT52" s="573"/>
      <c r="CU52" s="573"/>
      <c r="CV52" s="573"/>
      <c r="CW52" s="573"/>
      <c r="CX52" s="573"/>
      <c r="CY52" s="573"/>
      <c r="CZ52" s="573"/>
      <c r="DA52" s="573"/>
      <c r="DB52" s="573"/>
      <c r="DC52" s="573"/>
      <c r="DD52" s="573"/>
      <c r="DE52" s="573"/>
    </row>
    <row r="53" spans="1:148" s="8" customFormat="1" ht="6.75" customHeight="1" thickBot="1" x14ac:dyDescent="0.2">
      <c r="A53" s="4"/>
      <c r="B53" s="556"/>
      <c r="C53" s="302"/>
      <c r="D53" s="302"/>
      <c r="E53" s="302"/>
      <c r="F53" s="302"/>
      <c r="G53" s="303"/>
      <c r="H53" s="559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2"/>
      <c r="W53" s="563"/>
      <c r="X53" s="563"/>
      <c r="Y53" s="563"/>
      <c r="Z53" s="563"/>
      <c r="AA53" s="563"/>
      <c r="AB53" s="565"/>
      <c r="AC53" s="565"/>
      <c r="AD53" s="565"/>
      <c r="AE53" s="565"/>
      <c r="AF53" s="565"/>
      <c r="AG53" s="565"/>
      <c r="AH53" s="565"/>
      <c r="AI53" s="565"/>
      <c r="AJ53" s="565"/>
      <c r="AK53" s="565"/>
      <c r="AL53" s="565"/>
      <c r="AM53" s="565"/>
      <c r="AN53" s="569"/>
      <c r="AO53" s="570"/>
      <c r="AP53" s="570"/>
      <c r="AQ53" s="570"/>
      <c r="AR53" s="570"/>
      <c r="AS53" s="570"/>
      <c r="AT53" s="571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29" t="s">
        <v>111</v>
      </c>
      <c r="C55" s="530"/>
      <c r="D55" s="530"/>
      <c r="E55" s="531" t="s">
        <v>112</v>
      </c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  <c r="AH55" s="534" t="s">
        <v>48</v>
      </c>
      <c r="AI55" s="535"/>
      <c r="AJ55" s="535"/>
      <c r="AK55" s="535"/>
      <c r="AL55" s="535"/>
      <c r="AM55" s="535"/>
      <c r="AN55" s="536"/>
      <c r="AO55" s="538" t="s">
        <v>49</v>
      </c>
      <c r="AP55" s="539"/>
      <c r="AQ55" s="539"/>
      <c r="AR55" s="539"/>
      <c r="AS55" s="539"/>
      <c r="AT55" s="539"/>
      <c r="AU55" s="539"/>
      <c r="AV55" s="539"/>
      <c r="AW55" s="539"/>
      <c r="AX55" s="539"/>
      <c r="AY55" s="539"/>
      <c r="AZ55" s="539"/>
      <c r="BA55" s="539"/>
      <c r="BB55" s="539"/>
      <c r="BC55" s="539"/>
      <c r="BD55" s="539"/>
      <c r="BE55" s="539"/>
      <c r="BF55" s="539"/>
      <c r="BG55" s="539"/>
      <c r="BH55" s="539"/>
      <c r="BI55" s="539"/>
      <c r="BJ55" s="540"/>
      <c r="BK55" s="536" t="s">
        <v>50</v>
      </c>
      <c r="BL55" s="544"/>
      <c r="BM55" s="544"/>
      <c r="BN55" s="544"/>
      <c r="BO55" s="546" t="s">
        <v>113</v>
      </c>
      <c r="BP55" s="546"/>
      <c r="BQ55" s="546"/>
      <c r="BR55" s="547"/>
      <c r="BS55" s="550" t="s">
        <v>52</v>
      </c>
      <c r="BT55" s="551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2" t="s">
        <v>53</v>
      </c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3"/>
    </row>
    <row r="56" spans="1:148" s="8" customFormat="1" ht="57.75" customHeight="1" thickBot="1" x14ac:dyDescent="0.2">
      <c r="A56" s="12"/>
      <c r="B56" s="517" t="s">
        <v>54</v>
      </c>
      <c r="C56" s="518"/>
      <c r="D56" s="518"/>
      <c r="E56" s="519" t="s">
        <v>6</v>
      </c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1"/>
      <c r="AH56" s="537"/>
      <c r="AI56" s="360"/>
      <c r="AJ56" s="360"/>
      <c r="AK56" s="360"/>
      <c r="AL56" s="360"/>
      <c r="AM56" s="360"/>
      <c r="AN56" s="361"/>
      <c r="AO56" s="541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3"/>
      <c r="BK56" s="361"/>
      <c r="BL56" s="545"/>
      <c r="BM56" s="545"/>
      <c r="BN56" s="545"/>
      <c r="BO56" s="548"/>
      <c r="BP56" s="548"/>
      <c r="BQ56" s="548"/>
      <c r="BR56" s="549"/>
      <c r="BS56" s="522" t="s">
        <v>55</v>
      </c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4" t="s">
        <v>56</v>
      </c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5"/>
    </row>
    <row r="57" spans="1:148" s="8" customFormat="1" ht="35.25" customHeight="1" x14ac:dyDescent="0.15">
      <c r="A57" s="14"/>
      <c r="B57" s="282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464"/>
    </row>
    <row r="58" spans="1:148" s="18" customFormat="1" ht="33.75" customHeight="1" x14ac:dyDescent="0.2">
      <c r="A58" s="15"/>
      <c r="B58" s="465" t="s">
        <v>58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526" t="s">
        <v>59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8"/>
      <c r="AE58" s="526" t="s">
        <v>60</v>
      </c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8"/>
      <c r="AW58" s="436" t="s">
        <v>61</v>
      </c>
      <c r="AX58" s="432"/>
      <c r="AY58" s="432"/>
      <c r="AZ58" s="432"/>
      <c r="BA58" s="432"/>
      <c r="BB58" s="432"/>
      <c r="BC58" s="432"/>
      <c r="BD58" s="432"/>
      <c r="BE58" s="433"/>
      <c r="BF58" s="436" t="s">
        <v>62</v>
      </c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V58" s="432"/>
      <c r="BW58" s="432"/>
      <c r="BX58" s="433"/>
      <c r="BY58" s="436" t="s">
        <v>63</v>
      </c>
      <c r="BZ58" s="432"/>
      <c r="CA58" s="432"/>
      <c r="CB58" s="432"/>
      <c r="CC58" s="432"/>
      <c r="CD58" s="432"/>
      <c r="CE58" s="432"/>
      <c r="CF58" s="432"/>
      <c r="CG58" s="432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7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84" t="s">
        <v>64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6"/>
      <c r="M59" s="493" t="s">
        <v>64</v>
      </c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6"/>
      <c r="AE59" s="493" t="s">
        <v>64</v>
      </c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6"/>
      <c r="AW59" s="496" t="s">
        <v>65</v>
      </c>
      <c r="AX59" s="497"/>
      <c r="AY59" s="497"/>
      <c r="AZ59" s="497"/>
      <c r="BA59" s="497"/>
      <c r="BB59" s="497"/>
      <c r="BC59" s="497"/>
      <c r="BD59" s="497"/>
      <c r="BE59" s="498"/>
      <c r="BF59" s="505" t="s">
        <v>66</v>
      </c>
      <c r="BG59" s="505"/>
      <c r="BH59" s="505"/>
      <c r="BI59" s="505"/>
      <c r="BJ59" s="505"/>
      <c r="BK59" s="505"/>
      <c r="BL59" s="505"/>
      <c r="BM59" s="505"/>
      <c r="BN59" s="505"/>
      <c r="BO59" s="505"/>
      <c r="BP59" s="505"/>
      <c r="BQ59" s="505"/>
      <c r="BR59" s="505"/>
      <c r="BS59" s="505"/>
      <c r="BT59" s="505"/>
      <c r="BU59" s="505"/>
      <c r="BV59" s="505"/>
      <c r="BW59" s="505"/>
      <c r="BX59" s="505"/>
      <c r="BY59" s="508" t="s">
        <v>67</v>
      </c>
      <c r="BZ59" s="509"/>
      <c r="CA59" s="509"/>
      <c r="CB59" s="509"/>
      <c r="CC59" s="509"/>
      <c r="CD59" s="509"/>
      <c r="CE59" s="509"/>
      <c r="CF59" s="509"/>
      <c r="CG59" s="509"/>
      <c r="CH59" s="509"/>
      <c r="CI59" s="509"/>
      <c r="CJ59" s="509"/>
      <c r="CK59" s="509"/>
      <c r="CL59" s="509"/>
      <c r="CM59" s="509"/>
      <c r="CN59" s="509"/>
      <c r="CO59" s="509"/>
      <c r="CP59" s="509"/>
      <c r="CQ59" s="509"/>
      <c r="CR59" s="509"/>
      <c r="CS59" s="509"/>
      <c r="CT59" s="509"/>
      <c r="CU59" s="509"/>
      <c r="CV59" s="509"/>
      <c r="CW59" s="509"/>
      <c r="CX59" s="509"/>
      <c r="CY59" s="509"/>
      <c r="CZ59" s="509"/>
      <c r="DA59" s="509"/>
      <c r="DB59" s="509"/>
      <c r="DC59" s="509"/>
      <c r="DD59" s="509"/>
      <c r="DE59" s="510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87"/>
      <c r="C60" s="488"/>
      <c r="D60" s="488"/>
      <c r="E60" s="488"/>
      <c r="F60" s="488"/>
      <c r="G60" s="488"/>
      <c r="H60" s="488"/>
      <c r="I60" s="488"/>
      <c r="J60" s="488"/>
      <c r="K60" s="488"/>
      <c r="L60" s="489"/>
      <c r="M60" s="494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9"/>
      <c r="AE60" s="494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9"/>
      <c r="AW60" s="499"/>
      <c r="AX60" s="500"/>
      <c r="AY60" s="500"/>
      <c r="AZ60" s="500"/>
      <c r="BA60" s="500"/>
      <c r="BB60" s="500"/>
      <c r="BC60" s="500"/>
      <c r="BD60" s="500"/>
      <c r="BE60" s="501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11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3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0"/>
      <c r="C61" s="491"/>
      <c r="D61" s="491"/>
      <c r="E61" s="491"/>
      <c r="F61" s="491"/>
      <c r="G61" s="491"/>
      <c r="H61" s="491"/>
      <c r="I61" s="491"/>
      <c r="J61" s="491"/>
      <c r="K61" s="491"/>
      <c r="L61" s="492"/>
      <c r="M61" s="495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2"/>
      <c r="AE61" s="495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2"/>
      <c r="AW61" s="502"/>
      <c r="AX61" s="503"/>
      <c r="AY61" s="503"/>
      <c r="AZ61" s="503"/>
      <c r="BA61" s="503"/>
      <c r="BB61" s="503"/>
      <c r="BC61" s="503"/>
      <c r="BD61" s="503"/>
      <c r="BE61" s="504"/>
      <c r="BF61" s="507"/>
      <c r="BG61" s="507"/>
      <c r="BH61" s="507"/>
      <c r="BI61" s="507"/>
      <c r="BJ61" s="507"/>
      <c r="BK61" s="507"/>
      <c r="BL61" s="507"/>
      <c r="BM61" s="507"/>
      <c r="BN61" s="507"/>
      <c r="BO61" s="507"/>
      <c r="BP61" s="507"/>
      <c r="BQ61" s="507"/>
      <c r="BR61" s="507"/>
      <c r="BS61" s="507"/>
      <c r="BT61" s="507"/>
      <c r="BU61" s="507"/>
      <c r="BV61" s="507"/>
      <c r="BW61" s="507"/>
      <c r="BX61" s="507"/>
      <c r="BY61" s="514"/>
      <c r="BZ61" s="515"/>
      <c r="CA61" s="515"/>
      <c r="CB61" s="515"/>
      <c r="CC61" s="515"/>
      <c r="CD61" s="515"/>
      <c r="CE61" s="515"/>
      <c r="CF61" s="515"/>
      <c r="CG61" s="515"/>
      <c r="CH61" s="515"/>
      <c r="CI61" s="515"/>
      <c r="CJ61" s="515"/>
      <c r="CK61" s="515"/>
      <c r="CL61" s="515"/>
      <c r="CM61" s="515"/>
      <c r="CN61" s="515"/>
      <c r="CO61" s="515"/>
      <c r="CP61" s="515"/>
      <c r="CQ61" s="515"/>
      <c r="CR61" s="515"/>
      <c r="CS61" s="515"/>
      <c r="CT61" s="515"/>
      <c r="CU61" s="515"/>
      <c r="CV61" s="515"/>
      <c r="CW61" s="515"/>
      <c r="CX61" s="515"/>
      <c r="CY61" s="515"/>
      <c r="CZ61" s="515"/>
      <c r="DA61" s="515"/>
      <c r="DB61" s="515"/>
      <c r="DC61" s="515"/>
      <c r="DD61" s="515"/>
      <c r="DE61" s="516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82" t="s">
        <v>68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464"/>
    </row>
    <row r="63" spans="1:148" s="26" customFormat="1" ht="33.75" customHeight="1" x14ac:dyDescent="0.2">
      <c r="A63" s="24"/>
      <c r="B63" s="465" t="s">
        <v>58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34" t="s">
        <v>69</v>
      </c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6" t="s">
        <v>70</v>
      </c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3"/>
      <c r="BY63" s="436" t="s">
        <v>63</v>
      </c>
      <c r="BZ63" s="432"/>
      <c r="CA63" s="432"/>
      <c r="CB63" s="432"/>
      <c r="CC63" s="432"/>
      <c r="CD63" s="432"/>
      <c r="CE63" s="432"/>
      <c r="CF63" s="432"/>
      <c r="CG63" s="432"/>
      <c r="CH63" s="432"/>
      <c r="CI63" s="43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432"/>
      <c r="DA63" s="432"/>
      <c r="DB63" s="432"/>
      <c r="DC63" s="432"/>
      <c r="DD63" s="432"/>
      <c r="DE63" s="437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67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9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69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470"/>
      <c r="BQ64" s="470"/>
      <c r="BR64" s="470"/>
      <c r="BS64" s="470"/>
      <c r="BT64" s="470"/>
      <c r="BU64" s="470"/>
      <c r="BV64" s="470"/>
      <c r="BW64" s="470"/>
      <c r="BX64" s="475"/>
      <c r="BY64" s="478" t="s">
        <v>71</v>
      </c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67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71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1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6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1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73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3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7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3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29" t="s">
        <v>72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430"/>
    </row>
    <row r="68" spans="1:144" s="26" customFormat="1" ht="33.75" customHeight="1" x14ac:dyDescent="0.2">
      <c r="A68" s="24"/>
      <c r="B68" s="431" t="s">
        <v>58</v>
      </c>
      <c r="C68" s="432"/>
      <c r="D68" s="432"/>
      <c r="E68" s="432"/>
      <c r="F68" s="432"/>
      <c r="G68" s="432"/>
      <c r="H68" s="432"/>
      <c r="I68" s="432"/>
      <c r="J68" s="432"/>
      <c r="K68" s="432"/>
      <c r="L68" s="433"/>
      <c r="M68" s="434" t="s">
        <v>69</v>
      </c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6" t="s">
        <v>62</v>
      </c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3"/>
      <c r="BY68" s="436" t="s">
        <v>63</v>
      </c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432"/>
      <c r="CS68" s="432"/>
      <c r="CT68" s="432"/>
      <c r="CU68" s="432"/>
      <c r="CV68" s="432"/>
      <c r="CW68" s="432"/>
      <c r="CX68" s="432"/>
      <c r="CY68" s="432"/>
      <c r="CZ68" s="432"/>
      <c r="DA68" s="432"/>
      <c r="DB68" s="432"/>
      <c r="DC68" s="432"/>
      <c r="DD68" s="432"/>
      <c r="DE68" s="437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38" t="s">
        <v>73</v>
      </c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 t="s">
        <v>114</v>
      </c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6" t="s">
        <v>66</v>
      </c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447"/>
      <c r="BP69" s="447"/>
      <c r="BQ69" s="447"/>
      <c r="BR69" s="447"/>
      <c r="BS69" s="447"/>
      <c r="BT69" s="447"/>
      <c r="BU69" s="447"/>
      <c r="BV69" s="447"/>
      <c r="BW69" s="447"/>
      <c r="BX69" s="448"/>
      <c r="BY69" s="508" t="s">
        <v>67</v>
      </c>
      <c r="BZ69" s="509"/>
      <c r="CA69" s="509"/>
      <c r="CB69" s="509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09"/>
      <c r="CN69" s="509"/>
      <c r="CO69" s="509"/>
      <c r="CP69" s="509"/>
      <c r="CQ69" s="509"/>
      <c r="CR69" s="509"/>
      <c r="CS69" s="509"/>
      <c r="CT69" s="509"/>
      <c r="CU69" s="509"/>
      <c r="CV69" s="509"/>
      <c r="CW69" s="509"/>
      <c r="CX69" s="509"/>
      <c r="CY69" s="509"/>
      <c r="CZ69" s="509"/>
      <c r="DA69" s="509"/>
      <c r="DB69" s="509"/>
      <c r="DC69" s="509"/>
      <c r="DD69" s="509"/>
      <c r="DE69" s="510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38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42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9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1"/>
      <c r="BY70" s="511"/>
      <c r="BZ70" s="512"/>
      <c r="CA70" s="512"/>
      <c r="CB70" s="512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2"/>
      <c r="CN70" s="512"/>
      <c r="CO70" s="512"/>
      <c r="CP70" s="512"/>
      <c r="CQ70" s="512"/>
      <c r="CR70" s="512"/>
      <c r="CS70" s="512"/>
      <c r="CT70" s="512"/>
      <c r="CU70" s="512"/>
      <c r="CV70" s="512"/>
      <c r="CW70" s="512"/>
      <c r="CX70" s="512"/>
      <c r="CY70" s="512"/>
      <c r="CZ70" s="512"/>
      <c r="DA70" s="512"/>
      <c r="DB70" s="512"/>
      <c r="DC70" s="512"/>
      <c r="DD70" s="512"/>
      <c r="DE70" s="513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38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44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52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3"/>
      <c r="BV71" s="453"/>
      <c r="BW71" s="453"/>
      <c r="BX71" s="454"/>
      <c r="BY71" s="514"/>
      <c r="BZ71" s="515"/>
      <c r="CA71" s="515"/>
      <c r="CB71" s="515"/>
      <c r="CC71" s="515"/>
      <c r="CD71" s="515"/>
      <c r="CE71" s="515"/>
      <c r="CF71" s="515"/>
      <c r="CG71" s="515"/>
      <c r="CH71" s="515"/>
      <c r="CI71" s="515"/>
      <c r="CJ71" s="515"/>
      <c r="CK71" s="515"/>
      <c r="CL71" s="515"/>
      <c r="CM71" s="515"/>
      <c r="CN71" s="515"/>
      <c r="CO71" s="515"/>
      <c r="CP71" s="515"/>
      <c r="CQ71" s="515"/>
      <c r="CR71" s="515"/>
      <c r="CS71" s="515"/>
      <c r="CT71" s="515"/>
      <c r="CU71" s="515"/>
      <c r="CV71" s="515"/>
      <c r="CW71" s="515"/>
      <c r="CX71" s="515"/>
      <c r="CY71" s="515"/>
      <c r="CZ71" s="515"/>
      <c r="DA71" s="515"/>
      <c r="DB71" s="515"/>
      <c r="DC71" s="515"/>
      <c r="DD71" s="515"/>
      <c r="DE71" s="516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396" t="s">
        <v>75</v>
      </c>
      <c r="C72" s="294"/>
      <c r="D72" s="316"/>
      <c r="E72" s="399" t="s">
        <v>76</v>
      </c>
      <c r="F72" s="400"/>
      <c r="G72" s="400"/>
      <c r="H72" s="401"/>
      <c r="I72" s="323" t="s">
        <v>77</v>
      </c>
      <c r="J72" s="324"/>
      <c r="K72" s="324"/>
      <c r="L72" s="324"/>
      <c r="M72" s="325"/>
      <c r="N72" s="411" t="s">
        <v>78</v>
      </c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293" t="s">
        <v>79</v>
      </c>
      <c r="AD72" s="294"/>
      <c r="AE72" s="294"/>
      <c r="AF72" s="294"/>
      <c r="AG72" s="294"/>
      <c r="AH72" s="294"/>
      <c r="AI72" s="294"/>
      <c r="AJ72" s="316"/>
      <c r="AK72" s="411" t="s">
        <v>80</v>
      </c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3"/>
      <c r="AZ72" s="293" t="s">
        <v>81</v>
      </c>
      <c r="BA72" s="294"/>
      <c r="BB72" s="294"/>
      <c r="BC72" s="294"/>
      <c r="BD72" s="294"/>
      <c r="BE72" s="316"/>
      <c r="BF72" s="323" t="s">
        <v>82</v>
      </c>
      <c r="BG72" s="324"/>
      <c r="BH72" s="324"/>
      <c r="BI72" s="324"/>
      <c r="BJ72" s="324"/>
      <c r="BK72" s="324"/>
      <c r="BL72" s="325"/>
      <c r="BM72" s="293" t="s">
        <v>83</v>
      </c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316"/>
      <c r="CA72" s="295" t="s">
        <v>84</v>
      </c>
      <c r="CB72" s="296"/>
      <c r="CC72" s="296"/>
      <c r="CD72" s="296"/>
      <c r="CE72" s="296"/>
      <c r="CF72" s="296"/>
      <c r="CG72" s="296"/>
      <c r="CH72" s="296"/>
      <c r="CI72" s="297"/>
      <c r="CJ72" s="335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41" t="s">
        <v>86</v>
      </c>
      <c r="DB72" s="342"/>
      <c r="DC72" s="342"/>
      <c r="DD72" s="342"/>
      <c r="DE72" s="343"/>
    </row>
    <row r="73" spans="1:144" s="8" customFormat="1" ht="10.5" customHeight="1" x14ac:dyDescent="0.15">
      <c r="A73" s="12"/>
      <c r="B73" s="397"/>
      <c r="C73" s="318"/>
      <c r="D73" s="319"/>
      <c r="E73" s="402"/>
      <c r="F73" s="403"/>
      <c r="G73" s="403"/>
      <c r="H73" s="404"/>
      <c r="I73" s="326"/>
      <c r="J73" s="327"/>
      <c r="K73" s="327"/>
      <c r="L73" s="327"/>
      <c r="M73" s="328"/>
      <c r="N73" s="414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317"/>
      <c r="AD73" s="318"/>
      <c r="AE73" s="318"/>
      <c r="AF73" s="318"/>
      <c r="AG73" s="318"/>
      <c r="AH73" s="318"/>
      <c r="AI73" s="318"/>
      <c r="AJ73" s="319"/>
      <c r="AK73" s="414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6"/>
      <c r="AZ73" s="317"/>
      <c r="BA73" s="318"/>
      <c r="BB73" s="318"/>
      <c r="BC73" s="318"/>
      <c r="BD73" s="318"/>
      <c r="BE73" s="319"/>
      <c r="BF73" s="326"/>
      <c r="BG73" s="327"/>
      <c r="BH73" s="327"/>
      <c r="BI73" s="327"/>
      <c r="BJ73" s="327"/>
      <c r="BK73" s="327"/>
      <c r="BL73" s="328"/>
      <c r="BM73" s="317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9"/>
      <c r="CA73" s="298"/>
      <c r="CB73" s="299"/>
      <c r="CC73" s="299"/>
      <c r="CD73" s="299"/>
      <c r="CE73" s="299"/>
      <c r="CF73" s="299"/>
      <c r="CG73" s="299"/>
      <c r="CH73" s="299"/>
      <c r="CI73" s="300"/>
      <c r="CJ73" s="337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44"/>
      <c r="DB73" s="345"/>
      <c r="DC73" s="345"/>
      <c r="DD73" s="345"/>
      <c r="DE73" s="346"/>
    </row>
    <row r="74" spans="1:144" s="8" customFormat="1" ht="10.5" customHeight="1" x14ac:dyDescent="0.15">
      <c r="A74" s="12"/>
      <c r="B74" s="398"/>
      <c r="C74" s="321"/>
      <c r="D74" s="322"/>
      <c r="E74" s="402"/>
      <c r="F74" s="403"/>
      <c r="G74" s="403"/>
      <c r="H74" s="404"/>
      <c r="I74" s="326"/>
      <c r="J74" s="327"/>
      <c r="K74" s="327"/>
      <c r="L74" s="327"/>
      <c r="M74" s="328"/>
      <c r="N74" s="414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6"/>
      <c r="AC74" s="320"/>
      <c r="AD74" s="321"/>
      <c r="AE74" s="321"/>
      <c r="AF74" s="321"/>
      <c r="AG74" s="321"/>
      <c r="AH74" s="321"/>
      <c r="AI74" s="321"/>
      <c r="AJ74" s="322"/>
      <c r="AK74" s="414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6"/>
      <c r="AZ74" s="320"/>
      <c r="BA74" s="321"/>
      <c r="BB74" s="321"/>
      <c r="BC74" s="321"/>
      <c r="BD74" s="321"/>
      <c r="BE74" s="322"/>
      <c r="BF74" s="329"/>
      <c r="BG74" s="330"/>
      <c r="BH74" s="330"/>
      <c r="BI74" s="330"/>
      <c r="BJ74" s="330"/>
      <c r="BK74" s="330"/>
      <c r="BL74" s="331"/>
      <c r="BM74" s="320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2"/>
      <c r="CA74" s="332"/>
      <c r="CB74" s="333"/>
      <c r="CC74" s="333"/>
      <c r="CD74" s="333"/>
      <c r="CE74" s="333"/>
      <c r="CF74" s="333"/>
      <c r="CG74" s="333"/>
      <c r="CH74" s="333"/>
      <c r="CI74" s="334"/>
      <c r="CJ74" s="339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4"/>
      <c r="DB74" s="345"/>
      <c r="DC74" s="345"/>
      <c r="DD74" s="345"/>
      <c r="DE74" s="346"/>
    </row>
    <row r="75" spans="1:144" s="8" customFormat="1" ht="7.5" customHeight="1" x14ac:dyDescent="0.15">
      <c r="A75" s="12"/>
      <c r="B75" s="420" t="s">
        <v>87</v>
      </c>
      <c r="C75" s="421"/>
      <c r="D75" s="422"/>
      <c r="E75" s="402"/>
      <c r="F75" s="403"/>
      <c r="G75" s="403"/>
      <c r="H75" s="404"/>
      <c r="I75" s="326"/>
      <c r="J75" s="327"/>
      <c r="K75" s="327"/>
      <c r="L75" s="327"/>
      <c r="M75" s="328"/>
      <c r="N75" s="414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6"/>
      <c r="AC75" s="393"/>
      <c r="AD75" s="350"/>
      <c r="AE75" s="350"/>
      <c r="AF75" s="350"/>
      <c r="AG75" s="350"/>
      <c r="AH75" s="350"/>
      <c r="AI75" s="350"/>
      <c r="AJ75" s="353"/>
      <c r="AK75" s="414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6"/>
      <c r="AZ75" s="369"/>
      <c r="BA75" s="370"/>
      <c r="BB75" s="375"/>
      <c r="BC75" s="376"/>
      <c r="BD75" s="370"/>
      <c r="BE75" s="381"/>
      <c r="BF75" s="384" t="s">
        <v>88</v>
      </c>
      <c r="BG75" s="385"/>
      <c r="BH75" s="385"/>
      <c r="BI75" s="385"/>
      <c r="BJ75" s="385"/>
      <c r="BK75" s="385"/>
      <c r="BL75" s="386"/>
      <c r="BM75" s="393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3"/>
      <c r="CA75" s="356" t="s">
        <v>89</v>
      </c>
      <c r="CB75" s="357"/>
      <c r="CC75" s="357"/>
      <c r="CD75" s="357"/>
      <c r="CE75" s="357"/>
      <c r="CF75" s="357"/>
      <c r="CG75" s="357"/>
      <c r="CH75" s="357"/>
      <c r="CI75" s="358"/>
      <c r="CJ75" s="362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44"/>
      <c r="DB75" s="345"/>
      <c r="DC75" s="345"/>
      <c r="DD75" s="345"/>
      <c r="DE75" s="346"/>
    </row>
    <row r="76" spans="1:144" s="8" customFormat="1" ht="7.5" customHeight="1" x14ac:dyDescent="0.15">
      <c r="A76" s="12"/>
      <c r="B76" s="420"/>
      <c r="C76" s="421"/>
      <c r="D76" s="422"/>
      <c r="E76" s="405"/>
      <c r="F76" s="406"/>
      <c r="G76" s="406"/>
      <c r="H76" s="407"/>
      <c r="I76" s="326"/>
      <c r="J76" s="327"/>
      <c r="K76" s="327"/>
      <c r="L76" s="327"/>
      <c r="M76" s="328"/>
      <c r="N76" s="414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6"/>
      <c r="AC76" s="394"/>
      <c r="AD76" s="351"/>
      <c r="AE76" s="351"/>
      <c r="AF76" s="351"/>
      <c r="AG76" s="351"/>
      <c r="AH76" s="351"/>
      <c r="AI76" s="351"/>
      <c r="AJ76" s="354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6"/>
      <c r="AZ76" s="371"/>
      <c r="BA76" s="372"/>
      <c r="BB76" s="377"/>
      <c r="BC76" s="378"/>
      <c r="BD76" s="372"/>
      <c r="BE76" s="382"/>
      <c r="BF76" s="387"/>
      <c r="BG76" s="388"/>
      <c r="BH76" s="388"/>
      <c r="BI76" s="388"/>
      <c r="BJ76" s="388"/>
      <c r="BK76" s="388"/>
      <c r="BL76" s="389"/>
      <c r="BM76" s="394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4"/>
      <c r="CA76" s="298"/>
      <c r="CB76" s="299"/>
      <c r="CC76" s="299"/>
      <c r="CD76" s="299"/>
      <c r="CE76" s="299"/>
      <c r="CF76" s="299"/>
      <c r="CG76" s="299"/>
      <c r="CH76" s="299"/>
      <c r="CI76" s="300"/>
      <c r="CJ76" s="337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47"/>
      <c r="DB76" s="348"/>
      <c r="DC76" s="348"/>
      <c r="DD76" s="348"/>
      <c r="DE76" s="349"/>
    </row>
    <row r="77" spans="1:144" s="8" customFormat="1" ht="49.5" customHeight="1" thickBot="1" x14ac:dyDescent="0.2">
      <c r="A77" s="12"/>
      <c r="B77" s="423"/>
      <c r="C77" s="424"/>
      <c r="D77" s="425"/>
      <c r="E77" s="426" t="s">
        <v>115</v>
      </c>
      <c r="F77" s="427"/>
      <c r="G77" s="427"/>
      <c r="H77" s="428"/>
      <c r="I77" s="408"/>
      <c r="J77" s="409"/>
      <c r="K77" s="409"/>
      <c r="L77" s="409"/>
      <c r="M77" s="410"/>
      <c r="N77" s="417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395"/>
      <c r="AD77" s="352"/>
      <c r="AE77" s="352"/>
      <c r="AF77" s="352"/>
      <c r="AG77" s="352"/>
      <c r="AH77" s="352"/>
      <c r="AI77" s="352"/>
      <c r="AJ77" s="355"/>
      <c r="AK77" s="417"/>
      <c r="AL77" s="418"/>
      <c r="AM77" s="418"/>
      <c r="AN77" s="418"/>
      <c r="AO77" s="418"/>
      <c r="AP77" s="418"/>
      <c r="AQ77" s="418"/>
      <c r="AR77" s="418"/>
      <c r="AS77" s="418"/>
      <c r="AT77" s="418"/>
      <c r="AU77" s="418"/>
      <c r="AV77" s="418"/>
      <c r="AW77" s="418"/>
      <c r="AX77" s="418"/>
      <c r="AY77" s="419"/>
      <c r="AZ77" s="373"/>
      <c r="BA77" s="374"/>
      <c r="BB77" s="379"/>
      <c r="BC77" s="380"/>
      <c r="BD77" s="374"/>
      <c r="BE77" s="383"/>
      <c r="BF77" s="390"/>
      <c r="BG77" s="391"/>
      <c r="BH77" s="391"/>
      <c r="BI77" s="391"/>
      <c r="BJ77" s="391"/>
      <c r="BK77" s="391"/>
      <c r="BL77" s="392"/>
      <c r="BM77" s="395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5"/>
      <c r="CA77" s="359"/>
      <c r="CB77" s="360"/>
      <c r="CC77" s="360"/>
      <c r="CD77" s="360"/>
      <c r="CE77" s="360"/>
      <c r="CF77" s="360"/>
      <c r="CG77" s="360"/>
      <c r="CH77" s="360"/>
      <c r="CI77" s="361"/>
      <c r="CJ77" s="364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 t="s">
        <v>91</v>
      </c>
      <c r="DB77" s="367"/>
      <c r="DC77" s="367"/>
      <c r="DD77" s="367"/>
      <c r="DE77" s="368"/>
    </row>
    <row r="78" spans="1:144" s="18" customFormat="1" ht="36.75" customHeight="1" x14ac:dyDescent="0.15">
      <c r="A78" s="27"/>
      <c r="B78" s="282" t="s">
        <v>92</v>
      </c>
      <c r="C78" s="283"/>
      <c r="D78" s="28"/>
      <c r="E78" s="288" t="s">
        <v>93</v>
      </c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90"/>
      <c r="Y78" s="291" t="s">
        <v>63</v>
      </c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3" t="s">
        <v>94</v>
      </c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5" t="s">
        <v>95</v>
      </c>
      <c r="BT78" s="296"/>
      <c r="BU78" s="296"/>
      <c r="BV78" s="296"/>
      <c r="BW78" s="296"/>
      <c r="BX78" s="297"/>
      <c r="BY78" s="304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6"/>
    </row>
    <row r="79" spans="1:144" s="18" customFormat="1" ht="51.75" customHeight="1" x14ac:dyDescent="0.15">
      <c r="A79" s="27"/>
      <c r="B79" s="284"/>
      <c r="C79" s="285"/>
      <c r="D79" s="29">
        <v>1</v>
      </c>
      <c r="E79" s="313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270" t="s">
        <v>96</v>
      </c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2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4"/>
      <c r="BS79" s="298"/>
      <c r="BT79" s="299"/>
      <c r="BU79" s="299"/>
      <c r="BV79" s="299"/>
      <c r="BW79" s="299"/>
      <c r="BX79" s="300"/>
      <c r="BY79" s="307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9"/>
    </row>
    <row r="80" spans="1:144" s="18" customFormat="1" ht="51.75" customHeight="1" x14ac:dyDescent="0.15">
      <c r="A80" s="27"/>
      <c r="B80" s="284"/>
      <c r="C80" s="285"/>
      <c r="D80" s="29">
        <v>2</v>
      </c>
      <c r="E80" s="313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5"/>
      <c r="Y80" s="270" t="s">
        <v>96</v>
      </c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2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4"/>
      <c r="BS80" s="298"/>
      <c r="BT80" s="299"/>
      <c r="BU80" s="299"/>
      <c r="BV80" s="299"/>
      <c r="BW80" s="299"/>
      <c r="BX80" s="300"/>
      <c r="BY80" s="307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9"/>
    </row>
    <row r="81" spans="1:109" s="8" customFormat="1" ht="51.75" customHeight="1" thickBot="1" x14ac:dyDescent="0.2">
      <c r="A81" s="12"/>
      <c r="B81" s="286"/>
      <c r="C81" s="287"/>
      <c r="D81" s="30">
        <v>3</v>
      </c>
      <c r="E81" s="275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7"/>
      <c r="Y81" s="278" t="s">
        <v>96</v>
      </c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80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301"/>
      <c r="BT81" s="302"/>
      <c r="BU81" s="302"/>
      <c r="BV81" s="302"/>
      <c r="BW81" s="302"/>
      <c r="BX81" s="303"/>
      <c r="BY81" s="310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2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97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98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116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100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101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117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118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104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105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106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107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119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7">
        <v>3</v>
      </c>
      <c r="CM94" s="267"/>
      <c r="CN94" s="267"/>
      <c r="CO94" s="267"/>
      <c r="CP94" s="267"/>
      <c r="CQ94" s="264" t="s">
        <v>109</v>
      </c>
      <c r="CR94" s="264"/>
      <c r="CS94" s="264"/>
      <c r="CT94" s="264"/>
      <c r="CU94" s="264"/>
      <c r="CV94" s="267">
        <v>2</v>
      </c>
      <c r="CW94" s="267"/>
      <c r="CX94" s="267"/>
      <c r="CY94" s="267"/>
      <c r="CZ94" s="267"/>
      <c r="DA94" s="264" t="s">
        <v>110</v>
      </c>
      <c r="DB94" s="264"/>
      <c r="DC94" s="264"/>
      <c r="DD94" s="264"/>
      <c r="DE94" s="264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8"/>
      <c r="CM95" s="268"/>
      <c r="CN95" s="268"/>
      <c r="CO95" s="268"/>
      <c r="CP95" s="268"/>
      <c r="CQ95" s="265"/>
      <c r="CR95" s="265"/>
      <c r="CS95" s="265"/>
      <c r="CT95" s="265"/>
      <c r="CU95" s="265"/>
      <c r="CV95" s="268"/>
      <c r="CW95" s="268"/>
      <c r="CX95" s="268"/>
      <c r="CY95" s="268"/>
      <c r="CZ95" s="268"/>
      <c r="DA95" s="265"/>
      <c r="DB95" s="265"/>
      <c r="DC95" s="265"/>
      <c r="DD95" s="265"/>
      <c r="DE95" s="265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8"/>
      <c r="CM96" s="268"/>
      <c r="CN96" s="268"/>
      <c r="CO96" s="268"/>
      <c r="CP96" s="268"/>
      <c r="CQ96" s="265"/>
      <c r="CR96" s="265"/>
      <c r="CS96" s="265"/>
      <c r="CT96" s="265"/>
      <c r="CU96" s="265"/>
      <c r="CV96" s="268"/>
      <c r="CW96" s="268"/>
      <c r="CX96" s="268"/>
      <c r="CY96" s="268"/>
      <c r="CZ96" s="268"/>
      <c r="DA96" s="265"/>
      <c r="DB96" s="265"/>
      <c r="DC96" s="265"/>
      <c r="DD96" s="265"/>
      <c r="DE96" s="265"/>
    </row>
    <row r="97" spans="1:148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8"/>
      <c r="CM97" s="268"/>
      <c r="CN97" s="268"/>
      <c r="CO97" s="268"/>
      <c r="CP97" s="268"/>
      <c r="CQ97" s="265"/>
      <c r="CR97" s="265"/>
      <c r="CS97" s="265"/>
      <c r="CT97" s="265"/>
      <c r="CU97" s="265"/>
      <c r="CV97" s="268"/>
      <c r="CW97" s="268"/>
      <c r="CX97" s="268"/>
      <c r="CY97" s="268"/>
      <c r="CZ97" s="268"/>
      <c r="DA97" s="265"/>
      <c r="DB97" s="265"/>
      <c r="DC97" s="265"/>
      <c r="DD97" s="265"/>
      <c r="DE97" s="265"/>
    </row>
    <row r="98" spans="1:148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9"/>
      <c r="CM98" s="269"/>
      <c r="CN98" s="269"/>
      <c r="CO98" s="269"/>
      <c r="CP98" s="269"/>
      <c r="CQ98" s="266"/>
      <c r="CR98" s="266"/>
      <c r="CS98" s="266"/>
      <c r="CT98" s="266"/>
      <c r="CU98" s="266"/>
      <c r="CV98" s="269"/>
      <c r="CW98" s="269"/>
      <c r="CX98" s="269"/>
      <c r="CY98" s="269"/>
      <c r="CZ98" s="269"/>
      <c r="DA98" s="266"/>
      <c r="DB98" s="266"/>
      <c r="DC98" s="266"/>
      <c r="DD98" s="266"/>
      <c r="DE98" s="266"/>
    </row>
    <row r="99" spans="1:148" ht="38.25" customHeight="1" thickTop="1" x14ac:dyDescent="0.15">
      <c r="B99" s="554" t="s">
        <v>37</v>
      </c>
      <c r="C99" s="554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54"/>
      <c r="AG99" s="554"/>
      <c r="AH99" s="554"/>
      <c r="AI99" s="554"/>
      <c r="AJ99" s="554"/>
      <c r="AK99" s="554"/>
      <c r="AL99" s="554"/>
      <c r="AM99" s="554"/>
      <c r="AN99" s="554"/>
      <c r="AO99" s="554"/>
      <c r="AP99" s="554"/>
      <c r="AQ99" s="554"/>
      <c r="AR99" s="554"/>
      <c r="AS99" s="554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4"/>
      <c r="BV99" s="554"/>
      <c r="BW99" s="554"/>
      <c r="BX99" s="554"/>
      <c r="BY99" s="554"/>
      <c r="BZ99" s="554"/>
      <c r="CA99" s="554"/>
      <c r="CB99" s="554"/>
      <c r="CC99" s="554"/>
      <c r="CD99" s="554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4"/>
      <c r="CQ99" s="554"/>
      <c r="CR99" s="554"/>
      <c r="CS99" s="554"/>
      <c r="CT99" s="554"/>
      <c r="CU99" s="554"/>
      <c r="CV99" s="554"/>
      <c r="CW99" s="554"/>
      <c r="CX99" s="554"/>
      <c r="CY99" s="554"/>
      <c r="CZ99" s="554"/>
      <c r="DA99" s="554"/>
      <c r="DB99" s="554"/>
      <c r="DC99" s="554"/>
      <c r="DD99" s="554"/>
      <c r="DE99" s="554"/>
    </row>
    <row r="100" spans="1:148" ht="30.75" customHeight="1" thickBo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48" s="8" customFormat="1" ht="40.5" customHeight="1" thickTop="1" x14ac:dyDescent="0.2">
      <c r="A101" s="4"/>
      <c r="B101" s="555" t="s">
        <v>38</v>
      </c>
      <c r="C101" s="535"/>
      <c r="D101" s="535"/>
      <c r="E101" s="535"/>
      <c r="F101" s="535"/>
      <c r="G101" s="536"/>
      <c r="H101" s="557" t="s">
        <v>39</v>
      </c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61" t="s">
        <v>40</v>
      </c>
      <c r="W101" s="544"/>
      <c r="X101" s="544"/>
      <c r="Y101" s="544"/>
      <c r="Z101" s="544"/>
      <c r="AA101" s="544"/>
      <c r="AB101" s="564" t="s">
        <v>41</v>
      </c>
      <c r="AC101" s="564"/>
      <c r="AD101" s="564"/>
      <c r="AE101" s="564"/>
      <c r="AF101" s="564"/>
      <c r="AG101" s="564"/>
      <c r="AH101" s="564" t="s">
        <v>42</v>
      </c>
      <c r="AI101" s="564"/>
      <c r="AJ101" s="564"/>
      <c r="AK101" s="564"/>
      <c r="AL101" s="564"/>
      <c r="AM101" s="564"/>
      <c r="AN101" s="566" t="s">
        <v>43</v>
      </c>
      <c r="AO101" s="567"/>
      <c r="AP101" s="567"/>
      <c r="AQ101" s="567"/>
      <c r="AR101" s="567"/>
      <c r="AS101" s="567"/>
      <c r="AT101" s="56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7" t="s">
        <v>44</v>
      </c>
      <c r="BW101" s="572" t="s">
        <v>45</v>
      </c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2"/>
      <c r="CH101" s="572"/>
      <c r="CI101" s="572"/>
      <c r="CJ101" s="572"/>
      <c r="CK101" s="573"/>
      <c r="CL101" s="573"/>
      <c r="CM101" s="573"/>
      <c r="CN101" s="573"/>
      <c r="CO101" s="573"/>
      <c r="CP101" s="573"/>
      <c r="CQ101" s="573"/>
      <c r="CR101" s="573"/>
      <c r="CS101" s="573"/>
      <c r="CT101" s="573"/>
      <c r="CU101" s="573"/>
      <c r="CV101" s="573"/>
      <c r="CW101" s="573"/>
      <c r="CX101" s="573"/>
      <c r="CY101" s="573"/>
      <c r="CZ101" s="573"/>
      <c r="DA101" s="573"/>
      <c r="DB101" s="573"/>
      <c r="DC101" s="573"/>
      <c r="DD101" s="573"/>
      <c r="DE101" s="573"/>
    </row>
    <row r="102" spans="1:148" s="8" customFormat="1" ht="6.75" customHeight="1" thickBot="1" x14ac:dyDescent="0.2">
      <c r="A102" s="4"/>
      <c r="B102" s="556"/>
      <c r="C102" s="302"/>
      <c r="D102" s="302"/>
      <c r="E102" s="302"/>
      <c r="F102" s="302"/>
      <c r="G102" s="303"/>
      <c r="H102" s="559"/>
      <c r="I102" s="560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2"/>
      <c r="W102" s="563"/>
      <c r="X102" s="563"/>
      <c r="Y102" s="563"/>
      <c r="Z102" s="563"/>
      <c r="AA102" s="563"/>
      <c r="AB102" s="565"/>
      <c r="AC102" s="565"/>
      <c r="AD102" s="565"/>
      <c r="AE102" s="565"/>
      <c r="AF102" s="565"/>
      <c r="AG102" s="565"/>
      <c r="AH102" s="565"/>
      <c r="AI102" s="565"/>
      <c r="AJ102" s="565"/>
      <c r="AK102" s="565"/>
      <c r="AL102" s="565"/>
      <c r="AM102" s="565"/>
      <c r="AN102" s="569"/>
      <c r="AO102" s="570"/>
      <c r="AP102" s="570"/>
      <c r="AQ102" s="570"/>
      <c r="AR102" s="570"/>
      <c r="AS102" s="570"/>
      <c r="AT102" s="571"/>
      <c r="AU102" s="5"/>
      <c r="AV102" s="5"/>
      <c r="AW102" s="5"/>
      <c r="AX102" s="5"/>
      <c r="AY102" s="5"/>
      <c r="AZ102" s="5"/>
      <c r="BA102" s="5"/>
      <c r="BB102" s="5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10"/>
      <c r="CG102" s="10"/>
      <c r="CH102" s="10"/>
      <c r="CI102" s="10"/>
      <c r="CJ102" s="10"/>
      <c r="CK102" s="10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1:148" s="11" customFormat="1" ht="11.25" customHeight="1" thickTop="1" thickBot="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5"/>
      <c r="AX103" s="5"/>
      <c r="AY103" s="5"/>
      <c r="AZ103" s="5"/>
      <c r="BA103" s="5"/>
      <c r="BB103" s="5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10"/>
      <c r="CG103" s="10"/>
      <c r="CH103" s="10"/>
      <c r="CI103" s="10"/>
      <c r="CJ103" s="10"/>
      <c r="CK103" s="10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1:148" s="8" customFormat="1" ht="39.950000000000003" customHeight="1" thickTop="1" x14ac:dyDescent="0.15">
      <c r="A104" s="12"/>
      <c r="B104" s="529" t="s">
        <v>111</v>
      </c>
      <c r="C104" s="530"/>
      <c r="D104" s="530"/>
      <c r="E104" s="531" t="s">
        <v>120</v>
      </c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3"/>
      <c r="AH104" s="534" t="s">
        <v>48</v>
      </c>
      <c r="AI104" s="535"/>
      <c r="AJ104" s="535"/>
      <c r="AK104" s="535"/>
      <c r="AL104" s="535"/>
      <c r="AM104" s="535"/>
      <c r="AN104" s="536"/>
      <c r="AO104" s="538" t="s">
        <v>49</v>
      </c>
      <c r="AP104" s="539"/>
      <c r="AQ104" s="539"/>
      <c r="AR104" s="539"/>
      <c r="AS104" s="539"/>
      <c r="AT104" s="539"/>
      <c r="AU104" s="539"/>
      <c r="AV104" s="539"/>
      <c r="AW104" s="539"/>
      <c r="AX104" s="539"/>
      <c r="AY104" s="539"/>
      <c r="AZ104" s="539"/>
      <c r="BA104" s="539"/>
      <c r="BB104" s="539"/>
      <c r="BC104" s="539"/>
      <c r="BD104" s="539"/>
      <c r="BE104" s="539"/>
      <c r="BF104" s="539"/>
      <c r="BG104" s="539"/>
      <c r="BH104" s="539"/>
      <c r="BI104" s="539"/>
      <c r="BJ104" s="540"/>
      <c r="BK104" s="536" t="s">
        <v>50</v>
      </c>
      <c r="BL104" s="544"/>
      <c r="BM104" s="544"/>
      <c r="BN104" s="544"/>
      <c r="BO104" s="546" t="s">
        <v>51</v>
      </c>
      <c r="BP104" s="546"/>
      <c r="BQ104" s="546"/>
      <c r="BR104" s="547"/>
      <c r="BS104" s="550" t="s">
        <v>52</v>
      </c>
      <c r="BT104" s="551"/>
      <c r="BU104" s="551"/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2" t="s">
        <v>53</v>
      </c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3"/>
    </row>
    <row r="105" spans="1:148" s="8" customFormat="1" ht="57.75" customHeight="1" thickBot="1" x14ac:dyDescent="0.2">
      <c r="A105" s="12"/>
      <c r="B105" s="517" t="s">
        <v>54</v>
      </c>
      <c r="C105" s="518"/>
      <c r="D105" s="518"/>
      <c r="E105" s="519" t="s">
        <v>7</v>
      </c>
      <c r="F105" s="520"/>
      <c r="G105" s="520"/>
      <c r="H105" s="520"/>
      <c r="I105" s="520"/>
      <c r="J105" s="520"/>
      <c r="K105" s="520"/>
      <c r="L105" s="520"/>
      <c r="M105" s="520"/>
      <c r="N105" s="520"/>
      <c r="O105" s="520"/>
      <c r="P105" s="520"/>
      <c r="Q105" s="520"/>
      <c r="R105" s="520"/>
      <c r="S105" s="520"/>
      <c r="T105" s="520"/>
      <c r="U105" s="520"/>
      <c r="V105" s="520"/>
      <c r="W105" s="520"/>
      <c r="X105" s="520"/>
      <c r="Y105" s="520"/>
      <c r="Z105" s="520"/>
      <c r="AA105" s="520"/>
      <c r="AB105" s="520"/>
      <c r="AC105" s="520"/>
      <c r="AD105" s="520"/>
      <c r="AE105" s="520"/>
      <c r="AF105" s="520"/>
      <c r="AG105" s="521"/>
      <c r="AH105" s="537"/>
      <c r="AI105" s="360"/>
      <c r="AJ105" s="360"/>
      <c r="AK105" s="360"/>
      <c r="AL105" s="360"/>
      <c r="AM105" s="360"/>
      <c r="AN105" s="361"/>
      <c r="AO105" s="541"/>
      <c r="AP105" s="542"/>
      <c r="AQ105" s="542"/>
      <c r="AR105" s="542"/>
      <c r="AS105" s="542"/>
      <c r="AT105" s="542"/>
      <c r="AU105" s="542"/>
      <c r="AV105" s="542"/>
      <c r="AW105" s="542"/>
      <c r="AX105" s="542"/>
      <c r="AY105" s="542"/>
      <c r="AZ105" s="542"/>
      <c r="BA105" s="542"/>
      <c r="BB105" s="542"/>
      <c r="BC105" s="542"/>
      <c r="BD105" s="542"/>
      <c r="BE105" s="542"/>
      <c r="BF105" s="542"/>
      <c r="BG105" s="542"/>
      <c r="BH105" s="542"/>
      <c r="BI105" s="542"/>
      <c r="BJ105" s="543"/>
      <c r="BK105" s="361"/>
      <c r="BL105" s="545"/>
      <c r="BM105" s="545"/>
      <c r="BN105" s="545"/>
      <c r="BO105" s="548"/>
      <c r="BP105" s="548"/>
      <c r="BQ105" s="548"/>
      <c r="BR105" s="549"/>
      <c r="BS105" s="522" t="s">
        <v>55</v>
      </c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4" t="s">
        <v>56</v>
      </c>
      <c r="CG105" s="524"/>
      <c r="CH105" s="524"/>
      <c r="CI105" s="524"/>
      <c r="CJ105" s="524"/>
      <c r="CK105" s="524"/>
      <c r="CL105" s="524"/>
      <c r="CM105" s="524"/>
      <c r="CN105" s="524"/>
      <c r="CO105" s="524"/>
      <c r="CP105" s="524"/>
      <c r="CQ105" s="524"/>
      <c r="CR105" s="524"/>
      <c r="CS105" s="524"/>
      <c r="CT105" s="524"/>
      <c r="CU105" s="524"/>
      <c r="CV105" s="524"/>
      <c r="CW105" s="524"/>
      <c r="CX105" s="524"/>
      <c r="CY105" s="524"/>
      <c r="CZ105" s="524"/>
      <c r="DA105" s="524"/>
      <c r="DB105" s="524"/>
      <c r="DC105" s="524"/>
      <c r="DD105" s="524"/>
      <c r="DE105" s="525"/>
    </row>
    <row r="106" spans="1:148" s="8" customFormat="1" ht="35.25" customHeight="1" x14ac:dyDescent="0.15">
      <c r="A106" s="14"/>
      <c r="B106" s="282" t="s">
        <v>57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464"/>
    </row>
    <row r="107" spans="1:148" s="18" customFormat="1" ht="33.75" customHeight="1" x14ac:dyDescent="0.2">
      <c r="A107" s="15"/>
      <c r="B107" s="465" t="s">
        <v>58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526" t="s">
        <v>59</v>
      </c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526" t="s">
        <v>60</v>
      </c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8"/>
      <c r="AW107" s="436" t="s">
        <v>61</v>
      </c>
      <c r="AX107" s="432"/>
      <c r="AY107" s="432"/>
      <c r="AZ107" s="432"/>
      <c r="BA107" s="432"/>
      <c r="BB107" s="432"/>
      <c r="BC107" s="432"/>
      <c r="BD107" s="432"/>
      <c r="BE107" s="433"/>
      <c r="BF107" s="436" t="s">
        <v>62</v>
      </c>
      <c r="BG107" s="432"/>
      <c r="BH107" s="432"/>
      <c r="BI107" s="432"/>
      <c r="BJ107" s="432"/>
      <c r="BK107" s="432"/>
      <c r="BL107" s="432"/>
      <c r="BM107" s="432"/>
      <c r="BN107" s="432"/>
      <c r="BO107" s="432"/>
      <c r="BP107" s="432"/>
      <c r="BQ107" s="432"/>
      <c r="BR107" s="432"/>
      <c r="BS107" s="432"/>
      <c r="BT107" s="432"/>
      <c r="BU107" s="432"/>
      <c r="BV107" s="432"/>
      <c r="BW107" s="432"/>
      <c r="BX107" s="433"/>
      <c r="BY107" s="436" t="s">
        <v>63</v>
      </c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432"/>
      <c r="CL107" s="432"/>
      <c r="CM107" s="432"/>
      <c r="CN107" s="432"/>
      <c r="CO107" s="432"/>
      <c r="CP107" s="432"/>
      <c r="CQ107" s="432"/>
      <c r="CR107" s="432"/>
      <c r="CS107" s="432"/>
      <c r="CT107" s="432"/>
      <c r="CU107" s="432"/>
      <c r="CV107" s="432"/>
      <c r="CW107" s="432"/>
      <c r="CX107" s="432"/>
      <c r="CY107" s="432"/>
      <c r="CZ107" s="432"/>
      <c r="DA107" s="432"/>
      <c r="DB107" s="432"/>
      <c r="DC107" s="432"/>
      <c r="DD107" s="432"/>
      <c r="DE107" s="437"/>
      <c r="DF107" s="16"/>
      <c r="DG107" s="16"/>
      <c r="DH107" s="16"/>
      <c r="DI107" s="16"/>
      <c r="DJ107" s="16"/>
      <c r="DK107" s="16"/>
      <c r="DL107" s="16"/>
      <c r="DM107" s="16"/>
      <c r="DN107" s="16"/>
      <c r="DO107" s="17"/>
      <c r="DP107" s="17"/>
      <c r="DQ107" s="17"/>
      <c r="DR107" s="17"/>
    </row>
    <row r="108" spans="1:148" s="8" customFormat="1" ht="24.75" customHeight="1" x14ac:dyDescent="0.2">
      <c r="A108" s="14"/>
      <c r="B108" s="484" t="s">
        <v>64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6"/>
      <c r="M108" s="493" t="s">
        <v>64</v>
      </c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6"/>
      <c r="AE108" s="493" t="s">
        <v>64</v>
      </c>
      <c r="AF108" s="485"/>
      <c r="AG108" s="485"/>
      <c r="AH108" s="485"/>
      <c r="AI108" s="485"/>
      <c r="AJ108" s="485"/>
      <c r="AK108" s="485"/>
      <c r="AL108" s="485"/>
      <c r="AM108" s="485"/>
      <c r="AN108" s="485"/>
      <c r="AO108" s="485"/>
      <c r="AP108" s="485"/>
      <c r="AQ108" s="485"/>
      <c r="AR108" s="485"/>
      <c r="AS108" s="485"/>
      <c r="AT108" s="485"/>
      <c r="AU108" s="485"/>
      <c r="AV108" s="486"/>
      <c r="AW108" s="496" t="s">
        <v>65</v>
      </c>
      <c r="AX108" s="497"/>
      <c r="AY108" s="497"/>
      <c r="AZ108" s="497"/>
      <c r="BA108" s="497"/>
      <c r="BB108" s="497"/>
      <c r="BC108" s="497"/>
      <c r="BD108" s="497"/>
      <c r="BE108" s="498"/>
      <c r="BF108" s="505" t="s">
        <v>66</v>
      </c>
      <c r="BG108" s="505"/>
      <c r="BH108" s="505"/>
      <c r="BI108" s="505"/>
      <c r="BJ108" s="505"/>
      <c r="BK108" s="505"/>
      <c r="BL108" s="505"/>
      <c r="BM108" s="505"/>
      <c r="BN108" s="505"/>
      <c r="BO108" s="505"/>
      <c r="BP108" s="505"/>
      <c r="BQ108" s="505"/>
      <c r="BR108" s="505"/>
      <c r="BS108" s="505"/>
      <c r="BT108" s="505"/>
      <c r="BU108" s="505"/>
      <c r="BV108" s="505"/>
      <c r="BW108" s="505"/>
      <c r="BX108" s="505"/>
      <c r="BY108" s="508" t="s">
        <v>67</v>
      </c>
      <c r="BZ108" s="509"/>
      <c r="CA108" s="509"/>
      <c r="CB108" s="509"/>
      <c r="CC108" s="509"/>
      <c r="CD108" s="509"/>
      <c r="CE108" s="509"/>
      <c r="CF108" s="509"/>
      <c r="CG108" s="509"/>
      <c r="CH108" s="509"/>
      <c r="CI108" s="509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09"/>
      <c r="CW108" s="509"/>
      <c r="CX108" s="509"/>
      <c r="CY108" s="509"/>
      <c r="CZ108" s="509"/>
      <c r="DA108" s="509"/>
      <c r="DB108" s="509"/>
      <c r="DC108" s="509"/>
      <c r="DD108" s="509"/>
      <c r="DE108" s="510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6"/>
      <c r="EG108" s="16"/>
      <c r="EH108" s="16"/>
      <c r="EI108" s="16"/>
      <c r="EJ108" s="16"/>
      <c r="EK108" s="16"/>
      <c r="EL108" s="16"/>
      <c r="EM108" s="16"/>
      <c r="EN108" s="16"/>
      <c r="EO108" s="17"/>
      <c r="EP108" s="17"/>
      <c r="EQ108" s="20"/>
      <c r="ER108" s="20"/>
    </row>
    <row r="109" spans="1:148" s="11" customFormat="1" ht="24.75" customHeight="1" x14ac:dyDescent="0.2">
      <c r="A109" s="21"/>
      <c r="B109" s="487"/>
      <c r="C109" s="488"/>
      <c r="D109" s="488"/>
      <c r="E109" s="488"/>
      <c r="F109" s="488"/>
      <c r="G109" s="488"/>
      <c r="H109" s="488"/>
      <c r="I109" s="488"/>
      <c r="J109" s="488"/>
      <c r="K109" s="488"/>
      <c r="L109" s="489"/>
      <c r="M109" s="494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9"/>
      <c r="AE109" s="494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88"/>
      <c r="AV109" s="489"/>
      <c r="AW109" s="499"/>
      <c r="AX109" s="500"/>
      <c r="AY109" s="500"/>
      <c r="AZ109" s="500"/>
      <c r="BA109" s="500"/>
      <c r="BB109" s="500"/>
      <c r="BC109" s="500"/>
      <c r="BD109" s="500"/>
      <c r="BE109" s="501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11"/>
      <c r="BZ109" s="512"/>
      <c r="CA109" s="512"/>
      <c r="CB109" s="512"/>
      <c r="CC109" s="512"/>
      <c r="CD109" s="512"/>
      <c r="CE109" s="512"/>
      <c r="CF109" s="512"/>
      <c r="CG109" s="512"/>
      <c r="CH109" s="512"/>
      <c r="CI109" s="512"/>
      <c r="CJ109" s="512"/>
      <c r="CK109" s="512"/>
      <c r="CL109" s="512"/>
      <c r="CM109" s="512"/>
      <c r="CN109" s="512"/>
      <c r="CO109" s="512"/>
      <c r="CP109" s="512"/>
      <c r="CQ109" s="512"/>
      <c r="CR109" s="512"/>
      <c r="CS109" s="512"/>
      <c r="CT109" s="512"/>
      <c r="CU109" s="512"/>
      <c r="CV109" s="512"/>
      <c r="CW109" s="512"/>
      <c r="CX109" s="512"/>
      <c r="CY109" s="512"/>
      <c r="CZ109" s="512"/>
      <c r="DA109" s="512"/>
      <c r="DB109" s="512"/>
      <c r="DC109" s="512"/>
      <c r="DD109" s="512"/>
      <c r="DE109" s="513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22"/>
      <c r="EG109" s="22"/>
      <c r="EH109" s="22"/>
      <c r="EI109" s="22"/>
      <c r="EJ109" s="22"/>
      <c r="EK109" s="22"/>
      <c r="EL109" s="22"/>
      <c r="EM109" s="22"/>
      <c r="EN109" s="22"/>
      <c r="EO109" s="17"/>
      <c r="EP109" s="17"/>
      <c r="EQ109" s="23"/>
      <c r="ER109" s="23"/>
    </row>
    <row r="110" spans="1:148" s="26" customFormat="1" ht="24.75" customHeight="1" thickBot="1" x14ac:dyDescent="0.25">
      <c r="A110" s="24"/>
      <c r="B110" s="490"/>
      <c r="C110" s="491"/>
      <c r="D110" s="491"/>
      <c r="E110" s="491"/>
      <c r="F110" s="491"/>
      <c r="G110" s="491"/>
      <c r="H110" s="491"/>
      <c r="I110" s="491"/>
      <c r="J110" s="491"/>
      <c r="K110" s="491"/>
      <c r="L110" s="492"/>
      <c r="M110" s="495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2"/>
      <c r="AE110" s="495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2"/>
      <c r="AW110" s="502"/>
      <c r="AX110" s="503"/>
      <c r="AY110" s="503"/>
      <c r="AZ110" s="503"/>
      <c r="BA110" s="503"/>
      <c r="BB110" s="503"/>
      <c r="BC110" s="503"/>
      <c r="BD110" s="503"/>
      <c r="BE110" s="504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14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6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25"/>
      <c r="EG110" s="25"/>
      <c r="EH110" s="25"/>
      <c r="EI110" s="25"/>
      <c r="EJ110" s="25"/>
      <c r="EK110" s="25"/>
      <c r="EL110" s="25"/>
      <c r="EM110" s="25"/>
      <c r="EN110" s="25"/>
      <c r="EO110" s="17"/>
      <c r="EP110" s="17"/>
      <c r="EQ110" s="23"/>
      <c r="ER110" s="23"/>
    </row>
    <row r="111" spans="1:148" s="8" customFormat="1" ht="35.25" customHeight="1" x14ac:dyDescent="0.15">
      <c r="A111" s="14"/>
      <c r="B111" s="282" t="s">
        <v>68</v>
      </c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464"/>
    </row>
    <row r="112" spans="1:148" s="26" customFormat="1" ht="33.75" customHeight="1" x14ac:dyDescent="0.2">
      <c r="A112" s="24"/>
      <c r="B112" s="465" t="s">
        <v>58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34" t="s">
        <v>69</v>
      </c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  <c r="AW112" s="436" t="s">
        <v>70</v>
      </c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432"/>
      <c r="BQ112" s="432"/>
      <c r="BR112" s="432"/>
      <c r="BS112" s="432"/>
      <c r="BT112" s="432"/>
      <c r="BU112" s="432"/>
      <c r="BV112" s="432"/>
      <c r="BW112" s="432"/>
      <c r="BX112" s="433"/>
      <c r="BY112" s="436" t="s">
        <v>63</v>
      </c>
      <c r="BZ112" s="432"/>
      <c r="CA112" s="432"/>
      <c r="CB112" s="432"/>
      <c r="CC112" s="432"/>
      <c r="CD112" s="432"/>
      <c r="CE112" s="432"/>
      <c r="CF112" s="432"/>
      <c r="CG112" s="432"/>
      <c r="CH112" s="432"/>
      <c r="CI112" s="432"/>
      <c r="CJ112" s="432"/>
      <c r="CK112" s="432"/>
      <c r="CL112" s="432"/>
      <c r="CM112" s="432"/>
      <c r="CN112" s="432"/>
      <c r="CO112" s="432"/>
      <c r="CP112" s="432"/>
      <c r="CQ112" s="432"/>
      <c r="CR112" s="432"/>
      <c r="CS112" s="432"/>
      <c r="CT112" s="432"/>
      <c r="CU112" s="432"/>
      <c r="CV112" s="432"/>
      <c r="CW112" s="432"/>
      <c r="CX112" s="432"/>
      <c r="CY112" s="432"/>
      <c r="CZ112" s="432"/>
      <c r="DA112" s="432"/>
      <c r="DB112" s="432"/>
      <c r="DC112" s="432"/>
      <c r="DD112" s="432"/>
      <c r="DE112" s="437"/>
      <c r="DF112" s="25"/>
      <c r="DG112" s="25"/>
      <c r="DH112" s="25"/>
      <c r="DI112" s="25"/>
      <c r="DJ112" s="25"/>
      <c r="DK112" s="17"/>
      <c r="DL112" s="17"/>
      <c r="DM112" s="23"/>
      <c r="DN112" s="23"/>
    </row>
    <row r="113" spans="1:144" s="26" customFormat="1" ht="24.75" customHeight="1" x14ac:dyDescent="0.2">
      <c r="A113" s="24"/>
      <c r="B113" s="467"/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9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69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5"/>
      <c r="BY113" s="478" t="s">
        <v>71</v>
      </c>
      <c r="BZ113" s="478"/>
      <c r="CA113" s="478"/>
      <c r="CB113" s="478"/>
      <c r="CC113" s="478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25"/>
      <c r="EG113" s="25"/>
      <c r="EH113" s="25"/>
      <c r="EI113" s="25"/>
      <c r="EJ113" s="25"/>
      <c r="EK113" s="17"/>
      <c r="EL113" s="17"/>
      <c r="EM113" s="23"/>
      <c r="EN113" s="23"/>
    </row>
    <row r="114" spans="1:144" s="26" customFormat="1" ht="24.75" customHeight="1" x14ac:dyDescent="0.2">
      <c r="A114" s="24"/>
      <c r="B114" s="467"/>
      <c r="C114" s="468"/>
      <c r="D114" s="468"/>
      <c r="E114" s="468"/>
      <c r="F114" s="468"/>
      <c r="G114" s="468"/>
      <c r="H114" s="468"/>
      <c r="I114" s="468"/>
      <c r="J114" s="468"/>
      <c r="K114" s="468"/>
      <c r="L114" s="468"/>
      <c r="M114" s="471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1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6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/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  <c r="DB114" s="480"/>
      <c r="DC114" s="480"/>
      <c r="DD114" s="480"/>
      <c r="DE114" s="481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25"/>
      <c r="EG114" s="25"/>
      <c r="EH114" s="25"/>
      <c r="EI114" s="25"/>
      <c r="EJ114" s="25"/>
      <c r="EK114" s="17"/>
      <c r="EL114" s="17"/>
      <c r="EM114" s="23"/>
      <c r="EN114" s="23"/>
    </row>
    <row r="115" spans="1:144" s="26" customFormat="1" ht="24.75" customHeight="1" thickBot="1" x14ac:dyDescent="0.25">
      <c r="A115" s="24"/>
      <c r="B115" s="467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73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3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7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3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25"/>
      <c r="EG115" s="25"/>
      <c r="EH115" s="25"/>
      <c r="EI115" s="25"/>
      <c r="EJ115" s="25"/>
      <c r="EK115" s="17"/>
      <c r="EL115" s="17"/>
      <c r="EM115" s="23"/>
      <c r="EN115" s="23"/>
    </row>
    <row r="116" spans="1:144" s="8" customFormat="1" ht="35.25" customHeight="1" x14ac:dyDescent="0.15">
      <c r="A116" s="14"/>
      <c r="B116" s="429" t="s">
        <v>72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430"/>
    </row>
    <row r="117" spans="1:144" s="26" customFormat="1" ht="33.75" customHeight="1" x14ac:dyDescent="0.2">
      <c r="A117" s="24"/>
      <c r="B117" s="431" t="s">
        <v>58</v>
      </c>
      <c r="C117" s="432"/>
      <c r="D117" s="432"/>
      <c r="E117" s="432"/>
      <c r="F117" s="432"/>
      <c r="G117" s="432"/>
      <c r="H117" s="432"/>
      <c r="I117" s="432"/>
      <c r="J117" s="432"/>
      <c r="K117" s="432"/>
      <c r="L117" s="433"/>
      <c r="M117" s="434" t="s">
        <v>69</v>
      </c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  <c r="AW117" s="436" t="s">
        <v>62</v>
      </c>
      <c r="AX117" s="432"/>
      <c r="AY117" s="432"/>
      <c r="AZ117" s="432"/>
      <c r="BA117" s="432"/>
      <c r="BB117" s="432"/>
      <c r="BC117" s="432"/>
      <c r="BD117" s="432"/>
      <c r="BE117" s="432"/>
      <c r="BF117" s="432"/>
      <c r="BG117" s="432"/>
      <c r="BH117" s="432"/>
      <c r="BI117" s="432"/>
      <c r="BJ117" s="432"/>
      <c r="BK117" s="432"/>
      <c r="BL117" s="432"/>
      <c r="BM117" s="432"/>
      <c r="BN117" s="432"/>
      <c r="BO117" s="432"/>
      <c r="BP117" s="432"/>
      <c r="BQ117" s="432"/>
      <c r="BR117" s="432"/>
      <c r="BS117" s="432"/>
      <c r="BT117" s="432"/>
      <c r="BU117" s="432"/>
      <c r="BV117" s="432"/>
      <c r="BW117" s="432"/>
      <c r="BX117" s="433"/>
      <c r="BY117" s="436" t="s">
        <v>63</v>
      </c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432"/>
      <c r="CL117" s="432"/>
      <c r="CM117" s="432"/>
      <c r="CN117" s="432"/>
      <c r="CO117" s="432"/>
      <c r="CP117" s="432"/>
      <c r="CQ117" s="432"/>
      <c r="CR117" s="432"/>
      <c r="CS117" s="432"/>
      <c r="CT117" s="432"/>
      <c r="CU117" s="432"/>
      <c r="CV117" s="432"/>
      <c r="CW117" s="432"/>
      <c r="CX117" s="432"/>
      <c r="CY117" s="432"/>
      <c r="CZ117" s="432"/>
      <c r="DA117" s="432"/>
      <c r="DB117" s="432"/>
      <c r="DC117" s="432"/>
      <c r="DD117" s="432"/>
      <c r="DE117" s="437"/>
      <c r="DF117" s="25"/>
      <c r="DG117" s="25"/>
      <c r="DH117" s="25"/>
      <c r="DI117" s="25"/>
      <c r="DJ117" s="25"/>
      <c r="DK117" s="17"/>
      <c r="DL117" s="17"/>
      <c r="DM117" s="23"/>
      <c r="DN117" s="23"/>
    </row>
    <row r="118" spans="1:144" s="26" customFormat="1" ht="24.75" customHeight="1" x14ac:dyDescent="0.2">
      <c r="A118" s="24"/>
      <c r="B118" s="438" t="s">
        <v>73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40" t="s">
        <v>194</v>
      </c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6" t="s">
        <v>66</v>
      </c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447"/>
      <c r="BT118" s="447"/>
      <c r="BU118" s="447"/>
      <c r="BV118" s="447"/>
      <c r="BW118" s="447"/>
      <c r="BX118" s="448"/>
      <c r="BY118" s="508" t="s">
        <v>67</v>
      </c>
      <c r="BZ118" s="509"/>
      <c r="CA118" s="509"/>
      <c r="CB118" s="509"/>
      <c r="CC118" s="509"/>
      <c r="CD118" s="509"/>
      <c r="CE118" s="509"/>
      <c r="CF118" s="509"/>
      <c r="CG118" s="509"/>
      <c r="CH118" s="509"/>
      <c r="CI118" s="509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09"/>
      <c r="CW118" s="509"/>
      <c r="CX118" s="509"/>
      <c r="CY118" s="509"/>
      <c r="CZ118" s="509"/>
      <c r="DA118" s="509"/>
      <c r="DB118" s="509"/>
      <c r="DC118" s="509"/>
      <c r="DD118" s="509"/>
      <c r="DE118" s="510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25"/>
      <c r="EG118" s="25"/>
      <c r="EH118" s="25"/>
      <c r="EI118" s="25"/>
      <c r="EJ118" s="25"/>
      <c r="EK118" s="17"/>
      <c r="EL118" s="17"/>
      <c r="EM118" s="23"/>
      <c r="EN118" s="23"/>
    </row>
    <row r="119" spans="1:144" s="26" customFormat="1" ht="24.75" customHeight="1" x14ac:dyDescent="0.2">
      <c r="A119" s="24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42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9"/>
      <c r="AX119" s="450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1"/>
      <c r="BY119" s="511"/>
      <c r="BZ119" s="512"/>
      <c r="CA119" s="512"/>
      <c r="CB119" s="512"/>
      <c r="CC119" s="512"/>
      <c r="CD119" s="512"/>
      <c r="CE119" s="512"/>
      <c r="CF119" s="512"/>
      <c r="CG119" s="512"/>
      <c r="CH119" s="512"/>
      <c r="CI119" s="512"/>
      <c r="CJ119" s="512"/>
      <c r="CK119" s="512"/>
      <c r="CL119" s="512"/>
      <c r="CM119" s="512"/>
      <c r="CN119" s="512"/>
      <c r="CO119" s="512"/>
      <c r="CP119" s="512"/>
      <c r="CQ119" s="512"/>
      <c r="CR119" s="512"/>
      <c r="CS119" s="512"/>
      <c r="CT119" s="512"/>
      <c r="CU119" s="512"/>
      <c r="CV119" s="512"/>
      <c r="CW119" s="512"/>
      <c r="CX119" s="512"/>
      <c r="CY119" s="512"/>
      <c r="CZ119" s="512"/>
      <c r="DA119" s="512"/>
      <c r="DB119" s="512"/>
      <c r="DC119" s="512"/>
      <c r="DD119" s="512"/>
      <c r="DE119" s="513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25"/>
      <c r="EG119" s="25"/>
      <c r="EH119" s="25"/>
      <c r="EI119" s="25"/>
      <c r="EJ119" s="25"/>
      <c r="EK119" s="17"/>
      <c r="EL119" s="17"/>
      <c r="EM119" s="23"/>
      <c r="EN119" s="23"/>
    </row>
    <row r="120" spans="1:144" s="26" customFormat="1" ht="24.75" customHeight="1" thickBot="1" x14ac:dyDescent="0.25">
      <c r="A120" s="24"/>
      <c r="B120" s="438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44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52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4"/>
      <c r="BY120" s="514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6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25"/>
      <c r="EG120" s="25"/>
      <c r="EH120" s="25"/>
      <c r="EI120" s="25"/>
      <c r="EJ120" s="25"/>
      <c r="EK120" s="17"/>
      <c r="EL120" s="17"/>
      <c r="EM120" s="23"/>
      <c r="EN120" s="23"/>
    </row>
    <row r="121" spans="1:144" s="8" customFormat="1" ht="7.5" customHeight="1" x14ac:dyDescent="0.15">
      <c r="A121" s="12"/>
      <c r="B121" s="396" t="s">
        <v>75</v>
      </c>
      <c r="C121" s="294"/>
      <c r="D121" s="316"/>
      <c r="E121" s="399" t="s">
        <v>76</v>
      </c>
      <c r="F121" s="400"/>
      <c r="G121" s="400"/>
      <c r="H121" s="401"/>
      <c r="I121" s="323" t="s">
        <v>77</v>
      </c>
      <c r="J121" s="324"/>
      <c r="K121" s="324"/>
      <c r="L121" s="324"/>
      <c r="M121" s="325"/>
      <c r="N121" s="411" t="s">
        <v>78</v>
      </c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293" t="s">
        <v>79</v>
      </c>
      <c r="AD121" s="294"/>
      <c r="AE121" s="294"/>
      <c r="AF121" s="294"/>
      <c r="AG121" s="294"/>
      <c r="AH121" s="294"/>
      <c r="AI121" s="294"/>
      <c r="AJ121" s="316"/>
      <c r="AK121" s="411" t="s">
        <v>80</v>
      </c>
      <c r="AL121" s="412"/>
      <c r="AM121" s="412"/>
      <c r="AN121" s="412"/>
      <c r="AO121" s="412"/>
      <c r="AP121" s="412"/>
      <c r="AQ121" s="412"/>
      <c r="AR121" s="412"/>
      <c r="AS121" s="412"/>
      <c r="AT121" s="412"/>
      <c r="AU121" s="412"/>
      <c r="AV121" s="412"/>
      <c r="AW121" s="412"/>
      <c r="AX121" s="412"/>
      <c r="AY121" s="413"/>
      <c r="AZ121" s="293" t="s">
        <v>81</v>
      </c>
      <c r="BA121" s="294"/>
      <c r="BB121" s="294"/>
      <c r="BC121" s="294"/>
      <c r="BD121" s="294"/>
      <c r="BE121" s="316"/>
      <c r="BF121" s="323" t="s">
        <v>82</v>
      </c>
      <c r="BG121" s="324"/>
      <c r="BH121" s="324"/>
      <c r="BI121" s="324"/>
      <c r="BJ121" s="324"/>
      <c r="BK121" s="324"/>
      <c r="BL121" s="325"/>
      <c r="BM121" s="293" t="s">
        <v>83</v>
      </c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316"/>
      <c r="CA121" s="295" t="s">
        <v>84</v>
      </c>
      <c r="CB121" s="296"/>
      <c r="CC121" s="296"/>
      <c r="CD121" s="296"/>
      <c r="CE121" s="296"/>
      <c r="CF121" s="296"/>
      <c r="CG121" s="296"/>
      <c r="CH121" s="296"/>
      <c r="CI121" s="297"/>
      <c r="CJ121" s="335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41" t="s">
        <v>86</v>
      </c>
      <c r="DB121" s="342"/>
      <c r="DC121" s="342"/>
      <c r="DD121" s="342"/>
      <c r="DE121" s="343"/>
    </row>
    <row r="122" spans="1:144" s="8" customFormat="1" ht="10.5" customHeight="1" x14ac:dyDescent="0.15">
      <c r="A122" s="12"/>
      <c r="B122" s="397"/>
      <c r="C122" s="318"/>
      <c r="D122" s="319"/>
      <c r="E122" s="402"/>
      <c r="F122" s="403"/>
      <c r="G122" s="403"/>
      <c r="H122" s="404"/>
      <c r="I122" s="326"/>
      <c r="J122" s="327"/>
      <c r="K122" s="327"/>
      <c r="L122" s="327"/>
      <c r="M122" s="328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6"/>
      <c r="AC122" s="317"/>
      <c r="AD122" s="318"/>
      <c r="AE122" s="318"/>
      <c r="AF122" s="318"/>
      <c r="AG122" s="318"/>
      <c r="AH122" s="318"/>
      <c r="AI122" s="318"/>
      <c r="AJ122" s="319"/>
      <c r="AK122" s="414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6"/>
      <c r="AZ122" s="317"/>
      <c r="BA122" s="318"/>
      <c r="BB122" s="318"/>
      <c r="BC122" s="318"/>
      <c r="BD122" s="318"/>
      <c r="BE122" s="319"/>
      <c r="BF122" s="326"/>
      <c r="BG122" s="327"/>
      <c r="BH122" s="327"/>
      <c r="BI122" s="327"/>
      <c r="BJ122" s="327"/>
      <c r="BK122" s="327"/>
      <c r="BL122" s="328"/>
      <c r="BM122" s="317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9"/>
      <c r="CA122" s="298"/>
      <c r="CB122" s="299"/>
      <c r="CC122" s="299"/>
      <c r="CD122" s="299"/>
      <c r="CE122" s="299"/>
      <c r="CF122" s="299"/>
      <c r="CG122" s="299"/>
      <c r="CH122" s="299"/>
      <c r="CI122" s="300"/>
      <c r="CJ122" s="337"/>
      <c r="CK122" s="338"/>
      <c r="CL122" s="338"/>
      <c r="CM122" s="338"/>
      <c r="CN122" s="338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  <c r="DA122" s="344"/>
      <c r="DB122" s="345"/>
      <c r="DC122" s="345"/>
      <c r="DD122" s="345"/>
      <c r="DE122" s="346"/>
    </row>
    <row r="123" spans="1:144" s="8" customFormat="1" ht="10.5" customHeight="1" x14ac:dyDescent="0.15">
      <c r="A123" s="12"/>
      <c r="B123" s="398"/>
      <c r="C123" s="321"/>
      <c r="D123" s="322"/>
      <c r="E123" s="402"/>
      <c r="F123" s="403"/>
      <c r="G123" s="403"/>
      <c r="H123" s="404"/>
      <c r="I123" s="326"/>
      <c r="J123" s="327"/>
      <c r="K123" s="327"/>
      <c r="L123" s="327"/>
      <c r="M123" s="328"/>
      <c r="N123" s="414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6"/>
      <c r="AC123" s="320"/>
      <c r="AD123" s="321"/>
      <c r="AE123" s="321"/>
      <c r="AF123" s="321"/>
      <c r="AG123" s="321"/>
      <c r="AH123" s="321"/>
      <c r="AI123" s="321"/>
      <c r="AJ123" s="322"/>
      <c r="AK123" s="414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6"/>
      <c r="AZ123" s="320"/>
      <c r="BA123" s="321"/>
      <c r="BB123" s="321"/>
      <c r="BC123" s="321"/>
      <c r="BD123" s="321"/>
      <c r="BE123" s="322"/>
      <c r="BF123" s="329"/>
      <c r="BG123" s="330"/>
      <c r="BH123" s="330"/>
      <c r="BI123" s="330"/>
      <c r="BJ123" s="330"/>
      <c r="BK123" s="330"/>
      <c r="BL123" s="331"/>
      <c r="BM123" s="320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2"/>
      <c r="CB123" s="333"/>
      <c r="CC123" s="333"/>
      <c r="CD123" s="333"/>
      <c r="CE123" s="333"/>
      <c r="CF123" s="333"/>
      <c r="CG123" s="333"/>
      <c r="CH123" s="333"/>
      <c r="CI123" s="334"/>
      <c r="CJ123" s="339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  <c r="CU123" s="340"/>
      <c r="CV123" s="340"/>
      <c r="CW123" s="340"/>
      <c r="CX123" s="340"/>
      <c r="CY123" s="340"/>
      <c r="CZ123" s="340"/>
      <c r="DA123" s="344"/>
      <c r="DB123" s="345"/>
      <c r="DC123" s="345"/>
      <c r="DD123" s="345"/>
      <c r="DE123" s="346"/>
    </row>
    <row r="124" spans="1:144" s="8" customFormat="1" ht="7.5" customHeight="1" x14ac:dyDescent="0.15">
      <c r="A124" s="12"/>
      <c r="B124" s="420" t="s">
        <v>87</v>
      </c>
      <c r="C124" s="421"/>
      <c r="D124" s="422"/>
      <c r="E124" s="402"/>
      <c r="F124" s="403"/>
      <c r="G124" s="403"/>
      <c r="H124" s="404"/>
      <c r="I124" s="326"/>
      <c r="J124" s="327"/>
      <c r="K124" s="327"/>
      <c r="L124" s="327"/>
      <c r="M124" s="328"/>
      <c r="N124" s="414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6"/>
      <c r="AC124" s="393"/>
      <c r="AD124" s="350"/>
      <c r="AE124" s="350"/>
      <c r="AF124" s="350"/>
      <c r="AG124" s="350"/>
      <c r="AH124" s="350"/>
      <c r="AI124" s="350"/>
      <c r="AJ124" s="353"/>
      <c r="AK124" s="414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6"/>
      <c r="AZ124" s="369"/>
      <c r="BA124" s="370"/>
      <c r="BB124" s="375"/>
      <c r="BC124" s="376"/>
      <c r="BD124" s="370"/>
      <c r="BE124" s="381"/>
      <c r="BF124" s="384" t="s">
        <v>88</v>
      </c>
      <c r="BG124" s="385"/>
      <c r="BH124" s="385"/>
      <c r="BI124" s="385"/>
      <c r="BJ124" s="385"/>
      <c r="BK124" s="385"/>
      <c r="BL124" s="386"/>
      <c r="BM124" s="393"/>
      <c r="BN124" s="350"/>
      <c r="BO124" s="350"/>
      <c r="BP124" s="350"/>
      <c r="BQ124" s="350"/>
      <c r="BR124" s="350"/>
      <c r="BS124" s="350"/>
      <c r="BT124" s="350"/>
      <c r="BU124" s="350"/>
      <c r="BV124" s="350"/>
      <c r="BW124" s="350"/>
      <c r="BX124" s="350"/>
      <c r="BY124" s="350"/>
      <c r="BZ124" s="353"/>
      <c r="CA124" s="356" t="s">
        <v>89</v>
      </c>
      <c r="CB124" s="357"/>
      <c r="CC124" s="357"/>
      <c r="CD124" s="357"/>
      <c r="CE124" s="357"/>
      <c r="CF124" s="357"/>
      <c r="CG124" s="357"/>
      <c r="CH124" s="357"/>
      <c r="CI124" s="358"/>
      <c r="CJ124" s="362"/>
      <c r="CK124" s="363"/>
      <c r="CL124" s="363"/>
      <c r="CM124" s="363"/>
      <c r="CN124" s="363"/>
      <c r="CO124" s="363"/>
      <c r="CP124" s="363"/>
      <c r="CQ124" s="363"/>
      <c r="CR124" s="363"/>
      <c r="CS124" s="363"/>
      <c r="CT124" s="363"/>
      <c r="CU124" s="363"/>
      <c r="CV124" s="363"/>
      <c r="CW124" s="363"/>
      <c r="CX124" s="363"/>
      <c r="CY124" s="363"/>
      <c r="CZ124" s="363"/>
      <c r="DA124" s="344"/>
      <c r="DB124" s="345"/>
      <c r="DC124" s="345"/>
      <c r="DD124" s="345"/>
      <c r="DE124" s="346"/>
    </row>
    <row r="125" spans="1:144" s="8" customFormat="1" ht="7.5" customHeight="1" x14ac:dyDescent="0.15">
      <c r="A125" s="12"/>
      <c r="B125" s="420"/>
      <c r="C125" s="421"/>
      <c r="D125" s="422"/>
      <c r="E125" s="405"/>
      <c r="F125" s="406"/>
      <c r="G125" s="406"/>
      <c r="H125" s="407"/>
      <c r="I125" s="326"/>
      <c r="J125" s="327"/>
      <c r="K125" s="327"/>
      <c r="L125" s="327"/>
      <c r="M125" s="328"/>
      <c r="N125" s="414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6"/>
      <c r="AC125" s="394"/>
      <c r="AD125" s="351"/>
      <c r="AE125" s="351"/>
      <c r="AF125" s="351"/>
      <c r="AG125" s="351"/>
      <c r="AH125" s="351"/>
      <c r="AI125" s="351"/>
      <c r="AJ125" s="354"/>
      <c r="AK125" s="414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6"/>
      <c r="AZ125" s="371"/>
      <c r="BA125" s="372"/>
      <c r="BB125" s="377"/>
      <c r="BC125" s="378"/>
      <c r="BD125" s="372"/>
      <c r="BE125" s="382"/>
      <c r="BF125" s="387"/>
      <c r="BG125" s="388"/>
      <c r="BH125" s="388"/>
      <c r="BI125" s="388"/>
      <c r="BJ125" s="388"/>
      <c r="BK125" s="388"/>
      <c r="BL125" s="389"/>
      <c r="BM125" s="394"/>
      <c r="BN125" s="351"/>
      <c r="BO125" s="351"/>
      <c r="BP125" s="351"/>
      <c r="BQ125" s="351"/>
      <c r="BR125" s="351"/>
      <c r="BS125" s="351"/>
      <c r="BT125" s="351"/>
      <c r="BU125" s="351"/>
      <c r="BV125" s="351"/>
      <c r="BW125" s="351"/>
      <c r="BX125" s="351"/>
      <c r="BY125" s="351"/>
      <c r="BZ125" s="354"/>
      <c r="CA125" s="298"/>
      <c r="CB125" s="299"/>
      <c r="CC125" s="299"/>
      <c r="CD125" s="299"/>
      <c r="CE125" s="299"/>
      <c r="CF125" s="299"/>
      <c r="CG125" s="299"/>
      <c r="CH125" s="299"/>
      <c r="CI125" s="300"/>
      <c r="CJ125" s="337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47"/>
      <c r="DB125" s="348"/>
      <c r="DC125" s="348"/>
      <c r="DD125" s="348"/>
      <c r="DE125" s="349"/>
    </row>
    <row r="126" spans="1:144" s="8" customFormat="1" ht="49.5" customHeight="1" thickBot="1" x14ac:dyDescent="0.2">
      <c r="A126" s="12"/>
      <c r="B126" s="423"/>
      <c r="C126" s="424"/>
      <c r="D126" s="425"/>
      <c r="E126" s="426" t="s">
        <v>115</v>
      </c>
      <c r="F126" s="427"/>
      <c r="G126" s="427"/>
      <c r="H126" s="428"/>
      <c r="I126" s="408"/>
      <c r="J126" s="409"/>
      <c r="K126" s="409"/>
      <c r="L126" s="409"/>
      <c r="M126" s="410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9"/>
      <c r="AC126" s="395"/>
      <c r="AD126" s="352"/>
      <c r="AE126" s="352"/>
      <c r="AF126" s="352"/>
      <c r="AG126" s="352"/>
      <c r="AH126" s="352"/>
      <c r="AI126" s="352"/>
      <c r="AJ126" s="355"/>
      <c r="AK126" s="417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/>
      <c r="AZ126" s="373"/>
      <c r="BA126" s="374"/>
      <c r="BB126" s="379"/>
      <c r="BC126" s="380"/>
      <c r="BD126" s="374"/>
      <c r="BE126" s="383"/>
      <c r="BF126" s="390"/>
      <c r="BG126" s="391"/>
      <c r="BH126" s="391"/>
      <c r="BI126" s="391"/>
      <c r="BJ126" s="391"/>
      <c r="BK126" s="391"/>
      <c r="BL126" s="392"/>
      <c r="BM126" s="395"/>
      <c r="BN126" s="352"/>
      <c r="BO126" s="352"/>
      <c r="BP126" s="352"/>
      <c r="BQ126" s="352"/>
      <c r="BR126" s="352"/>
      <c r="BS126" s="352"/>
      <c r="BT126" s="352"/>
      <c r="BU126" s="352"/>
      <c r="BV126" s="352"/>
      <c r="BW126" s="352"/>
      <c r="BX126" s="352"/>
      <c r="BY126" s="352"/>
      <c r="BZ126" s="355"/>
      <c r="CA126" s="359"/>
      <c r="CB126" s="360"/>
      <c r="CC126" s="360"/>
      <c r="CD126" s="360"/>
      <c r="CE126" s="360"/>
      <c r="CF126" s="360"/>
      <c r="CG126" s="360"/>
      <c r="CH126" s="360"/>
      <c r="CI126" s="361"/>
      <c r="CJ126" s="364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6" t="s">
        <v>91</v>
      </c>
      <c r="DB126" s="367"/>
      <c r="DC126" s="367"/>
      <c r="DD126" s="367"/>
      <c r="DE126" s="368"/>
    </row>
    <row r="127" spans="1:144" s="18" customFormat="1" ht="36.75" customHeight="1" x14ac:dyDescent="0.15">
      <c r="A127" s="27"/>
      <c r="B127" s="282" t="s">
        <v>92</v>
      </c>
      <c r="C127" s="283"/>
      <c r="D127" s="28"/>
      <c r="E127" s="288" t="s">
        <v>93</v>
      </c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90"/>
      <c r="Y127" s="291" t="s">
        <v>63</v>
      </c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3" t="s">
        <v>94</v>
      </c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5" t="s">
        <v>95</v>
      </c>
      <c r="BT127" s="296"/>
      <c r="BU127" s="296"/>
      <c r="BV127" s="296"/>
      <c r="BW127" s="296"/>
      <c r="BX127" s="297"/>
      <c r="BY127" s="304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6"/>
    </row>
    <row r="128" spans="1:144" s="18" customFormat="1" ht="51.75" customHeight="1" x14ac:dyDescent="0.15">
      <c r="A128" s="27"/>
      <c r="B128" s="284"/>
      <c r="C128" s="285"/>
      <c r="D128" s="29">
        <v>1</v>
      </c>
      <c r="E128" s="313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5"/>
      <c r="Y128" s="270" t="s">
        <v>96</v>
      </c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2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4"/>
      <c r="BS128" s="298"/>
      <c r="BT128" s="299"/>
      <c r="BU128" s="299"/>
      <c r="BV128" s="299"/>
      <c r="BW128" s="299"/>
      <c r="BX128" s="300"/>
      <c r="BY128" s="307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308"/>
      <c r="CZ128" s="308"/>
      <c r="DA128" s="308"/>
      <c r="DB128" s="308"/>
      <c r="DC128" s="308"/>
      <c r="DD128" s="308"/>
      <c r="DE128" s="309"/>
    </row>
    <row r="129" spans="1:109" s="18" customFormat="1" ht="51.75" customHeight="1" x14ac:dyDescent="0.15">
      <c r="A129" s="27"/>
      <c r="B129" s="284"/>
      <c r="C129" s="285"/>
      <c r="D129" s="29">
        <v>2</v>
      </c>
      <c r="E129" s="313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5"/>
      <c r="Y129" s="270" t="s">
        <v>96</v>
      </c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2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4"/>
      <c r="BS129" s="298"/>
      <c r="BT129" s="299"/>
      <c r="BU129" s="299"/>
      <c r="BV129" s="299"/>
      <c r="BW129" s="299"/>
      <c r="BX129" s="300"/>
      <c r="BY129" s="307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308"/>
      <c r="CZ129" s="308"/>
      <c r="DA129" s="308"/>
      <c r="DB129" s="308"/>
      <c r="DC129" s="308"/>
      <c r="DD129" s="308"/>
      <c r="DE129" s="309"/>
    </row>
    <row r="130" spans="1:109" s="8" customFormat="1" ht="51.75" customHeight="1" thickBot="1" x14ac:dyDescent="0.2">
      <c r="A130" s="12"/>
      <c r="B130" s="286"/>
      <c r="C130" s="287"/>
      <c r="D130" s="30">
        <v>3</v>
      </c>
      <c r="E130" s="275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7"/>
      <c r="Y130" s="278" t="s">
        <v>96</v>
      </c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80"/>
      <c r="AY130" s="281"/>
      <c r="AZ130" s="281"/>
      <c r="BA130" s="281"/>
      <c r="BB130" s="281"/>
      <c r="BC130" s="281"/>
      <c r="BD130" s="281"/>
      <c r="BE130" s="281"/>
      <c r="BF130" s="281"/>
      <c r="BG130" s="281"/>
      <c r="BH130" s="281"/>
      <c r="BI130" s="281"/>
      <c r="BJ130" s="281"/>
      <c r="BK130" s="281"/>
      <c r="BL130" s="281"/>
      <c r="BM130" s="281"/>
      <c r="BN130" s="281"/>
      <c r="BO130" s="281"/>
      <c r="BP130" s="281"/>
      <c r="BQ130" s="281"/>
      <c r="BR130" s="281"/>
      <c r="BS130" s="301"/>
      <c r="BT130" s="302"/>
      <c r="BU130" s="302"/>
      <c r="BV130" s="302"/>
      <c r="BW130" s="302"/>
      <c r="BX130" s="303"/>
      <c r="BY130" s="310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1"/>
      <c r="CQ130" s="311"/>
      <c r="CR130" s="311"/>
      <c r="CS130" s="311"/>
      <c r="CT130" s="311"/>
      <c r="CU130" s="311"/>
      <c r="CV130" s="311"/>
      <c r="CW130" s="311"/>
      <c r="CX130" s="311"/>
      <c r="CY130" s="311"/>
      <c r="CZ130" s="311"/>
      <c r="DA130" s="311"/>
      <c r="DB130" s="311"/>
      <c r="DC130" s="311"/>
      <c r="DD130" s="311"/>
      <c r="DE130" s="312"/>
    </row>
    <row r="131" spans="1:109" s="11" customFormat="1" ht="15" customHeight="1" thickTop="1" thickBot="1" x14ac:dyDescent="0.25">
      <c r="A131" s="31"/>
      <c r="B131" s="32"/>
      <c r="C131" s="33"/>
      <c r="D131" s="34"/>
      <c r="E131" s="34"/>
      <c r="F131" s="34"/>
      <c r="G131" s="34"/>
      <c r="H131" s="35"/>
      <c r="I131" s="35"/>
      <c r="J131" s="35"/>
      <c r="K131" s="35"/>
      <c r="L131" s="35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  <c r="AQ131" s="37"/>
      <c r="AR131" s="37"/>
      <c r="AS131" s="37"/>
      <c r="AT131" s="37"/>
      <c r="AU131" s="37"/>
      <c r="AV131" s="37"/>
      <c r="AW131" s="37"/>
      <c r="AX131" s="37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2"/>
      <c r="BJ131" s="32"/>
      <c r="BK131" s="32"/>
      <c r="BL131" s="32"/>
      <c r="BM131" s="32"/>
      <c r="BN131" s="32"/>
      <c r="BO131" s="33"/>
      <c r="BP131" s="33"/>
      <c r="BQ131" s="33"/>
      <c r="BR131" s="33"/>
      <c r="BS131" s="33"/>
      <c r="BT131" s="33"/>
      <c r="BU131" s="39"/>
      <c r="BV131" s="39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</row>
    <row r="132" spans="1:109" s="11" customFormat="1" ht="15" customHeight="1" thickTop="1" thickBot="1" x14ac:dyDescent="0.25">
      <c r="A132" s="31"/>
      <c r="B132" s="40"/>
      <c r="C132" s="41"/>
      <c r="D132" s="42"/>
      <c r="E132" s="42"/>
      <c r="F132" s="42"/>
      <c r="G132" s="42"/>
      <c r="H132" s="43"/>
      <c r="I132" s="43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0"/>
      <c r="BJ132" s="40"/>
      <c r="BK132" s="40"/>
      <c r="BL132" s="40"/>
      <c r="BM132" s="40"/>
      <c r="BN132" s="40"/>
      <c r="BO132" s="41"/>
      <c r="BP132" s="41"/>
      <c r="BQ132" s="41"/>
      <c r="BR132" s="41"/>
      <c r="BS132" s="41"/>
      <c r="BT132" s="41"/>
      <c r="BU132" s="47"/>
      <c r="BV132" s="47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</row>
    <row r="133" spans="1:109" s="26" customFormat="1" ht="23.25" customHeight="1" thickTop="1" x14ac:dyDescent="0.2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3"/>
      <c r="CW133" s="53"/>
      <c r="CX133" s="53"/>
      <c r="CY133" s="53"/>
      <c r="CZ133" s="53"/>
      <c r="DA133" s="53"/>
      <c r="DB133" s="53"/>
      <c r="DC133" s="53"/>
      <c r="DD133" s="53"/>
      <c r="DE133" s="54"/>
    </row>
    <row r="134" spans="1:109" s="26" customFormat="1" ht="23.25" customHeight="1" x14ac:dyDescent="0.2">
      <c r="A134" s="48"/>
      <c r="B134" s="55" t="s">
        <v>97</v>
      </c>
      <c r="C134" s="56"/>
      <c r="D134" s="57"/>
      <c r="E134" s="56"/>
      <c r="F134" s="57"/>
      <c r="G134" s="56"/>
      <c r="H134" s="56"/>
      <c r="I134" s="56"/>
      <c r="J134" s="57"/>
      <c r="K134" s="56"/>
      <c r="L134" s="56"/>
      <c r="M134" s="56"/>
      <c r="N134" s="56" t="s">
        <v>98</v>
      </c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8"/>
      <c r="AO134" s="58"/>
      <c r="AP134" s="58"/>
      <c r="AQ134" s="58"/>
      <c r="AR134" s="58"/>
      <c r="AS134" s="58"/>
      <c r="AT134" s="58"/>
      <c r="AU134" s="58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60" t="s">
        <v>116</v>
      </c>
      <c r="BL134" s="60"/>
      <c r="BM134" s="60"/>
      <c r="BN134" s="60"/>
      <c r="BO134" s="60"/>
      <c r="BP134" s="60"/>
      <c r="BQ134" s="60"/>
      <c r="BR134" s="60"/>
      <c r="BS134" s="60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6"/>
      <c r="CW134" s="6"/>
      <c r="CX134" s="6"/>
      <c r="CY134" s="6"/>
      <c r="CZ134" s="6"/>
      <c r="DA134" s="6"/>
      <c r="DB134" s="6"/>
      <c r="DC134" s="6"/>
      <c r="DD134" s="6"/>
      <c r="DE134" s="61"/>
    </row>
    <row r="135" spans="1:109" s="26" customFormat="1" ht="23.25" customHeight="1" x14ac:dyDescent="0.2">
      <c r="A135" s="48"/>
      <c r="B135" s="55"/>
      <c r="C135" s="56"/>
      <c r="D135" s="56"/>
      <c r="E135" s="56"/>
      <c r="F135" s="57"/>
      <c r="G135" s="56"/>
      <c r="H135" s="56"/>
      <c r="I135" s="56"/>
      <c r="J135" s="57"/>
      <c r="K135" s="56"/>
      <c r="L135" s="56"/>
      <c r="M135" s="56"/>
      <c r="N135" s="56" t="s">
        <v>100</v>
      </c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8"/>
      <c r="AO135" s="58"/>
      <c r="AP135" s="58"/>
      <c r="AQ135" s="58"/>
      <c r="AR135" s="58"/>
      <c r="AS135" s="58"/>
      <c r="AT135" s="58"/>
      <c r="AU135" s="58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62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62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6"/>
      <c r="CW135" s="6"/>
      <c r="CX135" s="6"/>
      <c r="CY135" s="6"/>
      <c r="CZ135" s="6"/>
      <c r="DA135" s="6"/>
      <c r="DB135" s="6"/>
      <c r="DC135" s="6"/>
      <c r="DD135" s="6"/>
      <c r="DE135" s="61"/>
    </row>
    <row r="136" spans="1:109" s="71" customFormat="1" ht="23.25" customHeight="1" x14ac:dyDescent="0.2">
      <c r="A136" s="63"/>
      <c r="B136" s="64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5"/>
      <c r="AO136" s="65"/>
      <c r="AP136" s="65"/>
      <c r="AQ136" s="65"/>
      <c r="AR136" s="65"/>
      <c r="AS136" s="65"/>
      <c r="AT136" s="65"/>
      <c r="AU136" s="65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57"/>
      <c r="BL136" s="57"/>
      <c r="BM136" s="57"/>
      <c r="BN136" s="57"/>
      <c r="BO136" s="57"/>
      <c r="BP136" s="57"/>
      <c r="BQ136" s="57"/>
      <c r="BR136" s="57"/>
      <c r="BS136" s="66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7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8"/>
      <c r="CW136" s="69"/>
      <c r="CX136" s="69"/>
      <c r="CY136" s="69"/>
      <c r="CZ136" s="69"/>
      <c r="DA136" s="69"/>
      <c r="DB136" s="69"/>
      <c r="DC136" s="69"/>
      <c r="DD136" s="69"/>
      <c r="DE136" s="70"/>
    </row>
    <row r="137" spans="1:109" s="71" customFormat="1" ht="23.25" customHeight="1" x14ac:dyDescent="0.2">
      <c r="A137" s="63"/>
      <c r="B137" s="64" t="s">
        <v>101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5"/>
      <c r="AO137" s="65"/>
      <c r="AP137" s="65"/>
      <c r="AQ137" s="65"/>
      <c r="AR137" s="65"/>
      <c r="AS137" s="65"/>
      <c r="AT137" s="65"/>
      <c r="AU137" s="65"/>
      <c r="AV137" s="72"/>
      <c r="AW137" s="72"/>
      <c r="AX137" s="72"/>
      <c r="AY137" s="72"/>
      <c r="AZ137" s="72"/>
      <c r="BA137" s="72"/>
      <c r="BB137" s="72"/>
      <c r="BC137" s="67"/>
      <c r="BD137" s="67"/>
      <c r="BE137" s="67"/>
      <c r="BF137" s="67"/>
      <c r="BG137" s="67"/>
      <c r="BH137" s="67"/>
      <c r="BI137" s="67"/>
      <c r="BJ137" s="67"/>
      <c r="BK137" s="60" t="s">
        <v>117</v>
      </c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6"/>
      <c r="BW137" s="60"/>
      <c r="BX137" s="60"/>
      <c r="BY137" s="60" t="s">
        <v>118</v>
      </c>
      <c r="BZ137" s="60"/>
      <c r="CA137" s="60"/>
      <c r="CB137" s="60"/>
      <c r="CC137" s="60"/>
      <c r="CD137" s="60"/>
      <c r="CE137" s="60"/>
      <c r="CF137" s="60"/>
      <c r="CG137" s="60"/>
      <c r="CH137" s="60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8"/>
      <c r="CW137" s="73"/>
      <c r="CX137" s="73"/>
      <c r="CY137" s="73"/>
      <c r="CZ137" s="73"/>
      <c r="DA137" s="73"/>
      <c r="DB137" s="73"/>
      <c r="DC137" s="73"/>
      <c r="DD137" s="73"/>
      <c r="DE137" s="74"/>
    </row>
    <row r="138" spans="1:109" s="71" customFormat="1" ht="23.25" customHeight="1" x14ac:dyDescent="0.2">
      <c r="A138" s="63"/>
      <c r="B138" s="64" t="s">
        <v>104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5"/>
      <c r="AO138" s="65"/>
      <c r="AP138" s="65"/>
      <c r="AQ138" s="65"/>
      <c r="AR138" s="65"/>
      <c r="AS138" s="65"/>
      <c r="AT138" s="65"/>
      <c r="AU138" s="65"/>
      <c r="AV138" s="72"/>
      <c r="AW138" s="72"/>
      <c r="AX138" s="72"/>
      <c r="AY138" s="72"/>
      <c r="AZ138" s="72"/>
      <c r="BA138" s="72"/>
      <c r="BB138" s="72"/>
      <c r="BC138" s="67"/>
      <c r="BD138" s="67"/>
      <c r="BE138" s="67"/>
      <c r="BF138" s="67"/>
      <c r="BG138" s="67"/>
      <c r="BH138" s="67"/>
      <c r="BI138" s="67"/>
      <c r="BJ138" s="67"/>
      <c r="BK138" s="75" t="s">
        <v>105</v>
      </c>
      <c r="BL138" s="75"/>
      <c r="BM138" s="75"/>
      <c r="BN138" s="75"/>
      <c r="BO138" s="75"/>
      <c r="BP138" s="75"/>
      <c r="BQ138" s="75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2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8"/>
      <c r="CW138" s="73"/>
      <c r="CX138" s="73"/>
      <c r="CY138" s="73"/>
      <c r="CZ138" s="73"/>
      <c r="DA138" s="73"/>
      <c r="DB138" s="73"/>
      <c r="DC138" s="73"/>
      <c r="DD138" s="73"/>
      <c r="DE138" s="74"/>
    </row>
    <row r="139" spans="1:109" s="71" customFormat="1" ht="23.25" customHeight="1" x14ac:dyDescent="0.2">
      <c r="A139" s="63"/>
      <c r="B139" s="64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5"/>
      <c r="AO139" s="65"/>
      <c r="AP139" s="65"/>
      <c r="AQ139" s="65"/>
      <c r="AR139" s="65"/>
      <c r="AS139" s="65"/>
      <c r="AT139" s="65"/>
      <c r="AU139" s="65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0" t="s">
        <v>106</v>
      </c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6"/>
      <c r="CG139" s="62"/>
      <c r="CH139" s="60"/>
      <c r="CI139" s="66"/>
      <c r="CJ139" s="62"/>
      <c r="CK139" s="62"/>
      <c r="CL139" s="62"/>
      <c r="CM139" s="62"/>
      <c r="CN139" s="62"/>
      <c r="CO139" s="60" t="s">
        <v>107</v>
      </c>
      <c r="CP139" s="62"/>
      <c r="CQ139" s="62"/>
      <c r="CR139" s="62"/>
      <c r="CS139" s="62"/>
      <c r="CT139" s="62"/>
      <c r="CU139" s="62"/>
      <c r="CV139" s="68"/>
      <c r="CW139" s="69"/>
      <c r="CX139" s="69"/>
      <c r="CY139" s="69"/>
      <c r="CZ139" s="69"/>
      <c r="DA139" s="69"/>
      <c r="DB139" s="69"/>
      <c r="DC139" s="69"/>
      <c r="DD139" s="69"/>
      <c r="DE139" s="70"/>
    </row>
    <row r="140" spans="1:109" s="71" customFormat="1" ht="23.25" customHeight="1" x14ac:dyDescent="0.2">
      <c r="A140" s="63"/>
      <c r="B140" s="64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5"/>
      <c r="AO140" s="65"/>
      <c r="AP140" s="65"/>
      <c r="AQ140" s="65"/>
      <c r="AR140" s="65"/>
      <c r="AS140" s="65"/>
      <c r="AT140" s="65"/>
      <c r="AU140" s="65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0" t="s">
        <v>119</v>
      </c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6"/>
      <c r="CG140" s="62"/>
      <c r="CH140" s="60"/>
      <c r="CI140" s="66"/>
      <c r="CJ140" s="62"/>
      <c r="CK140" s="62"/>
      <c r="CL140" s="62"/>
      <c r="CM140" s="62"/>
      <c r="CN140" s="62"/>
      <c r="CO140" s="60"/>
      <c r="CP140" s="62"/>
      <c r="CQ140" s="62"/>
      <c r="CR140" s="62"/>
      <c r="CS140" s="62"/>
      <c r="CT140" s="62"/>
      <c r="CU140" s="62"/>
      <c r="CV140" s="68"/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71" customFormat="1" ht="23.25" customHeight="1" thickBot="1" x14ac:dyDescent="0.25">
      <c r="A141" s="63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9"/>
      <c r="CT141" s="78"/>
      <c r="CU141" s="78"/>
      <c r="CV141" s="79"/>
      <c r="CW141" s="79"/>
      <c r="CX141" s="79"/>
      <c r="CY141" s="79"/>
      <c r="CZ141" s="79"/>
      <c r="DA141" s="79"/>
      <c r="DB141" s="79"/>
      <c r="DC141" s="79"/>
      <c r="DD141" s="79"/>
      <c r="DE141" s="80"/>
    </row>
    <row r="142" spans="1:109" s="71" customFormat="1" ht="12.75" customHeight="1" thickTop="1" thickBot="1" x14ac:dyDescent="0.2">
      <c r="A142" s="63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26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71" customFormat="1" ht="12.75" customHeight="1" thickTop="1" x14ac:dyDescent="0.15">
      <c r="A143" s="63"/>
      <c r="B143" s="26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4"/>
      <c r="AO143" s="84"/>
      <c r="AP143" s="84"/>
      <c r="AQ143" s="84"/>
      <c r="AR143" s="84"/>
      <c r="AS143" s="84"/>
      <c r="AT143" s="84"/>
      <c r="AU143" s="84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7">
        <v>3</v>
      </c>
      <c r="CM143" s="267"/>
      <c r="CN143" s="267"/>
      <c r="CO143" s="267"/>
      <c r="CP143" s="267"/>
      <c r="CQ143" s="264" t="s">
        <v>109</v>
      </c>
      <c r="CR143" s="264"/>
      <c r="CS143" s="264"/>
      <c r="CT143" s="264"/>
      <c r="CU143" s="264"/>
      <c r="CV143" s="267">
        <v>3</v>
      </c>
      <c r="CW143" s="267"/>
      <c r="CX143" s="267"/>
      <c r="CY143" s="267"/>
      <c r="CZ143" s="267"/>
      <c r="DA143" s="264" t="s">
        <v>110</v>
      </c>
      <c r="DB143" s="264"/>
      <c r="DC143" s="264"/>
      <c r="DD143" s="264"/>
      <c r="DE143" s="264"/>
    </row>
    <row r="144" spans="1:109" s="71" customFormat="1" ht="12.75" customHeight="1" x14ac:dyDescent="0.15">
      <c r="A144" s="63"/>
      <c r="B144" s="26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4"/>
      <c r="AO144" s="84"/>
      <c r="AP144" s="84"/>
      <c r="AQ144" s="84"/>
      <c r="AR144" s="84"/>
      <c r="AS144" s="84"/>
      <c r="AT144" s="84"/>
      <c r="AU144" s="84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8"/>
      <c r="CM144" s="268"/>
      <c r="CN144" s="268"/>
      <c r="CO144" s="268"/>
      <c r="CP144" s="268"/>
      <c r="CQ144" s="265"/>
      <c r="CR144" s="265"/>
      <c r="CS144" s="265"/>
      <c r="CT144" s="265"/>
      <c r="CU144" s="265"/>
      <c r="CV144" s="268"/>
      <c r="CW144" s="268"/>
      <c r="CX144" s="268"/>
      <c r="CY144" s="268"/>
      <c r="CZ144" s="268"/>
      <c r="DA144" s="265"/>
      <c r="DB144" s="265"/>
      <c r="DC144" s="265"/>
      <c r="DD144" s="265"/>
      <c r="DE144" s="265"/>
    </row>
    <row r="145" spans="1:109" s="71" customFormat="1" ht="12.75" customHeight="1" x14ac:dyDescent="0.15">
      <c r="A145" s="63"/>
      <c r="B145" s="26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4"/>
      <c r="AO145" s="84"/>
      <c r="AP145" s="84"/>
      <c r="AQ145" s="84"/>
      <c r="AR145" s="84"/>
      <c r="AS145" s="84"/>
      <c r="AT145" s="84"/>
      <c r="AU145" s="84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8"/>
      <c r="CM145" s="268"/>
      <c r="CN145" s="268"/>
      <c r="CO145" s="268"/>
      <c r="CP145" s="268"/>
      <c r="CQ145" s="265"/>
      <c r="CR145" s="265"/>
      <c r="CS145" s="265"/>
      <c r="CT145" s="265"/>
      <c r="CU145" s="265"/>
      <c r="CV145" s="268"/>
      <c r="CW145" s="268"/>
      <c r="CX145" s="268"/>
      <c r="CY145" s="268"/>
      <c r="CZ145" s="268"/>
      <c r="DA145" s="265"/>
      <c r="DB145" s="265"/>
      <c r="DC145" s="265"/>
      <c r="DD145" s="265"/>
      <c r="DE145" s="265"/>
    </row>
    <row r="146" spans="1:109" s="71" customFormat="1" ht="12.75" customHeight="1" x14ac:dyDescent="0.15">
      <c r="A146" s="63"/>
      <c r="B146" s="26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4"/>
      <c r="AO146" s="84"/>
      <c r="AP146" s="84"/>
      <c r="AQ146" s="84"/>
      <c r="AR146" s="84"/>
      <c r="AS146" s="84"/>
      <c r="AT146" s="84"/>
      <c r="AU146" s="84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8"/>
      <c r="CM146" s="268"/>
      <c r="CN146" s="268"/>
      <c r="CO146" s="268"/>
      <c r="CP146" s="268"/>
      <c r="CQ146" s="265"/>
      <c r="CR146" s="265"/>
      <c r="CS146" s="265"/>
      <c r="CT146" s="265"/>
      <c r="CU146" s="265"/>
      <c r="CV146" s="268"/>
      <c r="CW146" s="268"/>
      <c r="CX146" s="268"/>
      <c r="CY146" s="268"/>
      <c r="CZ146" s="268"/>
      <c r="DA146" s="265"/>
      <c r="DB146" s="265"/>
      <c r="DC146" s="265"/>
      <c r="DD146" s="265"/>
      <c r="DE146" s="265"/>
    </row>
    <row r="147" spans="1:109" s="71" customFormat="1" ht="12.75" customHeight="1" thickBot="1" x14ac:dyDescent="0.2">
      <c r="A147" s="63"/>
      <c r="B147" s="26"/>
      <c r="C147" s="83"/>
      <c r="D147" s="26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4"/>
      <c r="AO147" s="84"/>
      <c r="AP147" s="84"/>
      <c r="AQ147" s="84"/>
      <c r="AR147" s="84"/>
      <c r="AS147" s="84"/>
      <c r="AT147" s="84"/>
      <c r="AU147" s="84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9"/>
      <c r="CM147" s="269"/>
      <c r="CN147" s="269"/>
      <c r="CO147" s="269"/>
      <c r="CP147" s="269"/>
      <c r="CQ147" s="266"/>
      <c r="CR147" s="266"/>
      <c r="CS147" s="266"/>
      <c r="CT147" s="266"/>
      <c r="CU147" s="266"/>
      <c r="CV147" s="269"/>
      <c r="CW147" s="269"/>
      <c r="CX147" s="269"/>
      <c r="CY147" s="269"/>
      <c r="CZ147" s="269"/>
      <c r="DA147" s="266"/>
      <c r="DB147" s="266"/>
      <c r="DC147" s="266"/>
      <c r="DD147" s="266"/>
      <c r="DE147" s="266"/>
    </row>
    <row r="148" spans="1:109" ht="14.25" thickTop="1" x14ac:dyDescent="0.15"/>
  </sheetData>
  <mergeCells count="310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Y80:AW80"/>
    <mergeCell ref="AX80:BR80"/>
    <mergeCell ref="E81:X81"/>
    <mergeCell ref="Y81:AW81"/>
    <mergeCell ref="AX81:BR81"/>
    <mergeCell ref="CL94:CP98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B99:DE99"/>
    <mergeCell ref="B101:G102"/>
    <mergeCell ref="H101:U102"/>
    <mergeCell ref="V101:AA102"/>
    <mergeCell ref="AB101:AG102"/>
    <mergeCell ref="AH101:AM102"/>
    <mergeCell ref="AN101:AT102"/>
    <mergeCell ref="BW101:CJ101"/>
    <mergeCell ref="CK101:DE101"/>
    <mergeCell ref="B104:D104"/>
    <mergeCell ref="E104:AG104"/>
    <mergeCell ref="AH104:AN105"/>
    <mergeCell ref="AO104:BJ105"/>
    <mergeCell ref="BK104:BN105"/>
    <mergeCell ref="BO104:BR105"/>
    <mergeCell ref="BS104:CE104"/>
    <mergeCell ref="CF104:DE104"/>
    <mergeCell ref="BY107:DE107"/>
    <mergeCell ref="B108:L110"/>
    <mergeCell ref="M108:AD110"/>
    <mergeCell ref="AE108:AV110"/>
    <mergeCell ref="AW108:BE110"/>
    <mergeCell ref="BF108:BX110"/>
    <mergeCell ref="BY108:DE110"/>
    <mergeCell ref="B105:D105"/>
    <mergeCell ref="E105:AG105"/>
    <mergeCell ref="BS105:CE105"/>
    <mergeCell ref="CF105:DE105"/>
    <mergeCell ref="B106:DE106"/>
    <mergeCell ref="B107:L107"/>
    <mergeCell ref="M107:AD107"/>
    <mergeCell ref="AE107:AV107"/>
    <mergeCell ref="AW107:BE107"/>
    <mergeCell ref="BF107:BX107"/>
    <mergeCell ref="B111:DE111"/>
    <mergeCell ref="B112:L112"/>
    <mergeCell ref="M112:AV112"/>
    <mergeCell ref="AW112:BX112"/>
    <mergeCell ref="BY112:DE112"/>
    <mergeCell ref="B113:L115"/>
    <mergeCell ref="M113:AV115"/>
    <mergeCell ref="AW113:BX115"/>
    <mergeCell ref="BY113:DE115"/>
    <mergeCell ref="B116:DE116"/>
    <mergeCell ref="B117:L117"/>
    <mergeCell ref="M117:AV117"/>
    <mergeCell ref="AW117:BX117"/>
    <mergeCell ref="BY117:DE117"/>
    <mergeCell ref="B118:L120"/>
    <mergeCell ref="M118:AV120"/>
    <mergeCell ref="AW118:BX120"/>
    <mergeCell ref="BY118:DE120"/>
    <mergeCell ref="B121:D123"/>
    <mergeCell ref="E121:H125"/>
    <mergeCell ref="I121:M126"/>
    <mergeCell ref="N121:AB126"/>
    <mergeCell ref="AC121:AJ123"/>
    <mergeCell ref="AK121:AY126"/>
    <mergeCell ref="B124:D126"/>
    <mergeCell ref="AC124:AD126"/>
    <mergeCell ref="AE124:AF126"/>
    <mergeCell ref="AG124:AH126"/>
    <mergeCell ref="E126:H126"/>
    <mergeCell ref="AI124:AJ126"/>
    <mergeCell ref="AZ121:BE123"/>
    <mergeCell ref="BF121:BL123"/>
    <mergeCell ref="BM121:BZ123"/>
    <mergeCell ref="CA121:CI123"/>
    <mergeCell ref="CJ121:CZ123"/>
    <mergeCell ref="DA121:DE125"/>
    <mergeCell ref="BO124:BP126"/>
    <mergeCell ref="BQ124:BR126"/>
    <mergeCell ref="BS124:BT126"/>
    <mergeCell ref="BU124:BV126"/>
    <mergeCell ref="BW124:BX126"/>
    <mergeCell ref="BY124:BZ126"/>
    <mergeCell ref="CA124:CI126"/>
    <mergeCell ref="CJ124:CZ126"/>
    <mergeCell ref="DA126:DE126"/>
    <mergeCell ref="AZ124:BA126"/>
    <mergeCell ref="BB124:BC126"/>
    <mergeCell ref="BD124:BE126"/>
    <mergeCell ref="BF124:BL126"/>
    <mergeCell ref="BM124:BN126"/>
    <mergeCell ref="B127:C130"/>
    <mergeCell ref="E127:X127"/>
    <mergeCell ref="Y127:AW127"/>
    <mergeCell ref="AX127:BR127"/>
    <mergeCell ref="BS127:BX130"/>
    <mergeCell ref="BY127:DE130"/>
    <mergeCell ref="E128:X128"/>
    <mergeCell ref="Y128:AW128"/>
    <mergeCell ref="AX128:BR128"/>
    <mergeCell ref="E129:X129"/>
    <mergeCell ref="CQ143:CU147"/>
    <mergeCell ref="CV143:CZ147"/>
    <mergeCell ref="DA143:DE147"/>
    <mergeCell ref="Y129:AW129"/>
    <mergeCell ref="AX129:BR129"/>
    <mergeCell ref="E130:X130"/>
    <mergeCell ref="Y130:AW130"/>
    <mergeCell ref="AX130:BR130"/>
    <mergeCell ref="CL143:CP147"/>
  </mergeCells>
  <phoneticPr fontId="4"/>
  <printOptions horizontalCentered="1"/>
  <pageMargins left="0" right="0" top="0.39370078740157483" bottom="0" header="0" footer="0"/>
  <pageSetup paperSize="9" scale="47" firstPageNumber="197" fitToHeight="2" orientation="landscape" useFirstPageNumber="1" r:id="rId1"/>
  <headerFooter alignWithMargins="0"/>
  <rowBreaks count="2" manualBreakCount="2">
    <brk id="49" min="1" max="109" man="1"/>
    <brk id="98" min="1" max="10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view="pageBreakPreview" topLeftCell="A10" zoomScale="85" zoomScaleNormal="100" zoomScaleSheetLayoutView="85" workbookViewId="0">
      <selection sqref="A1:M1"/>
    </sheetView>
  </sheetViews>
  <sheetFormatPr defaultRowHeight="13.5" x14ac:dyDescent="0.15"/>
  <cols>
    <col min="1" max="1" width="4.75" style="85" customWidth="1"/>
    <col min="2" max="2" width="14.625" style="85" customWidth="1"/>
    <col min="3" max="3" width="4.125" style="85" customWidth="1"/>
    <col min="4" max="4" width="13.5" style="85" customWidth="1"/>
    <col min="5" max="13" width="15.625" style="85" customWidth="1"/>
    <col min="14" max="16384" width="9" style="85"/>
  </cols>
  <sheetData>
    <row r="1" spans="1:13" ht="25.5" customHeight="1" x14ac:dyDescent="0.2">
      <c r="A1" s="668" t="s">
        <v>122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3" ht="7.5" customHeight="1" x14ac:dyDescent="0.15">
      <c r="A2" s="86"/>
      <c r="B2" s="86"/>
      <c r="C2" s="86"/>
      <c r="D2" s="86"/>
      <c r="E2" s="86"/>
      <c r="F2" s="86"/>
      <c r="G2" s="87"/>
      <c r="H2" s="87"/>
      <c r="I2" s="88"/>
    </row>
    <row r="3" spans="1:13" ht="11.25" customHeight="1" x14ac:dyDescent="0.15">
      <c r="A3" s="669" t="s">
        <v>123</v>
      </c>
      <c r="B3" s="669"/>
      <c r="C3" s="670" t="s">
        <v>124</v>
      </c>
      <c r="D3" s="671"/>
      <c r="E3" s="671"/>
      <c r="F3" s="671"/>
      <c r="G3" s="671"/>
      <c r="H3" s="672"/>
      <c r="I3" s="89"/>
      <c r="J3" s="90"/>
      <c r="K3" s="91"/>
      <c r="L3" s="91"/>
      <c r="M3" s="92"/>
    </row>
    <row r="4" spans="1:13" ht="18.75" customHeight="1" x14ac:dyDescent="0.2">
      <c r="A4" s="673" t="s">
        <v>125</v>
      </c>
      <c r="B4" s="673"/>
      <c r="C4" s="674" t="s">
        <v>6</v>
      </c>
      <c r="D4" s="675"/>
      <c r="E4" s="675"/>
      <c r="F4" s="675"/>
      <c r="G4" s="675"/>
      <c r="H4" s="676"/>
      <c r="I4" s="93"/>
      <c r="J4" s="94"/>
      <c r="K4" s="88"/>
      <c r="L4" s="88"/>
      <c r="M4" s="95"/>
    </row>
    <row r="5" spans="1:13" ht="18.75" customHeight="1" x14ac:dyDescent="0.15">
      <c r="A5" s="630" t="s">
        <v>48</v>
      </c>
      <c r="B5" s="630"/>
      <c r="C5" s="665" t="s">
        <v>126</v>
      </c>
      <c r="D5" s="666"/>
      <c r="E5" s="666"/>
      <c r="F5" s="667"/>
      <c r="G5" s="96" t="s">
        <v>50</v>
      </c>
      <c r="H5" s="97" t="s">
        <v>113</v>
      </c>
      <c r="I5" s="98"/>
      <c r="J5" s="94"/>
      <c r="K5" s="88"/>
      <c r="L5" s="88"/>
      <c r="M5" s="95"/>
    </row>
    <row r="6" spans="1:13" ht="18.75" customHeight="1" x14ac:dyDescent="0.15">
      <c r="A6" s="630" t="s">
        <v>127</v>
      </c>
      <c r="B6" s="630"/>
      <c r="C6" s="630"/>
      <c r="D6" s="630"/>
      <c r="E6" s="658"/>
      <c r="F6" s="659"/>
      <c r="G6" s="659"/>
      <c r="H6" s="660"/>
      <c r="I6" s="98"/>
      <c r="J6" s="94"/>
      <c r="K6" s="88"/>
      <c r="L6" s="88"/>
      <c r="M6" s="95"/>
    </row>
    <row r="7" spans="1:13" ht="18.75" customHeight="1" x14ac:dyDescent="0.15">
      <c r="A7" s="630" t="s">
        <v>58</v>
      </c>
      <c r="B7" s="630"/>
      <c r="C7" s="661" t="s">
        <v>128</v>
      </c>
      <c r="D7" s="661"/>
      <c r="E7" s="630" t="s">
        <v>59</v>
      </c>
      <c r="F7" s="630"/>
      <c r="G7" s="662"/>
      <c r="H7" s="662"/>
      <c r="I7" s="98"/>
      <c r="J7" s="94"/>
      <c r="K7" s="88"/>
      <c r="L7" s="88"/>
      <c r="M7" s="95"/>
    </row>
    <row r="8" spans="1:13" ht="18.75" customHeight="1" x14ac:dyDescent="0.15">
      <c r="A8" s="611" t="s">
        <v>129</v>
      </c>
      <c r="B8" s="612"/>
      <c r="C8" s="613"/>
      <c r="D8" s="663" t="s">
        <v>130</v>
      </c>
      <c r="E8" s="664"/>
      <c r="F8" s="630" t="s">
        <v>131</v>
      </c>
      <c r="G8" s="630"/>
      <c r="H8" s="99" t="s">
        <v>132</v>
      </c>
      <c r="I8" s="98"/>
      <c r="J8" s="94"/>
      <c r="K8" s="88"/>
      <c r="L8" s="88"/>
      <c r="M8" s="95"/>
    </row>
    <row r="9" spans="1:13" ht="18.75" customHeight="1" x14ac:dyDescent="0.15">
      <c r="A9" s="611" t="s">
        <v>133</v>
      </c>
      <c r="B9" s="612"/>
      <c r="C9" s="612"/>
      <c r="D9" s="661" t="s">
        <v>134</v>
      </c>
      <c r="E9" s="661"/>
      <c r="F9" s="661"/>
      <c r="G9" s="661"/>
      <c r="H9" s="661"/>
      <c r="I9" s="98"/>
      <c r="J9" s="100" t="s">
        <v>135</v>
      </c>
      <c r="K9" s="88"/>
      <c r="L9" s="88"/>
      <c r="M9" s="95"/>
    </row>
    <row r="10" spans="1:13" ht="18.75" customHeight="1" x14ac:dyDescent="0.15">
      <c r="A10" s="624" t="s">
        <v>136</v>
      </c>
      <c r="B10" s="625"/>
      <c r="C10" s="625"/>
      <c r="D10" s="625"/>
      <c r="E10" s="625"/>
      <c r="F10" s="655" t="s">
        <v>213</v>
      </c>
      <c r="G10" s="656"/>
      <c r="H10" s="657"/>
      <c r="I10" s="101"/>
      <c r="J10" s="94"/>
      <c r="K10" s="88"/>
      <c r="L10" s="88"/>
      <c r="M10" s="95"/>
    </row>
    <row r="11" spans="1:13" ht="18.75" customHeight="1" x14ac:dyDescent="0.15">
      <c r="A11" s="102"/>
      <c r="B11" s="625" t="s">
        <v>138</v>
      </c>
      <c r="C11" s="625"/>
      <c r="D11" s="625"/>
      <c r="E11" s="625"/>
      <c r="F11" s="655" t="s">
        <v>213</v>
      </c>
      <c r="G11" s="656"/>
      <c r="H11" s="657"/>
      <c r="I11" s="101"/>
      <c r="J11" s="94"/>
      <c r="K11" s="88"/>
      <c r="L11" s="88"/>
      <c r="M11" s="95"/>
    </row>
    <row r="12" spans="1:13" ht="18.75" customHeight="1" x14ac:dyDescent="0.15">
      <c r="A12" s="102"/>
      <c r="B12" s="625" t="s">
        <v>139</v>
      </c>
      <c r="C12" s="625"/>
      <c r="D12" s="625"/>
      <c r="E12" s="625"/>
      <c r="F12" s="655" t="s">
        <v>140</v>
      </c>
      <c r="G12" s="656"/>
      <c r="H12" s="657"/>
      <c r="I12" s="101"/>
      <c r="J12" s="94"/>
      <c r="K12" s="88"/>
      <c r="L12" s="88"/>
      <c r="M12" s="95"/>
    </row>
    <row r="13" spans="1:13" ht="18.75" customHeight="1" x14ac:dyDescent="0.15">
      <c r="A13" s="624" t="s">
        <v>141</v>
      </c>
      <c r="B13" s="625"/>
      <c r="C13" s="625"/>
      <c r="D13" s="627" t="s">
        <v>142</v>
      </c>
      <c r="E13" s="628"/>
      <c r="F13" s="628"/>
      <c r="G13" s="628"/>
      <c r="H13" s="629"/>
      <c r="I13" s="101"/>
      <c r="J13" s="103"/>
      <c r="K13" s="87"/>
      <c r="L13" s="87"/>
      <c r="M13" s="104"/>
    </row>
    <row r="14" spans="1:13" ht="18.75" customHeight="1" x14ac:dyDescent="0.15">
      <c r="A14" s="102"/>
      <c r="B14" s="625" t="s">
        <v>143</v>
      </c>
      <c r="C14" s="625"/>
      <c r="D14" s="625"/>
      <c r="E14" s="626"/>
      <c r="F14" s="627" t="s">
        <v>144</v>
      </c>
      <c r="G14" s="628"/>
      <c r="H14" s="629"/>
      <c r="I14" s="101"/>
      <c r="J14" s="105" t="s">
        <v>145</v>
      </c>
    </row>
    <row r="15" spans="1:13" ht="18.75" customHeight="1" x14ac:dyDescent="0.15">
      <c r="A15" s="102"/>
      <c r="B15" s="625" t="s">
        <v>146</v>
      </c>
      <c r="C15" s="625"/>
      <c r="D15" s="625"/>
      <c r="E15" s="626"/>
      <c r="F15" s="627" t="s">
        <v>147</v>
      </c>
      <c r="G15" s="628"/>
      <c r="H15" s="629"/>
      <c r="I15" s="101"/>
      <c r="J15" s="106" t="s">
        <v>148</v>
      </c>
      <c r="K15" s="107"/>
      <c r="L15" s="91"/>
      <c r="M15" s="92"/>
    </row>
    <row r="16" spans="1:13" ht="18.75" customHeight="1" x14ac:dyDescent="0.15">
      <c r="A16" s="624" t="s">
        <v>149</v>
      </c>
      <c r="B16" s="625"/>
      <c r="C16" s="625"/>
      <c r="D16" s="627" t="s">
        <v>214</v>
      </c>
      <c r="E16" s="628"/>
      <c r="F16" s="628"/>
      <c r="G16" s="628"/>
      <c r="H16" s="629"/>
      <c r="I16" s="101"/>
      <c r="J16" s="108"/>
      <c r="K16" s="109"/>
      <c r="L16" s="109"/>
      <c r="M16" s="95"/>
    </row>
    <row r="17" spans="1:13" ht="18.75" customHeight="1" x14ac:dyDescent="0.15">
      <c r="A17" s="624" t="s">
        <v>151</v>
      </c>
      <c r="B17" s="625"/>
      <c r="C17" s="626"/>
      <c r="D17" s="627" t="s">
        <v>150</v>
      </c>
      <c r="E17" s="628"/>
      <c r="F17" s="628"/>
      <c r="G17" s="628"/>
      <c r="H17" s="629"/>
      <c r="I17" s="101"/>
      <c r="J17" s="110"/>
      <c r="K17" s="111"/>
      <c r="L17" s="88"/>
      <c r="M17" s="95"/>
    </row>
    <row r="18" spans="1:13" ht="18.75" customHeight="1" x14ac:dyDescent="0.15">
      <c r="A18" s="630" t="s">
        <v>152</v>
      </c>
      <c r="B18" s="630"/>
      <c r="C18" s="631"/>
      <c r="D18" s="632"/>
      <c r="E18" s="632"/>
      <c r="F18" s="632"/>
      <c r="G18" s="632"/>
      <c r="H18" s="633"/>
      <c r="J18" s="112" t="s">
        <v>153</v>
      </c>
      <c r="K18" s="113" t="s">
        <v>154</v>
      </c>
      <c r="L18" s="87"/>
      <c r="M18" s="104"/>
    </row>
    <row r="19" spans="1:13" ht="18.75" customHeight="1" x14ac:dyDescent="0.15">
      <c r="A19" s="630"/>
      <c r="B19" s="630"/>
      <c r="C19" s="634"/>
      <c r="D19" s="635"/>
      <c r="E19" s="635"/>
      <c r="F19" s="635"/>
      <c r="G19" s="635"/>
      <c r="H19" s="636"/>
      <c r="J19" s="114" t="s">
        <v>155</v>
      </c>
      <c r="K19" s="653" t="s">
        <v>156</v>
      </c>
      <c r="L19" s="653"/>
      <c r="M19" s="653"/>
    </row>
    <row r="20" spans="1:13" ht="18.75" customHeight="1" x14ac:dyDescent="0.15">
      <c r="A20" s="630"/>
      <c r="B20" s="630"/>
      <c r="C20" s="637"/>
      <c r="D20" s="638"/>
      <c r="E20" s="638"/>
      <c r="F20" s="638"/>
      <c r="G20" s="638"/>
      <c r="H20" s="639"/>
    </row>
    <row r="21" spans="1:13" ht="22.5" customHeight="1" x14ac:dyDescent="0.15">
      <c r="A21" s="654" t="s">
        <v>157</v>
      </c>
      <c r="B21" s="654"/>
      <c r="C21" s="654"/>
      <c r="D21" s="654"/>
      <c r="E21" s="115"/>
      <c r="F21" s="115"/>
      <c r="H21" s="116"/>
    </row>
    <row r="22" spans="1:13" ht="13.5" customHeight="1" x14ac:dyDescent="0.15">
      <c r="A22" s="640" t="s">
        <v>158</v>
      </c>
      <c r="B22" s="641"/>
      <c r="C22" s="644" t="s">
        <v>159</v>
      </c>
      <c r="D22" s="641"/>
      <c r="E22" s="647" t="s">
        <v>125</v>
      </c>
      <c r="F22" s="117" t="s">
        <v>160</v>
      </c>
      <c r="G22" s="118" t="s">
        <v>161</v>
      </c>
      <c r="H22" s="117" t="s">
        <v>162</v>
      </c>
      <c r="I22" s="118" t="s">
        <v>163</v>
      </c>
      <c r="J22" s="117" t="s">
        <v>164</v>
      </c>
      <c r="K22" s="117" t="s">
        <v>165</v>
      </c>
      <c r="L22" s="117" t="s">
        <v>166</v>
      </c>
      <c r="M22" s="117" t="s">
        <v>167</v>
      </c>
    </row>
    <row r="23" spans="1:13" ht="19.5" customHeight="1" x14ac:dyDescent="0.15">
      <c r="A23" s="642"/>
      <c r="B23" s="643"/>
      <c r="C23" s="645"/>
      <c r="D23" s="646"/>
      <c r="E23" s="648"/>
      <c r="F23" s="119" t="s">
        <v>168</v>
      </c>
      <c r="G23" s="120" t="s">
        <v>169</v>
      </c>
      <c r="H23" s="119" t="s">
        <v>170</v>
      </c>
      <c r="I23" s="120" t="s">
        <v>171</v>
      </c>
      <c r="J23" s="119" t="s">
        <v>172</v>
      </c>
      <c r="K23" s="119" t="s">
        <v>173</v>
      </c>
      <c r="L23" s="119" t="s">
        <v>174</v>
      </c>
      <c r="M23" s="119" t="s">
        <v>175</v>
      </c>
    </row>
    <row r="24" spans="1:13" ht="18.75" customHeight="1" x14ac:dyDescent="0.15">
      <c r="A24" s="649" t="s">
        <v>176</v>
      </c>
      <c r="B24" s="650"/>
      <c r="C24" s="651"/>
      <c r="D24" s="652"/>
      <c r="E24" s="121" t="s">
        <v>2</v>
      </c>
      <c r="F24" s="122">
        <v>216364</v>
      </c>
      <c r="G24" s="123" t="s">
        <v>177</v>
      </c>
      <c r="H24" s="123" t="s">
        <v>177</v>
      </c>
      <c r="I24" s="124">
        <v>210000</v>
      </c>
      <c r="J24" s="122">
        <v>426364</v>
      </c>
      <c r="K24" s="123" t="s">
        <v>177</v>
      </c>
      <c r="L24" s="123" t="s">
        <v>177</v>
      </c>
      <c r="M24" s="125" t="s">
        <v>178</v>
      </c>
    </row>
    <row r="25" spans="1:13" ht="18.75" customHeight="1" x14ac:dyDescent="0.15">
      <c r="A25" s="618" t="s">
        <v>179</v>
      </c>
      <c r="B25" s="619"/>
      <c r="C25" s="614"/>
      <c r="D25" s="615"/>
      <c r="E25" s="126" t="s">
        <v>2</v>
      </c>
      <c r="F25" s="127">
        <v>129940</v>
      </c>
      <c r="G25" s="128" t="s">
        <v>177</v>
      </c>
      <c r="H25" s="128" t="s">
        <v>177</v>
      </c>
      <c r="I25" s="129">
        <v>0</v>
      </c>
      <c r="J25" s="127">
        <v>129940</v>
      </c>
      <c r="K25" s="130" t="s">
        <v>178</v>
      </c>
      <c r="L25" s="128" t="s">
        <v>177</v>
      </c>
      <c r="M25" s="131" t="s">
        <v>178</v>
      </c>
    </row>
    <row r="26" spans="1:13" ht="18.75" customHeight="1" x14ac:dyDescent="0.15">
      <c r="A26" s="618" t="s">
        <v>179</v>
      </c>
      <c r="B26" s="619"/>
      <c r="C26" s="614"/>
      <c r="D26" s="615"/>
      <c r="E26" s="128" t="s">
        <v>6</v>
      </c>
      <c r="F26" s="127">
        <v>113696</v>
      </c>
      <c r="G26" s="132" t="s">
        <v>177</v>
      </c>
      <c r="H26" s="132" t="s">
        <v>177</v>
      </c>
      <c r="I26" s="129">
        <v>0</v>
      </c>
      <c r="J26" s="127">
        <v>113696</v>
      </c>
      <c r="K26" s="130" t="s">
        <v>178</v>
      </c>
      <c r="L26" s="132" t="s">
        <v>177</v>
      </c>
      <c r="M26" s="131" t="s">
        <v>178</v>
      </c>
    </row>
    <row r="27" spans="1:13" ht="18.75" customHeight="1" x14ac:dyDescent="0.15">
      <c r="A27" s="618" t="s">
        <v>179</v>
      </c>
      <c r="B27" s="619"/>
      <c r="C27" s="614"/>
      <c r="D27" s="615"/>
      <c r="E27" s="126" t="s">
        <v>201</v>
      </c>
      <c r="F27" s="127">
        <v>0</v>
      </c>
      <c r="G27" s="128" t="s">
        <v>177</v>
      </c>
      <c r="H27" s="128" t="s">
        <v>177</v>
      </c>
      <c r="I27" s="129">
        <v>0</v>
      </c>
      <c r="J27" s="127">
        <v>0</v>
      </c>
      <c r="K27" s="130" t="s">
        <v>178</v>
      </c>
      <c r="L27" s="128" t="s">
        <v>177</v>
      </c>
      <c r="M27" s="131" t="s">
        <v>178</v>
      </c>
    </row>
    <row r="28" spans="1:13" ht="18.75" customHeight="1" x14ac:dyDescent="0.15">
      <c r="A28" s="620" t="s">
        <v>180</v>
      </c>
      <c r="B28" s="621"/>
      <c r="C28" s="614"/>
      <c r="D28" s="615"/>
      <c r="E28" s="128" t="s">
        <v>6</v>
      </c>
      <c r="F28" s="127">
        <v>60000</v>
      </c>
      <c r="G28" s="128" t="s">
        <v>178</v>
      </c>
      <c r="H28" s="133">
        <v>0</v>
      </c>
      <c r="I28" s="133">
        <v>0</v>
      </c>
      <c r="J28" s="133">
        <v>60000</v>
      </c>
      <c r="K28" s="130" t="s">
        <v>215</v>
      </c>
      <c r="L28" s="127">
        <v>60000</v>
      </c>
      <c r="M28" s="127">
        <v>60000</v>
      </c>
    </row>
    <row r="29" spans="1:13" ht="18.75" customHeight="1" x14ac:dyDescent="0.15">
      <c r="A29" s="618" t="s">
        <v>203</v>
      </c>
      <c r="B29" s="619"/>
      <c r="C29" s="622"/>
      <c r="D29" s="623"/>
      <c r="E29" s="126" t="s">
        <v>201</v>
      </c>
      <c r="F29" s="134">
        <v>0</v>
      </c>
      <c r="G29" s="128" t="s">
        <v>178</v>
      </c>
      <c r="H29" s="135">
        <v>0</v>
      </c>
      <c r="I29" s="127">
        <v>160000</v>
      </c>
      <c r="J29" s="127">
        <v>160000</v>
      </c>
      <c r="K29" s="130" t="s">
        <v>216</v>
      </c>
      <c r="L29" s="134">
        <v>160000</v>
      </c>
      <c r="M29" s="134">
        <v>160000</v>
      </c>
    </row>
    <row r="30" spans="1:13" ht="18.75" customHeight="1" x14ac:dyDescent="0.15">
      <c r="A30" s="614"/>
      <c r="B30" s="615"/>
      <c r="C30" s="614"/>
      <c r="D30" s="615"/>
      <c r="E30" s="137"/>
      <c r="F30" s="137"/>
      <c r="G30" s="138"/>
      <c r="H30" s="137"/>
      <c r="I30" s="138"/>
      <c r="J30" s="139"/>
      <c r="K30" s="137"/>
      <c r="L30" s="137"/>
      <c r="M30" s="137"/>
    </row>
    <row r="31" spans="1:13" ht="18.75" customHeight="1" x14ac:dyDescent="0.15">
      <c r="A31" s="614"/>
      <c r="B31" s="615"/>
      <c r="C31" s="614"/>
      <c r="D31" s="615"/>
      <c r="E31" s="137"/>
      <c r="F31" s="137"/>
      <c r="G31" s="138"/>
      <c r="H31" s="137"/>
      <c r="I31" s="138"/>
      <c r="J31" s="139"/>
      <c r="K31" s="137"/>
      <c r="L31" s="137"/>
      <c r="M31" s="137"/>
    </row>
    <row r="32" spans="1:13" ht="18.75" customHeight="1" x14ac:dyDescent="0.15">
      <c r="A32" s="614"/>
      <c r="B32" s="615"/>
      <c r="C32" s="614"/>
      <c r="D32" s="615"/>
      <c r="E32" s="137"/>
      <c r="F32" s="137"/>
      <c r="G32" s="138"/>
      <c r="H32" s="137"/>
      <c r="I32" s="138"/>
      <c r="J32" s="139"/>
      <c r="K32" s="137"/>
      <c r="L32" s="137"/>
      <c r="M32" s="137"/>
    </row>
    <row r="33" spans="1:28" ht="18.75" customHeight="1" x14ac:dyDescent="0.15">
      <c r="A33" s="614"/>
      <c r="B33" s="615"/>
      <c r="C33" s="614"/>
      <c r="D33" s="615"/>
      <c r="E33" s="137"/>
      <c r="F33" s="137"/>
      <c r="G33" s="138"/>
      <c r="H33" s="137"/>
      <c r="I33" s="138"/>
      <c r="J33" s="139"/>
      <c r="K33" s="137"/>
      <c r="L33" s="137"/>
      <c r="M33" s="137"/>
    </row>
    <row r="34" spans="1:28" ht="18.75" customHeight="1" x14ac:dyDescent="0.15">
      <c r="A34" s="614"/>
      <c r="B34" s="615"/>
      <c r="C34" s="614"/>
      <c r="D34" s="615"/>
      <c r="E34" s="137"/>
      <c r="F34" s="137"/>
      <c r="G34" s="138"/>
      <c r="H34" s="137"/>
      <c r="I34" s="138"/>
      <c r="J34" s="139"/>
      <c r="K34" s="137"/>
      <c r="L34" s="137"/>
      <c r="M34" s="137"/>
    </row>
    <row r="35" spans="1:28" ht="18.75" customHeight="1" x14ac:dyDescent="0.15">
      <c r="A35" s="614"/>
      <c r="B35" s="615"/>
      <c r="C35" s="614"/>
      <c r="D35" s="615"/>
      <c r="E35" s="137"/>
      <c r="F35" s="137"/>
      <c r="G35" s="138"/>
      <c r="H35" s="137"/>
      <c r="I35" s="138"/>
      <c r="J35" s="139"/>
      <c r="K35" s="137"/>
      <c r="L35" s="137"/>
      <c r="M35" s="137"/>
    </row>
    <row r="36" spans="1:28" ht="18.75" customHeight="1" x14ac:dyDescent="0.15">
      <c r="A36" s="614"/>
      <c r="B36" s="615"/>
      <c r="C36" s="614"/>
      <c r="D36" s="615"/>
      <c r="E36" s="137"/>
      <c r="F36" s="137"/>
      <c r="G36" s="138"/>
      <c r="H36" s="137"/>
      <c r="I36" s="138"/>
      <c r="J36" s="139"/>
      <c r="K36" s="137"/>
      <c r="L36" s="137"/>
      <c r="M36" s="137"/>
    </row>
    <row r="37" spans="1:28" ht="18.75" customHeight="1" x14ac:dyDescent="0.15">
      <c r="A37" s="616"/>
      <c r="B37" s="617"/>
      <c r="C37" s="616"/>
      <c r="D37" s="617"/>
      <c r="E37" s="140"/>
      <c r="F37" s="140"/>
      <c r="G37" s="141"/>
      <c r="H37" s="140"/>
      <c r="I37" s="141"/>
      <c r="J37" s="142"/>
      <c r="K37" s="140"/>
      <c r="L37" s="140"/>
      <c r="M37" s="140"/>
    </row>
    <row r="38" spans="1:28" ht="26.25" customHeight="1" x14ac:dyDescent="0.15">
      <c r="A38" s="611" t="s">
        <v>182</v>
      </c>
      <c r="B38" s="612"/>
      <c r="C38" s="612"/>
      <c r="D38" s="612"/>
      <c r="E38" s="613"/>
      <c r="F38" s="143">
        <f>SUM(F24:F37)</f>
        <v>520000</v>
      </c>
      <c r="G38" s="144"/>
      <c r="H38" s="143">
        <f>SUM(H24:H37)</f>
        <v>0</v>
      </c>
      <c r="I38" s="145">
        <f>SUM(I24:I37)</f>
        <v>370000</v>
      </c>
      <c r="J38" s="145">
        <f>SUM(J24:J37)</f>
        <v>890000</v>
      </c>
      <c r="K38" s="146"/>
      <c r="L38" s="143">
        <f>SUM(L24:L37)</f>
        <v>220000</v>
      </c>
      <c r="M38" s="143">
        <f>SUM(M24:M37)</f>
        <v>220000</v>
      </c>
    </row>
    <row r="39" spans="1:28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4" spans="1:28" s="147" customFormat="1" ht="13.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</row>
    <row r="65" spans="2:13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事例２１</vt:lpstr>
      <vt:lpstr>事例２１申請Ｘ国</vt:lpstr>
      <vt:lpstr>事例２１連絡_Ｘ市総合Ｂ</vt:lpstr>
      <vt:lpstr>事例２２</vt:lpstr>
      <vt:lpstr>事例２２申請Ｘ国</vt:lpstr>
      <vt:lpstr>事例２２連絡_Ｘ市総合Ｃ</vt:lpstr>
      <vt:lpstr>事例２３</vt:lpstr>
      <vt:lpstr>事例２３申請Ｘ国</vt:lpstr>
      <vt:lpstr>事例２３連絡_Ｘ市総合Ｂ</vt:lpstr>
      <vt:lpstr>事例２３連絡_Ｘ市総合Ｃ</vt:lpstr>
      <vt:lpstr>事例２４</vt:lpstr>
      <vt:lpstr>事例２４申請Ｘ国</vt:lpstr>
      <vt:lpstr>事例２４連絡_Ｘ市総合Ｂ</vt:lpstr>
      <vt:lpstr>事例２４連絡_Ｘ市総合Ｃ</vt:lpstr>
      <vt:lpstr>事例２５</vt:lpstr>
      <vt:lpstr>事例２５申請Ｘ国</vt:lpstr>
      <vt:lpstr>事例２５連絡_Ｘ市総合Ｂ</vt:lpstr>
      <vt:lpstr>事例２５連絡_Ｘ市総合C</vt:lpstr>
      <vt:lpstr>事例２１!Print_Area</vt:lpstr>
      <vt:lpstr>事例２１申請Ｘ国!Print_Area</vt:lpstr>
      <vt:lpstr>事例２１連絡_Ｘ市総合Ｂ!Print_Area</vt:lpstr>
      <vt:lpstr>事例２２!Print_Area</vt:lpstr>
      <vt:lpstr>事例２２申請Ｘ国!Print_Area</vt:lpstr>
      <vt:lpstr>事例２２連絡_Ｘ市総合Ｃ!Print_Area</vt:lpstr>
      <vt:lpstr>事例２３!Print_Area</vt:lpstr>
      <vt:lpstr>事例２３申請Ｘ国!Print_Area</vt:lpstr>
      <vt:lpstr>事例２３連絡_Ｘ市総合Ｂ!Print_Area</vt:lpstr>
      <vt:lpstr>事例２３連絡_Ｘ市総合Ｃ!Print_Area</vt:lpstr>
      <vt:lpstr>事例２４!Print_Area</vt:lpstr>
      <vt:lpstr>事例２４申請Ｘ国!Print_Area</vt:lpstr>
      <vt:lpstr>事例２４連絡_Ｘ市総合Ｂ!Print_Area</vt:lpstr>
      <vt:lpstr>事例２４連絡_Ｘ市総合Ｃ!Print_Area</vt:lpstr>
      <vt:lpstr>事例２５!Print_Area</vt:lpstr>
      <vt:lpstr>事例２５申請Ｘ国!Print_Area</vt:lpstr>
      <vt:lpstr>事例２５連絡_Ｘ市総合Ｂ!Print_Area</vt:lpstr>
      <vt:lpstr>事例２５連絡_Ｘ市総合C!Print_Area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2016-12-22T05:33:30Z</dcterms:modified>
</cp:coreProperties>
</file>