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18315" windowHeight="11760" tabRatio="782"/>
  </bookViews>
  <sheets>
    <sheet name="説明" sheetId="4" r:id="rId1"/>
    <sheet name="正社員 STEP１" sheetId="1" r:id="rId2"/>
    <sheet name="正社員STEP２（タイプ①）" sheetId="2" r:id="rId3"/>
    <sheet name="正社員STEP２（タイプ②）" sheetId="18" r:id="rId4"/>
    <sheet name="正社員STEP２（タイプ③）" sheetId="16" r:id="rId5"/>
    <sheet name="正社員STEP２（タイプ④）" sheetId="15" r:id="rId6"/>
    <sheet name="正社員STEP２（タイプ⑤）" sheetId="17" r:id="rId7"/>
    <sheet name="正社員STEP２（タイプ⑥）" sheetId="13" r:id="rId8"/>
    <sheet name="正社員STEP２（全体）" sheetId="19" r:id="rId9"/>
    <sheet name="非正社員STEP1" sheetId="21" r:id="rId10"/>
    <sheet name="非正社員STEP2（タイプ別）" sheetId="9" r:id="rId11"/>
    <sheet name="非正社員STEP２（全体）" sheetId="14" r:id="rId12"/>
    <sheet name="目標例・取組内容例" sheetId="20" r:id="rId13"/>
    <sheet name="計算用シート" sheetId="7" state="hidden" r:id="rId14"/>
    <sheet name="Sheet1" sheetId="22" r:id="rId15"/>
  </sheets>
  <definedNames>
    <definedName name="_xlnm.Print_Area" localSheetId="1">'正社員 STEP１'!$A$1:$P$96</definedName>
    <definedName name="_xlnm.Print_Area" localSheetId="2">'正社員STEP２（タイプ①）'!$A$1:$P$326</definedName>
    <definedName name="_xlnm.Print_Area" localSheetId="5">'正社員STEP２（タイプ④）'!$A$1:$P$330</definedName>
  </definedNames>
  <calcPr calcId="145621"/>
</workbook>
</file>

<file path=xl/calcChain.xml><?xml version="1.0" encoding="utf-8"?>
<calcChain xmlns="http://schemas.openxmlformats.org/spreadsheetml/2006/main">
  <c r="N167" i="14" l="1"/>
  <c r="M167" i="14"/>
  <c r="L167" i="14"/>
  <c r="K167" i="14"/>
  <c r="J167" i="14"/>
  <c r="I167" i="14"/>
  <c r="H167" i="14"/>
  <c r="G167" i="14"/>
  <c r="F167" i="14"/>
  <c r="E167" i="14"/>
  <c r="D167" i="14"/>
  <c r="N164" i="14"/>
  <c r="M164" i="14"/>
  <c r="L164" i="14"/>
  <c r="K164" i="14"/>
  <c r="J164" i="14"/>
  <c r="I164" i="14"/>
  <c r="H164" i="14"/>
  <c r="G164" i="14"/>
  <c r="F164" i="14"/>
  <c r="E164" i="14"/>
  <c r="D164" i="14"/>
  <c r="N155" i="19"/>
  <c r="M155" i="19"/>
  <c r="L155" i="19"/>
  <c r="K155" i="19"/>
  <c r="J155" i="19"/>
  <c r="I155" i="19"/>
  <c r="H155" i="19"/>
  <c r="G155" i="19"/>
  <c r="F155" i="19"/>
  <c r="E155" i="19"/>
  <c r="D155" i="19"/>
  <c r="N152" i="19"/>
  <c r="M152" i="19"/>
  <c r="L152" i="19"/>
  <c r="K152" i="19"/>
  <c r="J152" i="19"/>
  <c r="I152" i="19"/>
  <c r="H152" i="19"/>
  <c r="G152" i="19"/>
  <c r="F152" i="19"/>
  <c r="E152" i="19"/>
  <c r="D152" i="19"/>
  <c r="N85" i="18"/>
  <c r="M85" i="18"/>
  <c r="L85" i="18"/>
  <c r="K85" i="18"/>
  <c r="J85" i="18"/>
  <c r="I85" i="18"/>
  <c r="H85" i="18"/>
  <c r="G85" i="18"/>
  <c r="F85" i="18"/>
  <c r="E85" i="18"/>
  <c r="D85" i="18"/>
  <c r="N82" i="18"/>
  <c r="M82" i="18"/>
  <c r="L82" i="18"/>
  <c r="K82" i="18"/>
  <c r="J82" i="18"/>
  <c r="I82" i="18"/>
  <c r="H82" i="18"/>
  <c r="G82" i="18"/>
  <c r="F82" i="18"/>
  <c r="E82" i="18"/>
  <c r="D82" i="18"/>
  <c r="N195" i="18"/>
  <c r="M195" i="18"/>
  <c r="L195" i="18"/>
  <c r="K195" i="18"/>
  <c r="J195" i="18"/>
  <c r="I195" i="18"/>
  <c r="H195" i="18"/>
  <c r="G195" i="18"/>
  <c r="F195" i="18"/>
  <c r="E195" i="18"/>
  <c r="D195" i="18"/>
  <c r="N192" i="18"/>
  <c r="M192" i="18"/>
  <c r="L192" i="18"/>
  <c r="K192" i="18"/>
  <c r="J192" i="18"/>
  <c r="I192" i="18"/>
  <c r="H192" i="18"/>
  <c r="G192" i="18"/>
  <c r="F192" i="18"/>
  <c r="E192" i="18"/>
  <c r="D192" i="18"/>
  <c r="O53" i="21" l="1"/>
  <c r="N53" i="21"/>
  <c r="M53" i="21"/>
  <c r="L53" i="21"/>
  <c r="K53" i="21"/>
  <c r="J53" i="21"/>
  <c r="I53" i="21"/>
  <c r="H53" i="21"/>
  <c r="G53" i="21"/>
  <c r="F53" i="21"/>
  <c r="E53" i="21"/>
  <c r="D53" i="21"/>
  <c r="O47" i="21"/>
  <c r="N47" i="21"/>
  <c r="M47" i="21"/>
  <c r="L47" i="21"/>
  <c r="K47" i="21"/>
  <c r="J47" i="21"/>
  <c r="I47" i="21"/>
  <c r="H47" i="21"/>
  <c r="G47" i="21"/>
  <c r="F47" i="21"/>
  <c r="E47" i="21"/>
  <c r="D47" i="21"/>
  <c r="O41" i="21"/>
  <c r="N41" i="21"/>
  <c r="M41" i="21"/>
  <c r="L41" i="21"/>
  <c r="K41" i="21"/>
  <c r="J41" i="21"/>
  <c r="I41" i="21"/>
  <c r="H41" i="21"/>
  <c r="G41" i="21"/>
  <c r="F41" i="21"/>
  <c r="E41" i="21"/>
  <c r="D41" i="21"/>
  <c r="N27" i="21"/>
  <c r="M27" i="21"/>
  <c r="L27" i="21"/>
  <c r="K27" i="21"/>
  <c r="J27" i="21"/>
  <c r="I27" i="21"/>
  <c r="H27" i="21"/>
  <c r="G27" i="21"/>
  <c r="F27" i="21"/>
  <c r="E27" i="21"/>
  <c r="D27" i="21"/>
  <c r="N17" i="21"/>
  <c r="M17" i="21"/>
  <c r="L17" i="21"/>
  <c r="K17" i="21"/>
  <c r="J17" i="21"/>
  <c r="I17" i="21"/>
  <c r="H17" i="21"/>
  <c r="G17" i="21"/>
  <c r="F17" i="21"/>
  <c r="E17" i="21"/>
  <c r="D17" i="21"/>
  <c r="N245" i="14"/>
  <c r="M245" i="14"/>
  <c r="L245" i="14"/>
  <c r="K245" i="14"/>
  <c r="J245" i="14"/>
  <c r="I245" i="14"/>
  <c r="H245" i="14"/>
  <c r="G245" i="14"/>
  <c r="F245" i="14"/>
  <c r="E245" i="14"/>
  <c r="D245" i="14"/>
  <c r="O231" i="14"/>
  <c r="N231" i="14"/>
  <c r="M231" i="14"/>
  <c r="L231" i="14"/>
  <c r="K231" i="14"/>
  <c r="J231" i="14"/>
  <c r="I231" i="14"/>
  <c r="H231" i="14"/>
  <c r="G231" i="14"/>
  <c r="F231" i="14"/>
  <c r="E231" i="14"/>
  <c r="D231" i="14"/>
  <c r="O225" i="14"/>
  <c r="N225" i="14"/>
  <c r="M225" i="14"/>
  <c r="L225" i="14"/>
  <c r="K225" i="14"/>
  <c r="J225" i="14"/>
  <c r="I225" i="14"/>
  <c r="H225" i="14"/>
  <c r="G225" i="14"/>
  <c r="F225" i="14"/>
  <c r="E225" i="14"/>
  <c r="D225" i="14"/>
  <c r="O219" i="14"/>
  <c r="N219" i="14"/>
  <c r="M219" i="14"/>
  <c r="L219" i="14"/>
  <c r="K219" i="14"/>
  <c r="J219" i="14"/>
  <c r="I219" i="14"/>
  <c r="H219" i="14"/>
  <c r="G219" i="14"/>
  <c r="F219" i="14"/>
  <c r="E219" i="14"/>
  <c r="D219" i="14"/>
  <c r="N193" i="14"/>
  <c r="M193" i="14"/>
  <c r="L193" i="14"/>
  <c r="K193" i="14"/>
  <c r="J193" i="14"/>
  <c r="I193" i="14"/>
  <c r="H193" i="14"/>
  <c r="G193" i="14"/>
  <c r="F193" i="14"/>
  <c r="E193" i="14"/>
  <c r="D193" i="14"/>
  <c r="N190" i="14"/>
  <c r="M190" i="14"/>
  <c r="L190" i="14"/>
  <c r="K190" i="14"/>
  <c r="J190" i="14"/>
  <c r="I190" i="14"/>
  <c r="H190" i="14"/>
  <c r="G190" i="14"/>
  <c r="F190" i="14"/>
  <c r="E190" i="14"/>
  <c r="D190" i="14"/>
  <c r="N182" i="14"/>
  <c r="M182" i="14"/>
  <c r="L182" i="14"/>
  <c r="K182" i="14"/>
  <c r="J182" i="14"/>
  <c r="I182" i="14"/>
  <c r="H182" i="14"/>
  <c r="G182" i="14"/>
  <c r="F182" i="14"/>
  <c r="E182" i="14"/>
  <c r="D182" i="14"/>
  <c r="N179" i="14"/>
  <c r="M179" i="14"/>
  <c r="L179" i="14"/>
  <c r="K179" i="14"/>
  <c r="J179" i="14"/>
  <c r="I179" i="14"/>
  <c r="H179" i="14"/>
  <c r="G179" i="14"/>
  <c r="F179" i="14"/>
  <c r="E179" i="14"/>
  <c r="D179" i="14"/>
  <c r="N151" i="14"/>
  <c r="M151" i="14"/>
  <c r="L151" i="14"/>
  <c r="K151" i="14"/>
  <c r="J151" i="14"/>
  <c r="I151" i="14"/>
  <c r="H151" i="14"/>
  <c r="G151" i="14"/>
  <c r="F151" i="14"/>
  <c r="E151" i="14"/>
  <c r="D151" i="14"/>
  <c r="N148" i="14"/>
  <c r="M148" i="14"/>
  <c r="L148" i="14"/>
  <c r="K148" i="14"/>
  <c r="J148" i="14"/>
  <c r="I148" i="14"/>
  <c r="H148" i="14"/>
  <c r="G148" i="14"/>
  <c r="F148" i="14"/>
  <c r="E148" i="14"/>
  <c r="D148" i="14"/>
  <c r="N337" i="14"/>
  <c r="M337" i="14"/>
  <c r="L337" i="14"/>
  <c r="K337" i="14"/>
  <c r="J337" i="14"/>
  <c r="I337" i="14"/>
  <c r="H337" i="14"/>
  <c r="G337" i="14"/>
  <c r="F337" i="14"/>
  <c r="E337" i="14"/>
  <c r="D337" i="14"/>
  <c r="N273" i="14"/>
  <c r="M273" i="14"/>
  <c r="L273" i="14"/>
  <c r="K273" i="14"/>
  <c r="J273" i="14"/>
  <c r="I273" i="14"/>
  <c r="H273" i="14"/>
  <c r="G273" i="14"/>
  <c r="F273" i="14"/>
  <c r="E273" i="14"/>
  <c r="D273" i="14"/>
  <c r="N270" i="14"/>
  <c r="M270" i="14"/>
  <c r="L270" i="14"/>
  <c r="K270" i="14"/>
  <c r="J270" i="14"/>
  <c r="I270" i="14"/>
  <c r="H270" i="14"/>
  <c r="G270" i="14"/>
  <c r="F270" i="14"/>
  <c r="E270" i="14"/>
  <c r="D270" i="14"/>
  <c r="N257" i="14"/>
  <c r="M257" i="14"/>
  <c r="L257" i="14"/>
  <c r="K257" i="14"/>
  <c r="J257" i="14"/>
  <c r="I257" i="14"/>
  <c r="H257" i="14"/>
  <c r="G257" i="14"/>
  <c r="F257" i="14"/>
  <c r="E257" i="14"/>
  <c r="D257" i="14"/>
  <c r="N88" i="14"/>
  <c r="M88" i="14"/>
  <c r="L88" i="14"/>
  <c r="K88" i="14"/>
  <c r="J88" i="14"/>
  <c r="I88" i="14"/>
  <c r="H88" i="14"/>
  <c r="G88" i="14"/>
  <c r="F88" i="14"/>
  <c r="E88" i="14"/>
  <c r="D88" i="14"/>
  <c r="N85" i="14"/>
  <c r="M85" i="14"/>
  <c r="L85" i="14"/>
  <c r="K85" i="14"/>
  <c r="J85" i="14"/>
  <c r="I85" i="14"/>
  <c r="H85" i="14"/>
  <c r="G85" i="14"/>
  <c r="F85" i="14"/>
  <c r="E85" i="14"/>
  <c r="D85" i="14"/>
  <c r="N73" i="14"/>
  <c r="M73" i="14"/>
  <c r="L73" i="14"/>
  <c r="K73" i="14"/>
  <c r="J73" i="14"/>
  <c r="I73" i="14"/>
  <c r="H73" i="14"/>
  <c r="G73" i="14"/>
  <c r="F73" i="14"/>
  <c r="E73" i="14"/>
  <c r="D73" i="14"/>
  <c r="N70" i="14"/>
  <c r="M70" i="14"/>
  <c r="L70" i="14"/>
  <c r="K70" i="14"/>
  <c r="J70" i="14"/>
  <c r="I70" i="14"/>
  <c r="H70" i="14"/>
  <c r="G70" i="14"/>
  <c r="F70" i="14"/>
  <c r="E70" i="14"/>
  <c r="D70" i="14"/>
  <c r="N64" i="14"/>
  <c r="M64" i="14"/>
  <c r="L64" i="14"/>
  <c r="K64" i="14"/>
  <c r="J64" i="14"/>
  <c r="I64" i="14"/>
  <c r="H64" i="14"/>
  <c r="G64" i="14"/>
  <c r="F64" i="14"/>
  <c r="E64" i="14"/>
  <c r="D64" i="14"/>
  <c r="N61" i="14"/>
  <c r="M61" i="14"/>
  <c r="L61" i="14"/>
  <c r="K61" i="14"/>
  <c r="J61" i="14"/>
  <c r="I61" i="14"/>
  <c r="H61" i="14"/>
  <c r="G61" i="14"/>
  <c r="F61" i="14"/>
  <c r="E61" i="14"/>
  <c r="D61" i="14"/>
  <c r="N27" i="14"/>
  <c r="M27" i="14"/>
  <c r="L27" i="14"/>
  <c r="K27" i="14"/>
  <c r="J27" i="14"/>
  <c r="I27" i="14"/>
  <c r="H27" i="14"/>
  <c r="G27" i="14"/>
  <c r="F27" i="14"/>
  <c r="E27" i="14"/>
  <c r="D27" i="14"/>
  <c r="N24" i="14"/>
  <c r="M24" i="14"/>
  <c r="L24" i="14"/>
  <c r="K24" i="14"/>
  <c r="J24" i="14"/>
  <c r="I24" i="14"/>
  <c r="H24" i="14"/>
  <c r="G24" i="14"/>
  <c r="F24" i="14"/>
  <c r="E24" i="14"/>
  <c r="D24" i="14"/>
  <c r="D310" i="19"/>
  <c r="N401" i="19"/>
  <c r="M401" i="19"/>
  <c r="L401" i="19"/>
  <c r="K401" i="19"/>
  <c r="J401" i="19"/>
  <c r="I401" i="19"/>
  <c r="H401" i="19"/>
  <c r="G401" i="19"/>
  <c r="F401" i="19"/>
  <c r="E401" i="19"/>
  <c r="D401" i="19"/>
  <c r="D299" i="19"/>
  <c r="D326" i="19"/>
  <c r="D323" i="19"/>
  <c r="N288" i="19"/>
  <c r="M288" i="19"/>
  <c r="L288" i="19"/>
  <c r="K288" i="19"/>
  <c r="J288" i="19"/>
  <c r="I288" i="19"/>
  <c r="H288" i="19"/>
  <c r="G288" i="19"/>
  <c r="F288" i="19"/>
  <c r="E288" i="19"/>
  <c r="D288" i="19"/>
  <c r="N285" i="19"/>
  <c r="M285" i="19"/>
  <c r="L285" i="19"/>
  <c r="K285" i="19"/>
  <c r="J285" i="19"/>
  <c r="I285" i="19"/>
  <c r="H285" i="19"/>
  <c r="G285" i="19"/>
  <c r="F285" i="19"/>
  <c r="E285" i="19"/>
  <c r="D285" i="19"/>
  <c r="O244" i="19"/>
  <c r="N244" i="19"/>
  <c r="M244" i="19"/>
  <c r="L244" i="19"/>
  <c r="K244" i="19"/>
  <c r="J244" i="19"/>
  <c r="I244" i="19"/>
  <c r="H244" i="19"/>
  <c r="G244" i="19"/>
  <c r="F244" i="19"/>
  <c r="E244" i="19"/>
  <c r="D244" i="19"/>
  <c r="N272" i="19"/>
  <c r="M272" i="19"/>
  <c r="L272" i="19"/>
  <c r="K272" i="19"/>
  <c r="J272" i="19"/>
  <c r="I272" i="19"/>
  <c r="H272" i="19"/>
  <c r="G272" i="19"/>
  <c r="F272" i="19"/>
  <c r="E272" i="19"/>
  <c r="D272" i="19"/>
  <c r="N260" i="19"/>
  <c r="M260" i="19"/>
  <c r="L260" i="19"/>
  <c r="K260" i="19"/>
  <c r="J260" i="19"/>
  <c r="I260" i="19"/>
  <c r="H260" i="19"/>
  <c r="G260" i="19"/>
  <c r="F260" i="19"/>
  <c r="E260" i="19"/>
  <c r="D260" i="19"/>
  <c r="O231" i="19"/>
  <c r="N231" i="19"/>
  <c r="M231" i="19"/>
  <c r="L231" i="19"/>
  <c r="K231" i="19"/>
  <c r="J231" i="19"/>
  <c r="I231" i="19"/>
  <c r="H231" i="19"/>
  <c r="G231" i="19"/>
  <c r="F231" i="19"/>
  <c r="E231" i="19"/>
  <c r="D231" i="19"/>
  <c r="O225" i="19"/>
  <c r="N225" i="19"/>
  <c r="M225" i="19"/>
  <c r="L225" i="19"/>
  <c r="K225" i="19"/>
  <c r="J225" i="19"/>
  <c r="I225" i="19"/>
  <c r="H225" i="19"/>
  <c r="G225" i="19"/>
  <c r="F225" i="19"/>
  <c r="E225" i="19"/>
  <c r="D225" i="19"/>
  <c r="O219" i="19"/>
  <c r="N219" i="19"/>
  <c r="M219" i="19"/>
  <c r="L219" i="19"/>
  <c r="K219" i="19"/>
  <c r="J219" i="19"/>
  <c r="I219" i="19"/>
  <c r="H219" i="19"/>
  <c r="G219" i="19"/>
  <c r="F219" i="19"/>
  <c r="E219" i="19"/>
  <c r="D219" i="19"/>
  <c r="N180" i="19"/>
  <c r="M180" i="19"/>
  <c r="L180" i="19"/>
  <c r="K180" i="19"/>
  <c r="J180" i="19"/>
  <c r="I180" i="19"/>
  <c r="H180" i="19"/>
  <c r="G180" i="19"/>
  <c r="F180" i="19"/>
  <c r="E180" i="19"/>
  <c r="D180" i="19"/>
  <c r="N177" i="19"/>
  <c r="M177" i="19"/>
  <c r="L177" i="19"/>
  <c r="K177" i="19"/>
  <c r="J177" i="19"/>
  <c r="I177" i="19"/>
  <c r="H177" i="19"/>
  <c r="G177" i="19"/>
  <c r="F177" i="19"/>
  <c r="E177" i="19"/>
  <c r="D177" i="19"/>
  <c r="N170" i="19"/>
  <c r="M170" i="19"/>
  <c r="L170" i="19"/>
  <c r="K170" i="19"/>
  <c r="J170" i="19"/>
  <c r="I170" i="19"/>
  <c r="H170" i="19"/>
  <c r="G170" i="19"/>
  <c r="F170" i="19"/>
  <c r="E170" i="19"/>
  <c r="D170" i="19"/>
  <c r="N167" i="19"/>
  <c r="M167" i="19"/>
  <c r="L167" i="19"/>
  <c r="K167" i="19"/>
  <c r="J167" i="19"/>
  <c r="I167" i="19"/>
  <c r="H167" i="19"/>
  <c r="G167" i="19"/>
  <c r="F167" i="19"/>
  <c r="E167" i="19"/>
  <c r="D167" i="19"/>
  <c r="N88" i="19"/>
  <c r="M88" i="19"/>
  <c r="L88" i="19"/>
  <c r="K88" i="19"/>
  <c r="J88" i="19"/>
  <c r="I88" i="19"/>
  <c r="H88" i="19"/>
  <c r="G88" i="19"/>
  <c r="F88" i="19"/>
  <c r="E88" i="19"/>
  <c r="D88" i="19"/>
  <c r="N85" i="19"/>
  <c r="M85" i="19"/>
  <c r="L85" i="19"/>
  <c r="K85" i="19"/>
  <c r="J85" i="19"/>
  <c r="I85" i="19"/>
  <c r="H85" i="19"/>
  <c r="G85" i="19"/>
  <c r="F85" i="19"/>
  <c r="E85" i="19"/>
  <c r="D85" i="19"/>
  <c r="N73" i="19"/>
  <c r="M73" i="19"/>
  <c r="L73" i="19"/>
  <c r="K73" i="19"/>
  <c r="J73" i="19"/>
  <c r="I73" i="19"/>
  <c r="H73" i="19"/>
  <c r="G73" i="19"/>
  <c r="F73" i="19"/>
  <c r="E73" i="19"/>
  <c r="D73" i="19"/>
  <c r="N70" i="19"/>
  <c r="M70" i="19"/>
  <c r="L70" i="19"/>
  <c r="K70" i="19"/>
  <c r="J70" i="19"/>
  <c r="I70" i="19"/>
  <c r="H70" i="19"/>
  <c r="G70" i="19"/>
  <c r="F70" i="19"/>
  <c r="E70" i="19"/>
  <c r="D70" i="19"/>
  <c r="N64" i="19"/>
  <c r="M64" i="19"/>
  <c r="L64" i="19"/>
  <c r="K64" i="19"/>
  <c r="J64" i="19"/>
  <c r="I64" i="19"/>
  <c r="H64" i="19"/>
  <c r="G64" i="19"/>
  <c r="F64" i="19"/>
  <c r="E64" i="19"/>
  <c r="D64" i="19"/>
  <c r="N61" i="19"/>
  <c r="M61" i="19"/>
  <c r="L61" i="19"/>
  <c r="K61" i="19"/>
  <c r="J61" i="19"/>
  <c r="I61" i="19"/>
  <c r="H61" i="19"/>
  <c r="G61" i="19"/>
  <c r="F61" i="19"/>
  <c r="E61" i="19"/>
  <c r="D61" i="19"/>
  <c r="N27" i="19"/>
  <c r="M27" i="19"/>
  <c r="L27" i="19"/>
  <c r="K27" i="19"/>
  <c r="J27" i="19"/>
  <c r="I27" i="19"/>
  <c r="H27" i="19"/>
  <c r="G27" i="19"/>
  <c r="F27" i="19"/>
  <c r="E27" i="19"/>
  <c r="D27" i="19"/>
  <c r="N24" i="19"/>
  <c r="M24" i="19"/>
  <c r="L24" i="19"/>
  <c r="K24" i="19"/>
  <c r="J24" i="19"/>
  <c r="I24" i="19"/>
  <c r="H24" i="19"/>
  <c r="G24" i="19"/>
  <c r="F24" i="19"/>
  <c r="E24" i="19"/>
  <c r="D24" i="19"/>
  <c r="N327" i="17"/>
  <c r="M327" i="17"/>
  <c r="L327" i="17"/>
  <c r="K327" i="17"/>
  <c r="J327" i="17"/>
  <c r="I327" i="17"/>
  <c r="H327" i="17"/>
  <c r="G327" i="17"/>
  <c r="F327" i="17"/>
  <c r="E327" i="17"/>
  <c r="D327" i="17"/>
  <c r="N324" i="17"/>
  <c r="M324" i="17"/>
  <c r="L324" i="17"/>
  <c r="K324" i="17"/>
  <c r="J324" i="17"/>
  <c r="I324" i="17"/>
  <c r="H324" i="17"/>
  <c r="G324" i="17"/>
  <c r="F324" i="17"/>
  <c r="E324" i="17"/>
  <c r="D324" i="17"/>
  <c r="N100" i="17" l="1"/>
  <c r="M100" i="17"/>
  <c r="L100" i="17"/>
  <c r="K100" i="17"/>
  <c r="J100" i="17"/>
  <c r="I100" i="17"/>
  <c r="H100" i="17"/>
  <c r="G100" i="17"/>
  <c r="F100" i="17"/>
  <c r="E100" i="17"/>
  <c r="D100" i="17"/>
  <c r="N97" i="17"/>
  <c r="M97" i="17"/>
  <c r="L97" i="17"/>
  <c r="K97" i="17"/>
  <c r="J97" i="17"/>
  <c r="I97" i="17"/>
  <c r="H97" i="17"/>
  <c r="G97" i="17"/>
  <c r="F97" i="17"/>
  <c r="E97" i="17"/>
  <c r="D97" i="17"/>
  <c r="N86" i="17"/>
  <c r="M86" i="17"/>
  <c r="L86" i="17"/>
  <c r="K86" i="17"/>
  <c r="J86" i="17"/>
  <c r="I86" i="17"/>
  <c r="H86" i="17"/>
  <c r="G86" i="17"/>
  <c r="F86" i="17"/>
  <c r="E86" i="17"/>
  <c r="D86" i="17"/>
  <c r="D272" i="15"/>
  <c r="D269" i="15"/>
  <c r="O166" i="16"/>
  <c r="N166" i="16"/>
  <c r="M166" i="16"/>
  <c r="L166" i="16"/>
  <c r="K166" i="16"/>
  <c r="J166" i="16"/>
  <c r="I166" i="16"/>
  <c r="H166" i="16"/>
  <c r="G166" i="16"/>
  <c r="F166" i="16"/>
  <c r="E166" i="16"/>
  <c r="D166" i="16"/>
  <c r="O160" i="16"/>
  <c r="N160" i="16"/>
  <c r="M160" i="16"/>
  <c r="L160" i="16"/>
  <c r="K160" i="16"/>
  <c r="J160" i="16"/>
  <c r="I160" i="16"/>
  <c r="H160" i="16"/>
  <c r="G160" i="16"/>
  <c r="F160" i="16"/>
  <c r="E160" i="16"/>
  <c r="D160" i="16"/>
  <c r="O154" i="16"/>
  <c r="N154" i="16"/>
  <c r="M154" i="16"/>
  <c r="L154" i="16"/>
  <c r="K154" i="16"/>
  <c r="J154" i="16"/>
  <c r="I154" i="16"/>
  <c r="H154" i="16"/>
  <c r="G154" i="16"/>
  <c r="F154" i="16"/>
  <c r="E154" i="16"/>
  <c r="D154" i="16"/>
  <c r="N255" i="18"/>
  <c r="M255" i="18"/>
  <c r="L255" i="18"/>
  <c r="K255" i="18"/>
  <c r="J255" i="18"/>
  <c r="I255" i="18"/>
  <c r="H255" i="18"/>
  <c r="G255" i="18"/>
  <c r="F255" i="18"/>
  <c r="E255" i="18"/>
  <c r="D255" i="18"/>
  <c r="N252" i="18"/>
  <c r="M252" i="18"/>
  <c r="L252" i="18"/>
  <c r="K252" i="18"/>
  <c r="J252" i="18"/>
  <c r="I252" i="18"/>
  <c r="H252" i="18"/>
  <c r="G252" i="18"/>
  <c r="F252" i="18"/>
  <c r="E252" i="18"/>
  <c r="D252" i="18"/>
  <c r="N246" i="18"/>
  <c r="M246" i="18"/>
  <c r="L246" i="18"/>
  <c r="K246" i="18"/>
  <c r="J246" i="18"/>
  <c r="I246" i="18"/>
  <c r="H246" i="18"/>
  <c r="G246" i="18"/>
  <c r="F246" i="18"/>
  <c r="E246" i="18"/>
  <c r="D246" i="18"/>
  <c r="N243" i="18"/>
  <c r="M243" i="18"/>
  <c r="L243" i="18"/>
  <c r="K243" i="18"/>
  <c r="J243" i="18"/>
  <c r="I243" i="18"/>
  <c r="H243" i="18"/>
  <c r="G243" i="18"/>
  <c r="F243" i="18"/>
  <c r="E243" i="18"/>
  <c r="D243" i="18"/>
  <c r="O74" i="4"/>
  <c r="N74" i="4"/>
  <c r="M74" i="4"/>
  <c r="L74" i="4"/>
  <c r="K74" i="4"/>
  <c r="J74" i="4"/>
  <c r="I74" i="4"/>
  <c r="H74" i="4"/>
  <c r="G74" i="4"/>
  <c r="F74" i="4"/>
  <c r="E74" i="4"/>
  <c r="D74" i="4"/>
  <c r="N46" i="4"/>
  <c r="N47" i="4" s="1"/>
  <c r="M46" i="4"/>
  <c r="M47" i="4" s="1"/>
  <c r="L46" i="4"/>
  <c r="L47" i="4" s="1"/>
  <c r="K46" i="4"/>
  <c r="K47" i="4" s="1"/>
  <c r="J46" i="4"/>
  <c r="J47" i="4" s="1"/>
  <c r="I46" i="4"/>
  <c r="I47" i="4" s="1"/>
  <c r="H46" i="4"/>
  <c r="H47" i="4" s="1"/>
  <c r="G46" i="4"/>
  <c r="G47" i="4" s="1"/>
  <c r="F46" i="4"/>
  <c r="F47" i="4" s="1"/>
  <c r="E46" i="4"/>
  <c r="E47" i="4" s="1"/>
  <c r="D46" i="4"/>
  <c r="D47" i="4" s="1"/>
  <c r="N132" i="16"/>
  <c r="M132" i="16"/>
  <c r="L132" i="16"/>
  <c r="K132" i="16"/>
  <c r="J132" i="16"/>
  <c r="I132" i="16"/>
  <c r="H132" i="16"/>
  <c r="G132" i="16"/>
  <c r="F132" i="16"/>
  <c r="E132" i="16"/>
  <c r="D132" i="16"/>
  <c r="N129" i="16"/>
  <c r="M129" i="16"/>
  <c r="L129" i="16"/>
  <c r="K129" i="16"/>
  <c r="J129" i="16"/>
  <c r="I129" i="16"/>
  <c r="H129" i="16"/>
  <c r="G129" i="16"/>
  <c r="F129" i="16"/>
  <c r="E129" i="16"/>
  <c r="D129" i="16"/>
  <c r="D180" i="13"/>
  <c r="D179" i="13"/>
  <c r="N166" i="13"/>
  <c r="M166" i="13"/>
  <c r="L166" i="13"/>
  <c r="K166" i="13"/>
  <c r="J166" i="13"/>
  <c r="I166" i="13"/>
  <c r="H166" i="13"/>
  <c r="G166" i="13"/>
  <c r="F166" i="13"/>
  <c r="E166" i="13"/>
  <c r="N168" i="13"/>
  <c r="M168" i="13"/>
  <c r="L168" i="13"/>
  <c r="K168" i="13"/>
  <c r="J168" i="13"/>
  <c r="I168" i="13"/>
  <c r="H168" i="13"/>
  <c r="G168" i="13"/>
  <c r="F168" i="13"/>
  <c r="E168" i="13"/>
  <c r="D168" i="13"/>
  <c r="N167" i="13"/>
  <c r="M167" i="13"/>
  <c r="L167" i="13"/>
  <c r="K167" i="13"/>
  <c r="J167" i="13"/>
  <c r="I167" i="13"/>
  <c r="H167" i="13"/>
  <c r="G167" i="13"/>
  <c r="F167" i="13"/>
  <c r="E167" i="13"/>
  <c r="D167" i="13"/>
  <c r="N154" i="13"/>
  <c r="M154" i="13"/>
  <c r="L154" i="13"/>
  <c r="K154" i="13"/>
  <c r="J154" i="13"/>
  <c r="I154" i="13"/>
  <c r="H154" i="13"/>
  <c r="G154" i="13"/>
  <c r="F154" i="13"/>
  <c r="E154" i="13"/>
  <c r="N156" i="13"/>
  <c r="M156" i="13"/>
  <c r="L156" i="13"/>
  <c r="K156" i="13"/>
  <c r="J156" i="13"/>
  <c r="I156" i="13"/>
  <c r="H156" i="13"/>
  <c r="G156" i="13"/>
  <c r="F156" i="13"/>
  <c r="E156" i="13"/>
  <c r="D156" i="13"/>
  <c r="N155" i="13"/>
  <c r="M155" i="13"/>
  <c r="L155" i="13"/>
  <c r="K155" i="13"/>
  <c r="J155" i="13"/>
  <c r="I155" i="13"/>
  <c r="H155" i="13"/>
  <c r="G155" i="13"/>
  <c r="F155" i="13"/>
  <c r="E155" i="13"/>
  <c r="D155" i="13"/>
  <c r="N100" i="13"/>
  <c r="M100" i="13"/>
  <c r="L100" i="13"/>
  <c r="K100" i="13"/>
  <c r="J100" i="13"/>
  <c r="I100" i="13"/>
  <c r="H100" i="13"/>
  <c r="G100" i="13"/>
  <c r="F100" i="13"/>
  <c r="E100" i="13"/>
  <c r="D100" i="13"/>
  <c r="N265" i="17"/>
  <c r="M265" i="17"/>
  <c r="L265" i="17"/>
  <c r="K265" i="17"/>
  <c r="J265" i="17"/>
  <c r="I265" i="17"/>
  <c r="H265" i="17"/>
  <c r="G265" i="17"/>
  <c r="F265" i="17"/>
  <c r="E265" i="17"/>
  <c r="D265" i="17"/>
  <c r="O251" i="17"/>
  <c r="N251" i="17"/>
  <c r="M251" i="17"/>
  <c r="L251" i="17"/>
  <c r="K251" i="17"/>
  <c r="J251" i="17"/>
  <c r="I251" i="17"/>
  <c r="H251" i="17"/>
  <c r="G251" i="17"/>
  <c r="F251" i="17"/>
  <c r="E251" i="17"/>
  <c r="D251" i="17"/>
  <c r="O245" i="17"/>
  <c r="N245" i="17"/>
  <c r="M245" i="17"/>
  <c r="L245" i="17"/>
  <c r="K245" i="17"/>
  <c r="J245" i="17"/>
  <c r="I245" i="17"/>
  <c r="H245" i="17"/>
  <c r="G245" i="17"/>
  <c r="F245" i="17"/>
  <c r="E245" i="17"/>
  <c r="D245" i="17"/>
  <c r="O239" i="17"/>
  <c r="N239" i="17"/>
  <c r="M239" i="17"/>
  <c r="L239" i="17"/>
  <c r="K239" i="17"/>
  <c r="J239" i="17"/>
  <c r="I239" i="17"/>
  <c r="H239" i="17"/>
  <c r="G239" i="17"/>
  <c r="F239" i="17"/>
  <c r="E239" i="17"/>
  <c r="D239" i="17"/>
  <c r="N125" i="17"/>
  <c r="M125" i="17"/>
  <c r="L125" i="17"/>
  <c r="K125" i="17"/>
  <c r="J125" i="17"/>
  <c r="I125" i="17"/>
  <c r="H125" i="17"/>
  <c r="G125" i="17"/>
  <c r="F125" i="17"/>
  <c r="E125" i="17"/>
  <c r="D125" i="17"/>
  <c r="N122" i="17"/>
  <c r="M122" i="17"/>
  <c r="L122" i="17"/>
  <c r="K122" i="17"/>
  <c r="J122" i="17"/>
  <c r="I122" i="17"/>
  <c r="H122" i="17"/>
  <c r="G122" i="17"/>
  <c r="F122" i="17"/>
  <c r="E122" i="17"/>
  <c r="D122" i="17"/>
  <c r="N116" i="17"/>
  <c r="M116" i="17"/>
  <c r="L116" i="17"/>
  <c r="K116" i="17"/>
  <c r="J116" i="17"/>
  <c r="I116" i="17"/>
  <c r="H116" i="17"/>
  <c r="G116" i="17"/>
  <c r="F116" i="17"/>
  <c r="E116" i="17"/>
  <c r="D116" i="17"/>
  <c r="N113" i="17"/>
  <c r="M113" i="17"/>
  <c r="L113" i="17"/>
  <c r="K113" i="17"/>
  <c r="J113" i="17"/>
  <c r="I113" i="17"/>
  <c r="H113" i="17"/>
  <c r="G113" i="17"/>
  <c r="F113" i="17"/>
  <c r="E113" i="17"/>
  <c r="D113" i="17"/>
  <c r="N232" i="18" l="1"/>
  <c r="M232" i="18"/>
  <c r="L232" i="18"/>
  <c r="K232" i="18"/>
  <c r="J232" i="18"/>
  <c r="I232" i="18"/>
  <c r="H232" i="18"/>
  <c r="G232" i="18"/>
  <c r="F232" i="18"/>
  <c r="E232" i="18"/>
  <c r="D232" i="18"/>
  <c r="O218" i="18"/>
  <c r="N218" i="18"/>
  <c r="M218" i="18"/>
  <c r="L218" i="18"/>
  <c r="K218" i="18"/>
  <c r="J218" i="18"/>
  <c r="I218" i="18"/>
  <c r="H218" i="18"/>
  <c r="G218" i="18"/>
  <c r="F218" i="18"/>
  <c r="E218" i="18"/>
  <c r="D218" i="18"/>
  <c r="O212" i="18"/>
  <c r="N212" i="18"/>
  <c r="M212" i="18"/>
  <c r="L212" i="18"/>
  <c r="K212" i="18"/>
  <c r="J212" i="18"/>
  <c r="I212" i="18"/>
  <c r="H212" i="18"/>
  <c r="G212" i="18"/>
  <c r="F212" i="18"/>
  <c r="E212" i="18"/>
  <c r="D212" i="18"/>
  <c r="O206" i="18"/>
  <c r="N206" i="18"/>
  <c r="M206" i="18"/>
  <c r="L206" i="18"/>
  <c r="K206" i="18"/>
  <c r="J206" i="18"/>
  <c r="I206" i="18"/>
  <c r="H206" i="18"/>
  <c r="G206" i="18"/>
  <c r="F206" i="18"/>
  <c r="E206" i="18"/>
  <c r="D206" i="18"/>
  <c r="N71" i="9"/>
  <c r="M71" i="9"/>
  <c r="L71" i="9"/>
  <c r="K71" i="9"/>
  <c r="J71" i="9"/>
  <c r="I71" i="9"/>
  <c r="H71" i="9"/>
  <c r="G71" i="9"/>
  <c r="F71" i="9"/>
  <c r="E71" i="9"/>
  <c r="D71" i="9"/>
  <c r="N68" i="9"/>
  <c r="M68" i="9"/>
  <c r="L68" i="9"/>
  <c r="K68" i="9"/>
  <c r="J68" i="9"/>
  <c r="I68" i="9"/>
  <c r="H68" i="9"/>
  <c r="G68" i="9"/>
  <c r="F68" i="9"/>
  <c r="E68" i="9"/>
  <c r="D68" i="9"/>
  <c r="N60" i="9"/>
  <c r="M60" i="9"/>
  <c r="L60" i="9"/>
  <c r="K60" i="9"/>
  <c r="J60" i="9"/>
  <c r="I60" i="9"/>
  <c r="H60" i="9"/>
  <c r="G60" i="9"/>
  <c r="F60" i="9"/>
  <c r="E60" i="9"/>
  <c r="D60" i="9"/>
  <c r="N57" i="9"/>
  <c r="M57" i="9"/>
  <c r="L57" i="9"/>
  <c r="K57" i="9"/>
  <c r="J57" i="9"/>
  <c r="I57" i="9"/>
  <c r="H57" i="9"/>
  <c r="G57" i="9"/>
  <c r="F57" i="9"/>
  <c r="E57" i="9"/>
  <c r="D57" i="9"/>
  <c r="N110" i="18"/>
  <c r="M110" i="18"/>
  <c r="L110" i="18"/>
  <c r="K110" i="18"/>
  <c r="J110" i="18"/>
  <c r="I110" i="18"/>
  <c r="H110" i="18"/>
  <c r="G110" i="18"/>
  <c r="F110" i="18"/>
  <c r="E110" i="18"/>
  <c r="D110" i="18"/>
  <c r="N107" i="18"/>
  <c r="M107" i="18"/>
  <c r="L107" i="18"/>
  <c r="K107" i="18"/>
  <c r="J107" i="18"/>
  <c r="I107" i="18"/>
  <c r="H107" i="18"/>
  <c r="G107" i="18"/>
  <c r="F107" i="18"/>
  <c r="E107" i="18"/>
  <c r="D107" i="18"/>
  <c r="N100" i="18"/>
  <c r="M100" i="18"/>
  <c r="L100" i="18"/>
  <c r="K100" i="18"/>
  <c r="J100" i="18"/>
  <c r="I100" i="18"/>
  <c r="H100" i="18"/>
  <c r="G100" i="18"/>
  <c r="F100" i="18"/>
  <c r="E100" i="18"/>
  <c r="D100" i="18"/>
  <c r="N97" i="18"/>
  <c r="M97" i="18"/>
  <c r="L97" i="18"/>
  <c r="K97" i="18"/>
  <c r="J97" i="18"/>
  <c r="I97" i="18"/>
  <c r="H97" i="18"/>
  <c r="G97" i="18"/>
  <c r="F97" i="18"/>
  <c r="E97" i="18"/>
  <c r="D97" i="18"/>
  <c r="N258" i="9"/>
  <c r="M258" i="9"/>
  <c r="L258" i="9"/>
  <c r="K258" i="9"/>
  <c r="J258" i="9"/>
  <c r="I258" i="9"/>
  <c r="H258" i="9"/>
  <c r="G258" i="9"/>
  <c r="F258" i="9"/>
  <c r="E258" i="9"/>
  <c r="D258" i="9"/>
  <c r="N255" i="9"/>
  <c r="M255" i="9"/>
  <c r="L255" i="9"/>
  <c r="K255" i="9"/>
  <c r="J255" i="9"/>
  <c r="I255" i="9"/>
  <c r="H255" i="9"/>
  <c r="G255" i="9"/>
  <c r="F255" i="9"/>
  <c r="E255" i="9"/>
  <c r="D255" i="9"/>
  <c r="N117" i="16"/>
  <c r="M117" i="16"/>
  <c r="L117" i="16"/>
  <c r="K117" i="16"/>
  <c r="J117" i="16"/>
  <c r="I117" i="16"/>
  <c r="H117" i="16"/>
  <c r="G117" i="16"/>
  <c r="F117" i="16"/>
  <c r="E117" i="16"/>
  <c r="D117" i="16"/>
  <c r="N114" i="16"/>
  <c r="M114" i="16"/>
  <c r="L114" i="16"/>
  <c r="K114" i="16"/>
  <c r="J114" i="16"/>
  <c r="I114" i="16"/>
  <c r="H114" i="16"/>
  <c r="G114" i="16"/>
  <c r="F114" i="16"/>
  <c r="E114" i="16"/>
  <c r="D114" i="16"/>
  <c r="N108" i="16"/>
  <c r="M108" i="16"/>
  <c r="L108" i="16"/>
  <c r="K108" i="16"/>
  <c r="J108" i="16"/>
  <c r="I108" i="16"/>
  <c r="H108" i="16"/>
  <c r="G108" i="16"/>
  <c r="F108" i="16"/>
  <c r="E108" i="16"/>
  <c r="D108" i="16"/>
  <c r="N105" i="16"/>
  <c r="M105" i="16"/>
  <c r="L105" i="16"/>
  <c r="K105" i="16"/>
  <c r="J105" i="16"/>
  <c r="I105" i="16"/>
  <c r="H105" i="16"/>
  <c r="G105" i="16"/>
  <c r="F105" i="16"/>
  <c r="E105" i="16"/>
  <c r="D105" i="16"/>
  <c r="N87" i="16"/>
  <c r="M87" i="16"/>
  <c r="L87" i="16"/>
  <c r="K87" i="16"/>
  <c r="J87" i="16"/>
  <c r="I87" i="16"/>
  <c r="H87" i="16"/>
  <c r="G87" i="16"/>
  <c r="F87" i="16"/>
  <c r="E87" i="16"/>
  <c r="D87" i="16"/>
  <c r="D91" i="16" s="1"/>
  <c r="N84" i="15"/>
  <c r="M84" i="15"/>
  <c r="L84" i="15"/>
  <c r="K84" i="15"/>
  <c r="J84" i="15"/>
  <c r="I84" i="15"/>
  <c r="H84" i="15"/>
  <c r="G84" i="15"/>
  <c r="F84" i="15"/>
  <c r="E84" i="15"/>
  <c r="D84" i="15"/>
  <c r="N81" i="15"/>
  <c r="M81" i="15"/>
  <c r="L81" i="15"/>
  <c r="K81" i="15"/>
  <c r="J81" i="15"/>
  <c r="I81" i="15"/>
  <c r="H81" i="15"/>
  <c r="G81" i="15"/>
  <c r="F81" i="15"/>
  <c r="E81" i="15"/>
  <c r="D81" i="15"/>
  <c r="N247" i="15"/>
  <c r="M247" i="15"/>
  <c r="L247" i="15"/>
  <c r="K247" i="15"/>
  <c r="J247" i="15"/>
  <c r="I247" i="15"/>
  <c r="H247" i="15"/>
  <c r="G247" i="15"/>
  <c r="F247" i="15"/>
  <c r="E247" i="15"/>
  <c r="D247" i="15"/>
  <c r="N244" i="15"/>
  <c r="M244" i="15"/>
  <c r="L244" i="15"/>
  <c r="K244" i="15"/>
  <c r="J244" i="15"/>
  <c r="I244" i="15"/>
  <c r="H244" i="15"/>
  <c r="G244" i="15"/>
  <c r="F244" i="15"/>
  <c r="E244" i="15"/>
  <c r="D244" i="15"/>
  <c r="N232" i="15"/>
  <c r="M232" i="15"/>
  <c r="L232" i="15"/>
  <c r="K232" i="15"/>
  <c r="J232" i="15"/>
  <c r="I232" i="15"/>
  <c r="H232" i="15"/>
  <c r="G232" i="15"/>
  <c r="F232" i="15"/>
  <c r="E232" i="15"/>
  <c r="D232" i="15"/>
  <c r="N229" i="15"/>
  <c r="M229" i="15"/>
  <c r="L229" i="15"/>
  <c r="K229" i="15"/>
  <c r="J229" i="15"/>
  <c r="I229" i="15"/>
  <c r="H229" i="15"/>
  <c r="G229" i="15"/>
  <c r="F229" i="15"/>
  <c r="E229" i="15"/>
  <c r="D229" i="15"/>
  <c r="N223" i="15"/>
  <c r="M223" i="15"/>
  <c r="L223" i="15"/>
  <c r="K223" i="15"/>
  <c r="J223" i="15"/>
  <c r="I223" i="15"/>
  <c r="H223" i="15"/>
  <c r="G223" i="15"/>
  <c r="F223" i="15"/>
  <c r="E223" i="15"/>
  <c r="D223" i="15"/>
  <c r="N220" i="15"/>
  <c r="M220" i="15"/>
  <c r="L220" i="15"/>
  <c r="K220" i="15"/>
  <c r="J220" i="15"/>
  <c r="I220" i="15"/>
  <c r="H220" i="15"/>
  <c r="G220" i="15"/>
  <c r="F220" i="15"/>
  <c r="E220" i="15"/>
  <c r="D220" i="15"/>
  <c r="N128" i="15"/>
  <c r="M128" i="15"/>
  <c r="L128" i="15"/>
  <c r="K128" i="15"/>
  <c r="J128" i="15"/>
  <c r="I128" i="15"/>
  <c r="H128" i="15"/>
  <c r="G128" i="15"/>
  <c r="F128" i="15"/>
  <c r="E128" i="15"/>
  <c r="D128" i="15"/>
  <c r="N125" i="15"/>
  <c r="M125" i="15"/>
  <c r="L125" i="15"/>
  <c r="K125" i="15"/>
  <c r="J125" i="15"/>
  <c r="I125" i="15"/>
  <c r="H125" i="15"/>
  <c r="G125" i="15"/>
  <c r="F125" i="15"/>
  <c r="E125" i="15"/>
  <c r="D125" i="15"/>
  <c r="N119" i="15"/>
  <c r="M119" i="15"/>
  <c r="L119" i="15"/>
  <c r="K119" i="15"/>
  <c r="J119" i="15"/>
  <c r="I119" i="15"/>
  <c r="H119" i="15"/>
  <c r="G119" i="15"/>
  <c r="F119" i="15"/>
  <c r="E119" i="15"/>
  <c r="D119" i="15"/>
  <c r="N116" i="15"/>
  <c r="M116" i="15"/>
  <c r="L116" i="15"/>
  <c r="K116" i="15"/>
  <c r="J116" i="15"/>
  <c r="I116" i="15"/>
  <c r="H116" i="15"/>
  <c r="G116" i="15"/>
  <c r="F116" i="15"/>
  <c r="E116" i="15"/>
  <c r="D116" i="15"/>
  <c r="N154" i="9"/>
  <c r="M154" i="9"/>
  <c r="L154" i="9"/>
  <c r="K154" i="9"/>
  <c r="J154" i="9"/>
  <c r="I154" i="9"/>
  <c r="H154" i="9"/>
  <c r="G154" i="9"/>
  <c r="F154" i="9"/>
  <c r="E154" i="9"/>
  <c r="D154" i="9"/>
  <c r="O140" i="9"/>
  <c r="N140" i="9"/>
  <c r="M140" i="9"/>
  <c r="L140" i="9"/>
  <c r="K140" i="9"/>
  <c r="J140" i="9"/>
  <c r="I140" i="9"/>
  <c r="H140" i="9"/>
  <c r="G140" i="9"/>
  <c r="F140" i="9"/>
  <c r="E140" i="9"/>
  <c r="D140" i="9"/>
  <c r="O134" i="9"/>
  <c r="N134" i="9"/>
  <c r="M134" i="9"/>
  <c r="L134" i="9"/>
  <c r="K134" i="9"/>
  <c r="J134" i="9"/>
  <c r="I134" i="9"/>
  <c r="H134" i="9"/>
  <c r="G134" i="9"/>
  <c r="F134" i="9"/>
  <c r="E134" i="9"/>
  <c r="D134" i="9"/>
  <c r="O128" i="9"/>
  <c r="N128" i="9"/>
  <c r="M128" i="9"/>
  <c r="L128" i="9"/>
  <c r="K128" i="9"/>
  <c r="J128" i="9"/>
  <c r="I128" i="9"/>
  <c r="H128" i="9"/>
  <c r="G128" i="9"/>
  <c r="F128" i="9"/>
  <c r="E128" i="9"/>
  <c r="D128" i="9"/>
  <c r="D85" i="13" l="1"/>
  <c r="D263" i="2" l="1"/>
  <c r="O263" i="2"/>
  <c r="N263" i="2"/>
  <c r="M263" i="2"/>
  <c r="L263" i="2"/>
  <c r="K263" i="2"/>
  <c r="J263" i="2"/>
  <c r="I263" i="2"/>
  <c r="H263" i="2"/>
  <c r="G263" i="2"/>
  <c r="F263" i="2"/>
  <c r="E263" i="2"/>
  <c r="D243" i="2"/>
  <c r="D232" i="2"/>
  <c r="D229" i="2"/>
  <c r="N218" i="2"/>
  <c r="M218" i="2"/>
  <c r="L218" i="2"/>
  <c r="K218" i="2"/>
  <c r="J218" i="2"/>
  <c r="I218" i="2"/>
  <c r="H218" i="2"/>
  <c r="G218" i="2"/>
  <c r="F218" i="2"/>
  <c r="E218" i="2"/>
  <c r="D218" i="2"/>
  <c r="N215" i="2"/>
  <c r="M215" i="2"/>
  <c r="L215" i="2"/>
  <c r="K215" i="2"/>
  <c r="J215" i="2"/>
  <c r="I215" i="2"/>
  <c r="H215" i="2"/>
  <c r="G215" i="2"/>
  <c r="F215" i="2"/>
  <c r="E215" i="2"/>
  <c r="D215" i="2"/>
  <c r="N112" i="2"/>
  <c r="M112" i="2"/>
  <c r="L112" i="2"/>
  <c r="K112" i="2"/>
  <c r="J112" i="2"/>
  <c r="I112" i="2"/>
  <c r="H112" i="2"/>
  <c r="G112" i="2"/>
  <c r="F112" i="2"/>
  <c r="E112" i="2"/>
  <c r="D112" i="2"/>
  <c r="N109" i="2"/>
  <c r="M109" i="2"/>
  <c r="L109" i="2"/>
  <c r="K109" i="2"/>
  <c r="J109" i="2"/>
  <c r="I109" i="2"/>
  <c r="H109" i="2"/>
  <c r="G109" i="2"/>
  <c r="F109" i="2"/>
  <c r="E109" i="2"/>
  <c r="D109" i="2"/>
  <c r="O80" i="1"/>
  <c r="O81" i="1" s="1"/>
  <c r="N80" i="1"/>
  <c r="N81" i="1" s="1"/>
  <c r="M80" i="1"/>
  <c r="M81" i="1" s="1"/>
  <c r="L80" i="1"/>
  <c r="L81" i="1" s="1"/>
  <c r="K80" i="1"/>
  <c r="K81" i="1" s="1"/>
  <c r="J80" i="1"/>
  <c r="J81" i="1" s="1"/>
  <c r="I80" i="1"/>
  <c r="I81" i="1" s="1"/>
  <c r="H80" i="1"/>
  <c r="H81" i="1" s="1"/>
  <c r="G80" i="1"/>
  <c r="G81" i="1" s="1"/>
  <c r="F80" i="1"/>
  <c r="F81" i="1" s="1"/>
  <c r="E80" i="1"/>
  <c r="E81" i="1" s="1"/>
  <c r="D80" i="1"/>
  <c r="D81" i="1" s="1"/>
  <c r="O73" i="1"/>
  <c r="O74" i="1" s="1"/>
  <c r="N73" i="1"/>
  <c r="N74" i="1" s="1"/>
  <c r="M73" i="1"/>
  <c r="M74" i="1" s="1"/>
  <c r="L73" i="1"/>
  <c r="L74" i="1" s="1"/>
  <c r="K73" i="1"/>
  <c r="K74" i="1" s="1"/>
  <c r="J73" i="1"/>
  <c r="J74" i="1" s="1"/>
  <c r="I73" i="1"/>
  <c r="I74" i="1" s="1"/>
  <c r="H73" i="1"/>
  <c r="H74" i="1" s="1"/>
  <c r="G73" i="1"/>
  <c r="G74" i="1" s="1"/>
  <c r="F73" i="1"/>
  <c r="F74" i="1" s="1"/>
  <c r="E73" i="1"/>
  <c r="E74" i="1" s="1"/>
  <c r="D73" i="1"/>
  <c r="D74" i="1" s="1"/>
  <c r="O66" i="1"/>
  <c r="O67" i="1" s="1"/>
  <c r="N66" i="1"/>
  <c r="N67" i="1" s="1"/>
  <c r="M66" i="1"/>
  <c r="M67" i="1" s="1"/>
  <c r="L66" i="1"/>
  <c r="L67" i="1" s="1"/>
  <c r="K66" i="1"/>
  <c r="K67" i="1" s="1"/>
  <c r="J66" i="1"/>
  <c r="J67" i="1" s="1"/>
  <c r="I66" i="1"/>
  <c r="I67" i="1" s="1"/>
  <c r="H66" i="1"/>
  <c r="H67" i="1" s="1"/>
  <c r="G66" i="1"/>
  <c r="G67" i="1" s="1"/>
  <c r="F66" i="1"/>
  <c r="F67" i="1" s="1"/>
  <c r="E66" i="1"/>
  <c r="E67" i="1" s="1"/>
  <c r="D66" i="1"/>
  <c r="D67" i="1" s="1"/>
  <c r="D42" i="1"/>
  <c r="D181" i="13" s="1"/>
  <c r="N21" i="1"/>
  <c r="N157" i="13" s="1"/>
  <c r="M21" i="1"/>
  <c r="M157" i="13" s="1"/>
  <c r="L21" i="1"/>
  <c r="L157" i="13" s="1"/>
  <c r="K21" i="1"/>
  <c r="K157" i="13" s="1"/>
  <c r="J21" i="1"/>
  <c r="J157" i="13" s="1"/>
  <c r="I21" i="1"/>
  <c r="I157" i="13" s="1"/>
  <c r="H21" i="1"/>
  <c r="G21" i="1"/>
  <c r="G157" i="13" s="1"/>
  <c r="F21" i="1"/>
  <c r="F157" i="13" s="1"/>
  <c r="E21" i="1"/>
  <c r="E157" i="13" s="1"/>
  <c r="D21" i="1"/>
  <c r="D157" i="13" s="1"/>
  <c r="N32" i="1"/>
  <c r="N169" i="13" s="1"/>
  <c r="M32" i="1"/>
  <c r="M169" i="13" s="1"/>
  <c r="L32" i="1"/>
  <c r="L169" i="13" s="1"/>
  <c r="K32" i="1"/>
  <c r="K169" i="13" s="1"/>
  <c r="J32" i="1"/>
  <c r="J169" i="13" s="1"/>
  <c r="I32" i="1"/>
  <c r="I169" i="13" s="1"/>
  <c r="H32" i="1"/>
  <c r="F32" i="1"/>
  <c r="F169" i="13" s="1"/>
  <c r="E32" i="1"/>
  <c r="E169" i="13" s="1"/>
  <c r="D32" i="1"/>
  <c r="D169" i="13" s="1"/>
  <c r="G32" i="1"/>
  <c r="N97" i="2"/>
  <c r="M97" i="2"/>
  <c r="L97" i="2"/>
  <c r="K97" i="2"/>
  <c r="J97" i="2"/>
  <c r="I97" i="2"/>
  <c r="H97" i="2"/>
  <c r="G97" i="2"/>
  <c r="F97" i="2"/>
  <c r="E97" i="2"/>
  <c r="D97" i="2"/>
  <c r="D88" i="2"/>
  <c r="E88" i="2"/>
  <c r="F88" i="2"/>
  <c r="G88" i="2"/>
  <c r="H88" i="2"/>
  <c r="I88" i="2"/>
  <c r="J88" i="2"/>
  <c r="K88" i="2"/>
  <c r="L88" i="2"/>
  <c r="M88" i="2"/>
  <c r="N88" i="2"/>
  <c r="N94" i="2"/>
  <c r="M94" i="2"/>
  <c r="L94" i="2"/>
  <c r="K94" i="2"/>
  <c r="J94" i="2"/>
  <c r="I94" i="2"/>
  <c r="H94" i="2"/>
  <c r="G94" i="2"/>
  <c r="F94" i="2"/>
  <c r="E94" i="2"/>
  <c r="D94" i="2"/>
  <c r="N85" i="2"/>
  <c r="M85" i="2"/>
  <c r="L85" i="2"/>
  <c r="K85" i="2"/>
  <c r="J85" i="2"/>
  <c r="I85" i="2"/>
  <c r="H85" i="2"/>
  <c r="F85" i="2"/>
  <c r="E85" i="2"/>
  <c r="D85" i="2"/>
  <c r="G85" i="2"/>
  <c r="D89" i="1" l="1"/>
  <c r="G33" i="1"/>
  <c r="G169" i="13"/>
  <c r="H33" i="1"/>
  <c r="H169" i="13"/>
  <c r="H22" i="1"/>
  <c r="H157" i="13"/>
  <c r="E33" i="1"/>
  <c r="K33" i="1"/>
  <c r="D22" i="1"/>
  <c r="I22" i="1"/>
  <c r="M22" i="1"/>
  <c r="D33" i="1"/>
  <c r="E86" i="1" s="1"/>
  <c r="J33" i="1"/>
  <c r="N33" i="1"/>
  <c r="G22" i="1"/>
  <c r="L22" i="1"/>
  <c r="I33" i="1"/>
  <c r="M33" i="1"/>
  <c r="F22" i="1"/>
  <c r="K22" i="1"/>
  <c r="F33" i="1"/>
  <c r="L33" i="1"/>
  <c r="E22" i="1"/>
  <c r="J22" i="1"/>
  <c r="N22" i="1"/>
  <c r="D43" i="1"/>
  <c r="F86" i="1" s="1"/>
  <c r="D92" i="16"/>
  <c r="D93" i="16" s="1"/>
  <c r="D86" i="1" l="1"/>
  <c r="H88" i="1"/>
  <c r="H91" i="1"/>
  <c r="H86" i="1" l="1"/>
  <c r="K86" i="1" s="1"/>
</calcChain>
</file>

<file path=xl/sharedStrings.xml><?xml version="1.0" encoding="utf-8"?>
<sst xmlns="http://schemas.openxmlformats.org/spreadsheetml/2006/main" count="3970" uniqueCount="934">
  <si>
    <t>＜基礎項目＞</t>
    <rPh sb="1" eb="3">
      <t>キソ</t>
    </rPh>
    <rPh sb="3" eb="5">
      <t>コウモク</t>
    </rPh>
    <phoneticPr fontId="1"/>
  </si>
  <si>
    <t>全体</t>
    <rPh sb="0" eb="2">
      <t>ゼンタイ</t>
    </rPh>
    <phoneticPr fontId="1"/>
  </si>
  <si>
    <t>区分①</t>
    <rPh sb="0" eb="2">
      <t>クブン</t>
    </rPh>
    <phoneticPr fontId="1"/>
  </si>
  <si>
    <t>区分②</t>
    <rPh sb="0" eb="2">
      <t>クブン</t>
    </rPh>
    <phoneticPr fontId="1"/>
  </si>
  <si>
    <t>区分③</t>
    <rPh sb="0" eb="2">
      <t>クブン</t>
    </rPh>
    <phoneticPr fontId="1"/>
  </si>
  <si>
    <t>区分④</t>
    <rPh sb="0" eb="2">
      <t>クブン</t>
    </rPh>
    <phoneticPr fontId="1"/>
  </si>
  <si>
    <t>区分⑤</t>
    <rPh sb="0" eb="2">
      <t>クブン</t>
    </rPh>
    <phoneticPr fontId="1"/>
  </si>
  <si>
    <t>採用した労働者に占める
女性労働者の割合</t>
    <rPh sb="0" eb="2">
      <t>サイヨウ</t>
    </rPh>
    <rPh sb="4" eb="7">
      <t>ロウドウシャ</t>
    </rPh>
    <rPh sb="8" eb="9">
      <t>シ</t>
    </rPh>
    <rPh sb="12" eb="14">
      <t>ジョセイ</t>
    </rPh>
    <rPh sb="14" eb="17">
      <t>ロウドウシャ</t>
    </rPh>
    <rPh sb="18" eb="20">
      <t>ワリアイ</t>
    </rPh>
    <phoneticPr fontId="1"/>
  </si>
  <si>
    <t>３．管理職に占める女性労働者の割合</t>
    <rPh sb="2" eb="4">
      <t>カンリ</t>
    </rPh>
    <rPh sb="4" eb="5">
      <t>ショク</t>
    </rPh>
    <rPh sb="6" eb="7">
      <t>シ</t>
    </rPh>
    <rPh sb="9" eb="11">
      <t>ジョセイ</t>
    </rPh>
    <rPh sb="11" eb="14">
      <t>ロウドウシャ</t>
    </rPh>
    <rPh sb="15" eb="17">
      <t>ワリアイ</t>
    </rPh>
    <phoneticPr fontId="1"/>
  </si>
  <si>
    <t>女性の管理職数</t>
    <rPh sb="0" eb="2">
      <t>ジョセイ</t>
    </rPh>
    <rPh sb="3" eb="5">
      <t>カンリ</t>
    </rPh>
    <rPh sb="5" eb="6">
      <t>ショク</t>
    </rPh>
    <rPh sb="6" eb="7">
      <t>スウ</t>
    </rPh>
    <phoneticPr fontId="1"/>
  </si>
  <si>
    <t>４．労働者の各月ごとの平均残業時間数等の労働時間の状況</t>
    <rPh sb="2" eb="5">
      <t>ロウドウシャ</t>
    </rPh>
    <rPh sb="6" eb="8">
      <t>カクツキ</t>
    </rPh>
    <rPh sb="11" eb="13">
      <t>ヘイキン</t>
    </rPh>
    <rPh sb="13" eb="15">
      <t>ザンギョウ</t>
    </rPh>
    <rPh sb="15" eb="18">
      <t>ジカンスウ</t>
    </rPh>
    <rPh sb="18" eb="19">
      <t>トウ</t>
    </rPh>
    <rPh sb="20" eb="22">
      <t>ロウドウ</t>
    </rPh>
    <rPh sb="22" eb="24">
      <t>ジカン</t>
    </rPh>
    <rPh sb="25" eb="27">
      <t>ジョウキョウ</t>
    </rPh>
    <phoneticPr fontId="1"/>
  </si>
  <si>
    <t>対象労働者数</t>
    <rPh sb="0" eb="2">
      <t>タイショウ</t>
    </rPh>
    <rPh sb="2" eb="5">
      <t>ロウドウシャ</t>
    </rPh>
    <rPh sb="5" eb="6">
      <t>スウ</t>
    </rPh>
    <phoneticPr fontId="1"/>
  </si>
  <si>
    <t>採用</t>
    <rPh sb="0" eb="2">
      <t>サイヨウ</t>
    </rPh>
    <phoneticPr fontId="1"/>
  </si>
  <si>
    <t>管理職</t>
    <rPh sb="0" eb="2">
      <t>カンリ</t>
    </rPh>
    <rPh sb="2" eb="3">
      <t>ショク</t>
    </rPh>
    <phoneticPr fontId="1"/>
  </si>
  <si>
    <t>継続勤務
年数</t>
    <rPh sb="0" eb="2">
      <t>ケイゾク</t>
    </rPh>
    <rPh sb="2" eb="4">
      <t>キンム</t>
    </rPh>
    <rPh sb="5" eb="7">
      <t>ネンスウ</t>
    </rPh>
    <phoneticPr fontId="1"/>
  </si>
  <si>
    <t>タイプ</t>
    <phoneticPr fontId="1"/>
  </si>
  <si>
    <t>労働時間</t>
    <rPh sb="0" eb="2">
      <t>ロウドウ</t>
    </rPh>
    <rPh sb="2" eb="4">
      <t>ジカン</t>
    </rPh>
    <phoneticPr fontId="1"/>
  </si>
  <si>
    <t>【判定結果①】</t>
    <rPh sb="1" eb="3">
      <t>ハンテイ</t>
    </rPh>
    <rPh sb="3" eb="5">
      <t>ケッカ</t>
    </rPh>
    <phoneticPr fontId="1"/>
  </si>
  <si>
    <t>【判定結果②】</t>
    <rPh sb="1" eb="3">
      <t>ハンテイ</t>
    </rPh>
    <rPh sb="3" eb="5">
      <t>ケッカ</t>
    </rPh>
    <phoneticPr fontId="1"/>
  </si>
  <si>
    <t>女性の労働者数</t>
    <rPh sb="0" eb="2">
      <t>ジョセイ</t>
    </rPh>
    <rPh sb="3" eb="6">
      <t>ロウドウシャ</t>
    </rPh>
    <rPh sb="6" eb="7">
      <t>スウ</t>
    </rPh>
    <phoneticPr fontId="1"/>
  </si>
  <si>
    <t>男性の労働者数</t>
    <rPh sb="0" eb="2">
      <t>ダンセイ</t>
    </rPh>
    <rPh sb="3" eb="6">
      <t>ロウドウシャ</t>
    </rPh>
    <rPh sb="6" eb="7">
      <t>スウ</t>
    </rPh>
    <phoneticPr fontId="1"/>
  </si>
  <si>
    <t>選抜研修等を受講した
女性の労働者数</t>
    <rPh sb="0" eb="2">
      <t>センバツ</t>
    </rPh>
    <rPh sb="2" eb="4">
      <t>ケンシュウ</t>
    </rPh>
    <rPh sb="4" eb="5">
      <t>トウ</t>
    </rPh>
    <rPh sb="6" eb="8">
      <t>ジュコウ</t>
    </rPh>
    <rPh sb="11" eb="13">
      <t>ジョセイ</t>
    </rPh>
    <rPh sb="14" eb="17">
      <t>ロウドウシャ</t>
    </rPh>
    <rPh sb="17" eb="18">
      <t>スウ</t>
    </rPh>
    <phoneticPr fontId="1"/>
  </si>
  <si>
    <t>区分⑥</t>
    <rPh sb="0" eb="2">
      <t>クブン</t>
    </rPh>
    <phoneticPr fontId="1"/>
  </si>
  <si>
    <t>区分⑦</t>
    <rPh sb="0" eb="2">
      <t>クブン</t>
    </rPh>
    <phoneticPr fontId="1"/>
  </si>
  <si>
    <t>区分⑧</t>
    <rPh sb="0" eb="2">
      <t>クブン</t>
    </rPh>
    <phoneticPr fontId="1"/>
  </si>
  <si>
    <t>労働時間に大きな問題はありません。
引き続き、労働時間を適切に管理し、長時間労働の是正に取組みましょう。</t>
    <rPh sb="0" eb="2">
      <t>ロウドウ</t>
    </rPh>
    <rPh sb="2" eb="4">
      <t>ジカン</t>
    </rPh>
    <rPh sb="5" eb="6">
      <t>オオ</t>
    </rPh>
    <rPh sb="8" eb="10">
      <t>モンダイ</t>
    </rPh>
    <rPh sb="18" eb="19">
      <t>ヒ</t>
    </rPh>
    <rPh sb="20" eb="21">
      <t>ツヅ</t>
    </rPh>
    <rPh sb="23" eb="25">
      <t>ロウドウ</t>
    </rPh>
    <rPh sb="25" eb="27">
      <t>ジカン</t>
    </rPh>
    <rPh sb="28" eb="30">
      <t>テキセツ</t>
    </rPh>
    <rPh sb="31" eb="33">
      <t>カンリ</t>
    </rPh>
    <rPh sb="35" eb="38">
      <t>チョウジカン</t>
    </rPh>
    <rPh sb="38" eb="40">
      <t>ロウドウ</t>
    </rPh>
    <rPh sb="41" eb="43">
      <t>ゼセイ</t>
    </rPh>
    <rPh sb="44" eb="46">
      <t>トリク</t>
    </rPh>
    <phoneticPr fontId="1"/>
  </si>
  <si>
    <t>○</t>
    <phoneticPr fontId="1"/>
  </si>
  <si>
    <t>×</t>
    <phoneticPr fontId="1"/>
  </si>
  <si>
    <t>各月の対象労働者の「法定時間外労働＋
法定休日労働」の総時間数の合計</t>
    <rPh sb="0" eb="2">
      <t>カクツキ</t>
    </rPh>
    <rPh sb="3" eb="5">
      <t>タイショウ</t>
    </rPh>
    <rPh sb="5" eb="8">
      <t>ロウドウシャ</t>
    </rPh>
    <rPh sb="10" eb="12">
      <t>ホウテイ</t>
    </rPh>
    <rPh sb="12" eb="15">
      <t>ジカンガイ</t>
    </rPh>
    <rPh sb="15" eb="17">
      <t>ロウドウ</t>
    </rPh>
    <rPh sb="19" eb="21">
      <t>ホウテイ</t>
    </rPh>
    <rPh sb="21" eb="23">
      <t>キュウジツ</t>
    </rPh>
    <rPh sb="23" eb="25">
      <t>ロウドウ</t>
    </rPh>
    <rPh sb="27" eb="28">
      <t>ソウ</t>
    </rPh>
    <rPh sb="28" eb="31">
      <t>ジカンスウ</t>
    </rPh>
    <rPh sb="32" eb="34">
      <t>ゴウケイ</t>
    </rPh>
    <phoneticPr fontId="1"/>
  </si>
  <si>
    <t>　①事業所で通常「課長」と呼ばれている者であって、２係以上の組織からなり、若しくは、その構成員が１０人以上（課長含む）の長</t>
    <rPh sb="2" eb="5">
      <t>ジギョウショ</t>
    </rPh>
    <rPh sb="6" eb="8">
      <t>ツウジョウ</t>
    </rPh>
    <rPh sb="9" eb="11">
      <t>カチョウ</t>
    </rPh>
    <rPh sb="13" eb="14">
      <t>ヨ</t>
    </rPh>
    <rPh sb="19" eb="20">
      <t>モノ</t>
    </rPh>
    <rPh sb="26" eb="27">
      <t>カカリ</t>
    </rPh>
    <rPh sb="27" eb="29">
      <t>イジョウ</t>
    </rPh>
    <rPh sb="30" eb="32">
      <t>ソシキ</t>
    </rPh>
    <rPh sb="37" eb="38">
      <t>モ</t>
    </rPh>
    <rPh sb="44" eb="47">
      <t>コウセイイン</t>
    </rPh>
    <rPh sb="50" eb="51">
      <t>ニン</t>
    </rPh>
    <rPh sb="51" eb="53">
      <t>イジョウ</t>
    </rPh>
    <rPh sb="54" eb="56">
      <t>カチョウ</t>
    </rPh>
    <rPh sb="56" eb="57">
      <t>フク</t>
    </rPh>
    <rPh sb="60" eb="61">
      <t>チョウ</t>
    </rPh>
    <phoneticPr fontId="1"/>
  </si>
  <si>
    <t>　②同一事業所において、課長の他に、呼称、構成員に関契なく、その職務の内容及び責任の範囲の程度が「課長級」に相当する者</t>
    <rPh sb="2" eb="4">
      <t>ドウイツ</t>
    </rPh>
    <rPh sb="4" eb="7">
      <t>ジギョウショ</t>
    </rPh>
    <rPh sb="12" eb="14">
      <t>カチョウ</t>
    </rPh>
    <rPh sb="15" eb="16">
      <t>ホカ</t>
    </rPh>
    <rPh sb="18" eb="20">
      <t>コショウ</t>
    </rPh>
    <rPh sb="21" eb="24">
      <t>コウセイイン</t>
    </rPh>
    <rPh sb="25" eb="26">
      <t>カン</t>
    </rPh>
    <rPh sb="26" eb="27">
      <t>チギリ</t>
    </rPh>
    <rPh sb="32" eb="34">
      <t>ショクム</t>
    </rPh>
    <rPh sb="35" eb="37">
      <t>ナイヨウ</t>
    </rPh>
    <rPh sb="37" eb="38">
      <t>オヨ</t>
    </rPh>
    <rPh sb="39" eb="41">
      <t>セキニン</t>
    </rPh>
    <rPh sb="42" eb="44">
      <t>ハンイ</t>
    </rPh>
    <rPh sb="45" eb="47">
      <t>テイド</t>
    </rPh>
    <rPh sb="49" eb="52">
      <t>カチョウキュウ</t>
    </rPh>
    <rPh sb="54" eb="56">
      <t>ソウトウ</t>
    </rPh>
    <rPh sb="58" eb="59">
      <t>モノ</t>
    </rPh>
    <phoneticPr fontId="1"/>
  </si>
  <si>
    <t>　　（ただし、一番下の職階でないこと）</t>
    <rPh sb="7" eb="9">
      <t>イチバン</t>
    </rPh>
    <rPh sb="9" eb="10">
      <t>シタ</t>
    </rPh>
    <rPh sb="11" eb="13">
      <t>ショッカイ</t>
    </rPh>
    <phoneticPr fontId="1"/>
  </si>
  <si>
    <t>直近事業年度の女性の採用者数</t>
    <rPh sb="0" eb="2">
      <t>チョッキン</t>
    </rPh>
    <rPh sb="2" eb="4">
      <t>ジギョウ</t>
    </rPh>
    <rPh sb="4" eb="6">
      <t>ネンド</t>
    </rPh>
    <rPh sb="7" eb="9">
      <t>ジョセイ</t>
    </rPh>
    <rPh sb="10" eb="12">
      <t>サイヨウ</t>
    </rPh>
    <rPh sb="12" eb="13">
      <t>シャ</t>
    </rPh>
    <rPh sb="13" eb="14">
      <t>スウ</t>
    </rPh>
    <phoneticPr fontId="1"/>
  </si>
  <si>
    <t>直近事業年度の採用者数</t>
    <rPh sb="0" eb="2">
      <t>チョッキン</t>
    </rPh>
    <rPh sb="2" eb="4">
      <t>ジギョウ</t>
    </rPh>
    <rPh sb="4" eb="6">
      <t>ネンド</t>
    </rPh>
    <rPh sb="7" eb="9">
      <t>サイヨウ</t>
    </rPh>
    <rPh sb="9" eb="10">
      <t>シャ</t>
    </rPh>
    <rPh sb="10" eb="11">
      <t>スウ</t>
    </rPh>
    <phoneticPr fontId="1"/>
  </si>
  <si>
    <t>男女の平均継続勤務年数の差異</t>
    <rPh sb="0" eb="2">
      <t>ダンジョ</t>
    </rPh>
    <rPh sb="3" eb="5">
      <t>ヘイキン</t>
    </rPh>
    <rPh sb="5" eb="7">
      <t>ケイゾク</t>
    </rPh>
    <rPh sb="7" eb="9">
      <t>キンム</t>
    </rPh>
    <rPh sb="9" eb="11">
      <t>ネンスウ</t>
    </rPh>
    <rPh sb="12" eb="14">
      <t>サイ</t>
    </rPh>
    <phoneticPr fontId="1"/>
  </si>
  <si>
    <t>管理職に占める女性労働者の割合</t>
    <rPh sb="0" eb="2">
      <t>カンリ</t>
    </rPh>
    <rPh sb="2" eb="3">
      <t>ショク</t>
    </rPh>
    <rPh sb="4" eb="5">
      <t>シ</t>
    </rPh>
    <rPh sb="7" eb="9">
      <t>ジョセイ</t>
    </rPh>
    <rPh sb="9" eb="12">
      <t>ロウドウシャ</t>
    </rPh>
    <rPh sb="13" eb="15">
      <t>ワリアイ</t>
    </rPh>
    <phoneticPr fontId="1"/>
  </si>
  <si>
    <t>労働者の各月ごとの平均残業
時間数等の労働時間</t>
    <rPh sb="0" eb="3">
      <t>ロウドウシャ</t>
    </rPh>
    <rPh sb="4" eb="6">
      <t>カクツキ</t>
    </rPh>
    <rPh sb="9" eb="11">
      <t>ヘイキン</t>
    </rPh>
    <rPh sb="11" eb="13">
      <t>ザンギョウ</t>
    </rPh>
    <rPh sb="14" eb="17">
      <t>ジカンスウ</t>
    </rPh>
    <rPh sb="17" eb="18">
      <t>トウ</t>
    </rPh>
    <rPh sb="19" eb="21">
      <t>ロウドウ</t>
    </rPh>
    <rPh sb="21" eb="23">
      <t>ジカン</t>
    </rPh>
    <phoneticPr fontId="1"/>
  </si>
  <si>
    <t>１．採用した労働者に占める女性労働者の割合（区）</t>
    <rPh sb="2" eb="4">
      <t>サイヨウ</t>
    </rPh>
    <rPh sb="6" eb="9">
      <t>ロウドウシャ</t>
    </rPh>
    <rPh sb="10" eb="11">
      <t>シ</t>
    </rPh>
    <rPh sb="13" eb="15">
      <t>ジョセイ</t>
    </rPh>
    <rPh sb="15" eb="18">
      <t>ロウドウシャ</t>
    </rPh>
    <rPh sb="19" eb="21">
      <t>ワリアイ</t>
    </rPh>
    <rPh sb="22" eb="23">
      <t>ク</t>
    </rPh>
    <phoneticPr fontId="1"/>
  </si>
  <si>
    <t>２．男女の平均継続勤務年数の差異（区）</t>
    <rPh sb="2" eb="4">
      <t>ダンジョ</t>
    </rPh>
    <rPh sb="5" eb="7">
      <t>ヘイキン</t>
    </rPh>
    <rPh sb="7" eb="9">
      <t>ケイゾク</t>
    </rPh>
    <rPh sb="9" eb="11">
      <t>キンム</t>
    </rPh>
    <rPh sb="11" eb="13">
      <t>ネンスウ</t>
    </rPh>
    <rPh sb="14" eb="16">
      <t>サイ</t>
    </rPh>
    <rPh sb="17" eb="18">
      <t>ク</t>
    </rPh>
    <phoneticPr fontId="1"/>
  </si>
  <si>
    <t>→</t>
    <phoneticPr fontId="1"/>
  </si>
  <si>
    <t>■課題分析</t>
    <rPh sb="1" eb="3">
      <t>カダイ</t>
    </rPh>
    <rPh sb="3" eb="5">
      <t>ブンセキ</t>
    </rPh>
    <phoneticPr fontId="1"/>
  </si>
  <si>
    <t>■目標設定（例）</t>
    <rPh sb="1" eb="3">
      <t>モクヒョウ</t>
    </rPh>
    <rPh sb="3" eb="5">
      <t>セッテイ</t>
    </rPh>
    <rPh sb="6" eb="7">
      <t>レイ</t>
    </rPh>
    <phoneticPr fontId="1"/>
  </si>
  <si>
    <t>■取組内容（例）</t>
    <rPh sb="1" eb="3">
      <t>トリクミ</t>
    </rPh>
    <rPh sb="3" eb="5">
      <t>ナイヨウ</t>
    </rPh>
    <rPh sb="6" eb="7">
      <t>レイ</t>
    </rPh>
    <phoneticPr fontId="1"/>
  </si>
  <si>
    <t>　※上記以外の目標例・取組内容例については、「目標例・取組内容例」シートを参照</t>
    <rPh sb="2" eb="4">
      <t>ジョウキ</t>
    </rPh>
    <rPh sb="4" eb="6">
      <t>イガイ</t>
    </rPh>
    <rPh sb="7" eb="9">
      <t>モクヒョウ</t>
    </rPh>
    <rPh sb="9" eb="10">
      <t>レイ</t>
    </rPh>
    <rPh sb="11" eb="13">
      <t>トリクミ</t>
    </rPh>
    <rPh sb="13" eb="15">
      <t>ナイヨウ</t>
    </rPh>
    <rPh sb="15" eb="16">
      <t>レイ</t>
    </rPh>
    <rPh sb="23" eb="25">
      <t>モクヒョウ</t>
    </rPh>
    <rPh sb="25" eb="26">
      <t>レイ</t>
    </rPh>
    <rPh sb="27" eb="29">
      <t>トリクミ</t>
    </rPh>
    <rPh sb="29" eb="31">
      <t>ナイヨウ</t>
    </rPh>
    <rPh sb="31" eb="32">
      <t>レイ</t>
    </rPh>
    <rPh sb="37" eb="39">
      <t>サンショウ</t>
    </rPh>
    <phoneticPr fontId="1"/>
  </si>
  <si>
    <t>１．構造図とタイプの特徴・課題の確認</t>
    <rPh sb="2" eb="5">
      <t>コウゾウズ</t>
    </rPh>
    <rPh sb="10" eb="12">
      <t>トクチョウ</t>
    </rPh>
    <rPh sb="13" eb="15">
      <t>カダイ</t>
    </rPh>
    <rPh sb="16" eb="18">
      <t>カクニン</t>
    </rPh>
    <phoneticPr fontId="1"/>
  </si>
  <si>
    <t>２．課題分析・目標設定・取組内容の決定</t>
    <rPh sb="2" eb="4">
      <t>カダイ</t>
    </rPh>
    <rPh sb="4" eb="6">
      <t>ブンセキ</t>
    </rPh>
    <rPh sb="7" eb="9">
      <t>モクヒョウ</t>
    </rPh>
    <rPh sb="9" eb="11">
      <t>セッテイ</t>
    </rPh>
    <rPh sb="12" eb="14">
      <t>トリクミ</t>
    </rPh>
    <rPh sb="14" eb="16">
      <t>ナイヨウ</t>
    </rPh>
    <rPh sb="17" eb="19">
      <t>ケッテイ</t>
    </rPh>
    <phoneticPr fontId="1"/>
  </si>
  <si>
    <t>■タイプの特徴と主な課題</t>
    <rPh sb="5" eb="7">
      <t>トクチョウ</t>
    </rPh>
    <rPh sb="8" eb="9">
      <t>オモ</t>
    </rPh>
    <rPh sb="10" eb="12">
      <t>カダイ</t>
    </rPh>
    <phoneticPr fontId="1"/>
  </si>
  <si>
    <t>■構造図</t>
    <rPh sb="1" eb="4">
      <t>コウゾウズ</t>
    </rPh>
    <phoneticPr fontId="1"/>
  </si>
  <si>
    <t>課題分析の結果を踏まえ、下記「目標例」を参考に、目標を設定していきましょう。</t>
    <phoneticPr fontId="1"/>
  </si>
  <si>
    <t>目標設定で設定した目標に応じて、下記「取組内容例」を参考に、取組内容を検討していきましょう。</t>
    <phoneticPr fontId="1"/>
  </si>
  <si>
    <t>・非正社員を雇用している、または派遣社員を受け入れている場合</t>
    <rPh sb="1" eb="2">
      <t>ヒ</t>
    </rPh>
    <rPh sb="2" eb="5">
      <t>セイシャイン</t>
    </rPh>
    <rPh sb="6" eb="8">
      <t>コヨウ</t>
    </rPh>
    <rPh sb="16" eb="18">
      <t>ハケン</t>
    </rPh>
    <rPh sb="18" eb="20">
      <t>シャイン</t>
    </rPh>
    <rPh sb="21" eb="22">
      <t>ウ</t>
    </rPh>
    <rPh sb="23" eb="24">
      <t>イ</t>
    </rPh>
    <rPh sb="28" eb="30">
      <t>バアイ</t>
    </rPh>
    <phoneticPr fontId="1"/>
  </si>
  <si>
    <t>→　終了</t>
    <rPh sb="2" eb="4">
      <t>シュウリョウ</t>
    </rPh>
    <phoneticPr fontId="1"/>
  </si>
  <si>
    <t>・上記以外の場合</t>
    <rPh sb="1" eb="3">
      <t>ジョウキ</t>
    </rPh>
    <rPh sb="3" eb="5">
      <t>イガイ</t>
    </rPh>
    <phoneticPr fontId="1"/>
  </si>
  <si>
    <t>→　下記「タイプの特徴と主な課題（＊1）」へ</t>
    <rPh sb="2" eb="4">
      <t>カキ</t>
    </rPh>
    <rPh sb="9" eb="11">
      <t>トクチョウ</t>
    </rPh>
    <rPh sb="12" eb="13">
      <t>オモ</t>
    </rPh>
    <rPh sb="14" eb="16">
      <t>カダイ</t>
    </rPh>
    <phoneticPr fontId="1"/>
  </si>
  <si>
    <t>女性の平均継続勤務年数</t>
    <rPh sb="0" eb="2">
      <t>ジョセイ</t>
    </rPh>
    <rPh sb="3" eb="5">
      <t>ヘイキン</t>
    </rPh>
    <rPh sb="5" eb="7">
      <t>ケイゾク</t>
    </rPh>
    <rPh sb="7" eb="9">
      <t>キンム</t>
    </rPh>
    <rPh sb="9" eb="11">
      <t>ネンスウ</t>
    </rPh>
    <phoneticPr fontId="1"/>
  </si>
  <si>
    <t>男性の平均継続勤務年数</t>
    <rPh sb="0" eb="2">
      <t>ダンセイ</t>
    </rPh>
    <rPh sb="3" eb="5">
      <t>ヘイキン</t>
    </rPh>
    <rPh sb="5" eb="7">
      <t>ケイゾク</t>
    </rPh>
    <rPh sb="7" eb="9">
      <t>キンム</t>
    </rPh>
    <rPh sb="9" eb="11">
      <t>ネンスウ</t>
    </rPh>
    <phoneticPr fontId="1"/>
  </si>
  <si>
    <t>パート</t>
    <phoneticPr fontId="1"/>
  </si>
  <si>
    <t>対象となる層の
女性の労働者数</t>
    <rPh sb="0" eb="2">
      <t>タイショウ</t>
    </rPh>
    <rPh sb="5" eb="6">
      <t>ソウ</t>
    </rPh>
    <rPh sb="8" eb="10">
      <t>ジョセイ</t>
    </rPh>
    <rPh sb="11" eb="14">
      <t>ロウドウシャ</t>
    </rPh>
    <rPh sb="14" eb="15">
      <t>スウ</t>
    </rPh>
    <phoneticPr fontId="1"/>
  </si>
  <si>
    <t>選抜研修等を受講した
男性の労働者数</t>
    <rPh sb="0" eb="2">
      <t>センバツ</t>
    </rPh>
    <rPh sb="2" eb="4">
      <t>ケンシュウ</t>
    </rPh>
    <rPh sb="4" eb="5">
      <t>トウ</t>
    </rPh>
    <rPh sb="6" eb="8">
      <t>ジュコウ</t>
    </rPh>
    <rPh sb="11" eb="13">
      <t>ダンセイ</t>
    </rPh>
    <rPh sb="14" eb="17">
      <t>ロウドウシャ</t>
    </rPh>
    <rPh sb="17" eb="18">
      <t>スウ</t>
    </rPh>
    <phoneticPr fontId="1"/>
  </si>
  <si>
    <t>対象となる層の
男性の労働者数</t>
    <rPh sb="0" eb="2">
      <t>タイショウ</t>
    </rPh>
    <rPh sb="5" eb="6">
      <t>ソウ</t>
    </rPh>
    <rPh sb="8" eb="10">
      <t>ダンセイ</t>
    </rPh>
    <rPh sb="11" eb="14">
      <t>ロウドウシャ</t>
    </rPh>
    <rPh sb="14" eb="15">
      <t>スウ</t>
    </rPh>
    <phoneticPr fontId="1"/>
  </si>
  <si>
    <t>【ポイント】</t>
    <phoneticPr fontId="1"/>
  </si>
  <si>
    <t>　選抜研修等の対象となる層に占める受講割合が、男女で同程度になっているか確認しましょう。</t>
    <rPh sb="1" eb="3">
      <t>センバツ</t>
    </rPh>
    <rPh sb="3" eb="5">
      <t>ケンシュウ</t>
    </rPh>
    <rPh sb="5" eb="6">
      <t>トウ</t>
    </rPh>
    <rPh sb="7" eb="9">
      <t>タイショウ</t>
    </rPh>
    <rPh sb="12" eb="13">
      <t>ソウ</t>
    </rPh>
    <rPh sb="14" eb="15">
      <t>シ</t>
    </rPh>
    <rPh sb="17" eb="19">
      <t>ジュコウ</t>
    </rPh>
    <rPh sb="19" eb="21">
      <t>ワリアイ</t>
    </rPh>
    <rPh sb="23" eb="25">
      <t>ダンジョ</t>
    </rPh>
    <rPh sb="26" eb="29">
      <t>ドウテイド</t>
    </rPh>
    <rPh sb="36" eb="38">
      <t>カクニン</t>
    </rPh>
    <phoneticPr fontId="1"/>
  </si>
  <si>
    <t>総合職</t>
    <rPh sb="0" eb="2">
      <t>ソウゴウ</t>
    </rPh>
    <rPh sb="2" eb="3">
      <t>ショク</t>
    </rPh>
    <phoneticPr fontId="1"/>
  </si>
  <si>
    <t>一般職</t>
    <rPh sb="0" eb="2">
      <t>イッパン</t>
    </rPh>
    <rPh sb="2" eb="3">
      <t>ショク</t>
    </rPh>
    <phoneticPr fontId="1"/>
  </si>
  <si>
    <t>※グレーの網掛け以外の部分が、タイプ①で確認することを推奨している項目</t>
  </si>
  <si>
    <t>（課題分析の視点）</t>
    <rPh sb="1" eb="3">
      <t>カダイ</t>
    </rPh>
    <rPh sb="3" eb="5">
      <t>ブンセキ</t>
    </rPh>
    <rPh sb="6" eb="8">
      <t>シテン</t>
    </rPh>
    <phoneticPr fontId="1"/>
  </si>
  <si>
    <t>分析にあたっては、下記「課題分析の視点」を参考に、課題分析に取組みましょう。</t>
    <rPh sb="0" eb="2">
      <t>ブンセキ</t>
    </rPh>
    <rPh sb="9" eb="11">
      <t>カキ</t>
    </rPh>
    <rPh sb="12" eb="14">
      <t>カダイ</t>
    </rPh>
    <rPh sb="14" eb="16">
      <t>ブンセキ</t>
    </rPh>
    <rPh sb="17" eb="19">
      <t>シテン</t>
    </rPh>
    <rPh sb="21" eb="23">
      <t>サンコウ</t>
    </rPh>
    <rPh sb="25" eb="27">
      <t>カダイ</t>
    </rPh>
    <rPh sb="27" eb="29">
      <t>ブンセキ</t>
    </rPh>
    <rPh sb="30" eb="32">
      <t>トリク</t>
    </rPh>
    <phoneticPr fontId="1"/>
  </si>
  <si>
    <t>・育児休業や子育て期間中の時間制約が、評価・登用において不利になっていないか</t>
    <phoneticPr fontId="1"/>
  </si>
  <si>
    <t>・性別にかかわらない公正な評価・登用が階層ごとに行われているか</t>
    <phoneticPr fontId="1"/>
  </si>
  <si>
    <t>契約社員</t>
    <rPh sb="0" eb="2">
      <t>ケイヤク</t>
    </rPh>
    <rPh sb="2" eb="4">
      <t>シャイン</t>
    </rPh>
    <phoneticPr fontId="1"/>
  </si>
  <si>
    <t>（ケース１）非正社員に対する仕事と家庭の両立支援が十分でない</t>
    <rPh sb="6" eb="7">
      <t>ヒ</t>
    </rPh>
    <rPh sb="7" eb="10">
      <t>セイシャイン</t>
    </rPh>
    <rPh sb="11" eb="12">
      <t>タイ</t>
    </rPh>
    <rPh sb="14" eb="16">
      <t>シゴト</t>
    </rPh>
    <rPh sb="17" eb="19">
      <t>カテイ</t>
    </rPh>
    <rPh sb="20" eb="22">
      <t>リョウリツ</t>
    </rPh>
    <rPh sb="22" eb="24">
      <t>シエン</t>
    </rPh>
    <rPh sb="25" eb="27">
      <t>ジュウブン</t>
    </rPh>
    <phoneticPr fontId="1"/>
  </si>
  <si>
    <t>非正社員の活躍については様々な課題が想定されますが、雇用管理区分（例：契約社員やパートなど）によっても大きく異なるため、</t>
    <phoneticPr fontId="1"/>
  </si>
  <si>
    <t>■タイプの特徴と想定されるケース</t>
    <rPh sb="5" eb="7">
      <t>トクチョウ</t>
    </rPh>
    <rPh sb="8" eb="10">
      <t>ソウテイ</t>
    </rPh>
    <phoneticPr fontId="1"/>
  </si>
  <si>
    <t>タイプ①</t>
    <phoneticPr fontId="1"/>
  </si>
  <si>
    <t>タイプ②</t>
    <phoneticPr fontId="1"/>
  </si>
  <si>
    <t>（ケース１）</t>
    <phoneticPr fontId="1"/>
  </si>
  <si>
    <t>（ケース２）</t>
    <phoneticPr fontId="1"/>
  </si>
  <si>
    <t>（ケース３）</t>
    <phoneticPr fontId="1"/>
  </si>
  <si>
    <t>　非正社員に対する仕事と家庭の
　両立支援が十分でない</t>
    <rPh sb="1" eb="2">
      <t>ヒ</t>
    </rPh>
    <rPh sb="2" eb="5">
      <t>セイシャイン</t>
    </rPh>
    <rPh sb="6" eb="7">
      <t>タイ</t>
    </rPh>
    <rPh sb="9" eb="11">
      <t>シゴト</t>
    </rPh>
    <rPh sb="12" eb="14">
      <t>カテイ</t>
    </rPh>
    <rPh sb="17" eb="19">
      <t>リョウリツ</t>
    </rPh>
    <rPh sb="19" eb="21">
      <t>シエン</t>
    </rPh>
    <rPh sb="22" eb="24">
      <t>ジュウブン</t>
    </rPh>
    <phoneticPr fontId="1"/>
  </si>
  <si>
    <t>　非正社員が働きやすい風土・職場
　環境となっていない</t>
    <rPh sb="1" eb="2">
      <t>ヒ</t>
    </rPh>
    <rPh sb="2" eb="5">
      <t>セイシャイン</t>
    </rPh>
    <rPh sb="6" eb="7">
      <t>ハタラ</t>
    </rPh>
    <rPh sb="11" eb="13">
      <t>フウド</t>
    </rPh>
    <rPh sb="14" eb="16">
      <t>ショクバ</t>
    </rPh>
    <rPh sb="18" eb="20">
      <t>カンキョウ</t>
    </rPh>
    <phoneticPr fontId="1"/>
  </si>
  <si>
    <t>　非正社員の育成・登用が進んで
　いない</t>
    <rPh sb="1" eb="2">
      <t>ヒ</t>
    </rPh>
    <rPh sb="2" eb="5">
      <t>セイシャイン</t>
    </rPh>
    <rPh sb="6" eb="8">
      <t>イクセイ</t>
    </rPh>
    <rPh sb="9" eb="11">
      <t>トウヨウ</t>
    </rPh>
    <rPh sb="12" eb="13">
      <t>スス</t>
    </rPh>
    <phoneticPr fontId="1"/>
  </si>
  <si>
    <t>・非正社員が育児休業を取得しづらい状況になっていないか</t>
    <phoneticPr fontId="1"/>
  </si>
  <si>
    <t>・非正社員が利用できるような両立支援制度の整備は進んでいるか</t>
    <phoneticPr fontId="1"/>
  </si>
  <si>
    <t>女性の育児休業取得率</t>
    <rPh sb="0" eb="2">
      <t>ジョセイ</t>
    </rPh>
    <rPh sb="3" eb="5">
      <t>イクジ</t>
    </rPh>
    <rPh sb="5" eb="7">
      <t>キュウギョウ</t>
    </rPh>
    <rPh sb="7" eb="9">
      <t>シュトク</t>
    </rPh>
    <rPh sb="9" eb="10">
      <t>リツ</t>
    </rPh>
    <phoneticPr fontId="1"/>
  </si>
  <si>
    <t>男性の育児休業取得率</t>
    <rPh sb="0" eb="2">
      <t>ダンセイ</t>
    </rPh>
    <rPh sb="3" eb="5">
      <t>イクジ</t>
    </rPh>
    <rPh sb="5" eb="7">
      <t>キュウギョウ</t>
    </rPh>
    <rPh sb="7" eb="9">
      <t>シュトク</t>
    </rPh>
    <rPh sb="9" eb="10">
      <t>リツ</t>
    </rPh>
    <phoneticPr fontId="1"/>
  </si>
  <si>
    <t>直近の事業年度に育児休業を
終了した女性労働者数</t>
    <rPh sb="0" eb="2">
      <t>チョッキン</t>
    </rPh>
    <rPh sb="3" eb="5">
      <t>ジギョウ</t>
    </rPh>
    <rPh sb="5" eb="7">
      <t>ネンド</t>
    </rPh>
    <rPh sb="8" eb="10">
      <t>イクジ</t>
    </rPh>
    <rPh sb="10" eb="12">
      <t>キュウギョウ</t>
    </rPh>
    <rPh sb="14" eb="16">
      <t>シュウリョウ</t>
    </rPh>
    <rPh sb="18" eb="20">
      <t>ジョセイ</t>
    </rPh>
    <rPh sb="20" eb="23">
      <t>ロウドウシャ</t>
    </rPh>
    <rPh sb="23" eb="24">
      <t>スウ</t>
    </rPh>
    <phoneticPr fontId="1"/>
  </si>
  <si>
    <t>直近の事業年度に育児休業を
終了した男性労働者数</t>
    <rPh sb="0" eb="2">
      <t>チョッキン</t>
    </rPh>
    <rPh sb="3" eb="5">
      <t>ジギョウ</t>
    </rPh>
    <rPh sb="5" eb="7">
      <t>ネンド</t>
    </rPh>
    <rPh sb="8" eb="10">
      <t>イクジ</t>
    </rPh>
    <rPh sb="10" eb="12">
      <t>キュウギョウ</t>
    </rPh>
    <rPh sb="14" eb="16">
      <t>シュウリョウ</t>
    </rPh>
    <rPh sb="18" eb="20">
      <t>ダンセイ</t>
    </rPh>
    <rPh sb="20" eb="23">
      <t>ロウドウシャ</t>
    </rPh>
    <rPh sb="23" eb="24">
      <t>スウ</t>
    </rPh>
    <phoneticPr fontId="1"/>
  </si>
  <si>
    <t>　特に、男性でも利用者がいるかどうか確認しましょう。</t>
    <phoneticPr fontId="1"/>
  </si>
  <si>
    <t>以上で現状把握・課題分析等は終了です。分析結果に基づき、行動計画の策定・届出・公表に取組みましょう</t>
    <rPh sb="0" eb="2">
      <t>イジョウ</t>
    </rPh>
    <rPh sb="3" eb="5">
      <t>ゲンジョウ</t>
    </rPh>
    <rPh sb="5" eb="7">
      <t>ハアク</t>
    </rPh>
    <rPh sb="8" eb="10">
      <t>カダイ</t>
    </rPh>
    <rPh sb="10" eb="12">
      <t>ブンセキ</t>
    </rPh>
    <rPh sb="12" eb="13">
      <t>トウ</t>
    </rPh>
    <rPh sb="14" eb="16">
      <t>シュウリョウ</t>
    </rPh>
    <rPh sb="19" eb="21">
      <t>ブンセキ</t>
    </rPh>
    <rPh sb="21" eb="23">
      <t>ケッカ</t>
    </rPh>
    <rPh sb="24" eb="25">
      <t>モト</t>
    </rPh>
    <rPh sb="28" eb="30">
      <t>コウドウ</t>
    </rPh>
    <rPh sb="30" eb="32">
      <t>ケイカク</t>
    </rPh>
    <rPh sb="33" eb="35">
      <t>サクテイ</t>
    </rPh>
    <rPh sb="36" eb="38">
      <t>トドケデ</t>
    </rPh>
    <rPh sb="39" eb="41">
      <t>コウヒョウ</t>
    </rPh>
    <rPh sb="42" eb="44">
      <t>トリク</t>
    </rPh>
    <phoneticPr fontId="1"/>
  </si>
  <si>
    <t>正社員</t>
    <rPh sb="0" eb="3">
      <t>セイシャイン</t>
    </rPh>
    <phoneticPr fontId="1"/>
  </si>
  <si>
    <t>（参考）雇用管理区分とは</t>
    <rPh sb="1" eb="3">
      <t>サンコウ</t>
    </rPh>
    <rPh sb="4" eb="6">
      <t>コヨウ</t>
    </rPh>
    <rPh sb="6" eb="8">
      <t>カンリ</t>
    </rPh>
    <rPh sb="8" eb="10">
      <t>クブン</t>
    </rPh>
    <phoneticPr fontId="1"/>
  </si>
  <si>
    <t>（A）</t>
    <phoneticPr fontId="1"/>
  </si>
  <si>
    <t>（B）</t>
    <phoneticPr fontId="1"/>
  </si>
  <si>
    <t>（A/B）</t>
    <phoneticPr fontId="1"/>
  </si>
  <si>
    <t>20％
以上</t>
    <rPh sb="4" eb="6">
      <t>イジョウ</t>
    </rPh>
    <phoneticPr fontId="1"/>
  </si>
  <si>
    <t>判定</t>
    <rPh sb="0" eb="2">
      <t>ハンテイ</t>
    </rPh>
    <phoneticPr fontId="1"/>
  </si>
  <si>
    <t>70％
以上</t>
    <rPh sb="4" eb="6">
      <t>イジョウ</t>
    </rPh>
    <phoneticPr fontId="1"/>
  </si>
  <si>
    <t>45時間
未満</t>
    <rPh sb="2" eb="4">
      <t>ジカン</t>
    </rPh>
    <rPh sb="5" eb="7">
      <t>ミマン</t>
    </rPh>
    <phoneticPr fontId="1"/>
  </si>
  <si>
    <t>（１）労働者全体</t>
    <rPh sb="3" eb="6">
      <t>ロウドウシャ</t>
    </rPh>
    <rPh sb="6" eb="8">
      <t>ゼンタイ</t>
    </rPh>
    <phoneticPr fontId="1"/>
  </si>
  <si>
    <t>（２）専門業務型裁量労働制および企画業務型裁量労働制の適用を受ける労働者</t>
    <rPh sb="3" eb="5">
      <t>センモン</t>
    </rPh>
    <rPh sb="5" eb="8">
      <t>ギョウムガタ</t>
    </rPh>
    <rPh sb="8" eb="10">
      <t>サイリョウ</t>
    </rPh>
    <rPh sb="10" eb="12">
      <t>ロウドウ</t>
    </rPh>
    <rPh sb="12" eb="13">
      <t>セイ</t>
    </rPh>
    <rPh sb="16" eb="18">
      <t>キカク</t>
    </rPh>
    <rPh sb="18" eb="21">
      <t>ギョウムガタ</t>
    </rPh>
    <rPh sb="21" eb="23">
      <t>サイリョウ</t>
    </rPh>
    <rPh sb="23" eb="25">
      <t>ロウドウ</t>
    </rPh>
    <rPh sb="25" eb="26">
      <t>セイ</t>
    </rPh>
    <rPh sb="27" eb="29">
      <t>テキヨウ</t>
    </rPh>
    <rPh sb="30" eb="31">
      <t>ウ</t>
    </rPh>
    <rPh sb="33" eb="36">
      <t>ロウドウシャ</t>
    </rPh>
    <phoneticPr fontId="1"/>
  </si>
  <si>
    <t>（３）専門業務型裁量労働制および企画業務型裁量労働制の適用を受ける労働者以外の労働者</t>
    <rPh sb="3" eb="5">
      <t>センモン</t>
    </rPh>
    <rPh sb="5" eb="8">
      <t>ギョウムガタ</t>
    </rPh>
    <rPh sb="8" eb="10">
      <t>サイリョウ</t>
    </rPh>
    <rPh sb="10" eb="12">
      <t>ロウドウ</t>
    </rPh>
    <rPh sb="12" eb="13">
      <t>セイ</t>
    </rPh>
    <rPh sb="16" eb="18">
      <t>キカク</t>
    </rPh>
    <rPh sb="18" eb="21">
      <t>ギョウムガタ</t>
    </rPh>
    <rPh sb="21" eb="23">
      <t>サイリョウ</t>
    </rPh>
    <rPh sb="23" eb="25">
      <t>ロウドウ</t>
    </rPh>
    <rPh sb="25" eb="26">
      <t>セイ</t>
    </rPh>
    <rPh sb="27" eb="29">
      <t>テキヨウ</t>
    </rPh>
    <rPh sb="30" eb="31">
      <t>ウ</t>
    </rPh>
    <rPh sb="33" eb="36">
      <t>ロウドウシャ</t>
    </rPh>
    <rPh sb="36" eb="38">
      <t>イガイ</t>
    </rPh>
    <rPh sb="39" eb="42">
      <t>ロウドウシャ</t>
    </rPh>
    <phoneticPr fontId="1"/>
  </si>
  <si>
    <t>黄色の網掛けセルに数値を入力してください。また、（区）の表示がある項目については、全体の数値に加え、雇用管理区分ごとの数値を入力し、緑色の網掛け</t>
    <rPh sb="0" eb="2">
      <t>キイロ</t>
    </rPh>
    <rPh sb="3" eb="5">
      <t>アミカ</t>
    </rPh>
    <rPh sb="9" eb="11">
      <t>スウチ</t>
    </rPh>
    <rPh sb="12" eb="14">
      <t>ニュウリョク</t>
    </rPh>
    <phoneticPr fontId="1"/>
  </si>
  <si>
    <t>　職種、資格、雇用形態、就業形態等の労働者の区分であって、当該区分に属している労働者について、他の区分に属している労働者とは異なる雇用</t>
    <phoneticPr fontId="1"/>
  </si>
  <si>
    <t>※専門業務型裁量労働制の適用を受ける労働者（労働基準法第38条の3）、企画業務型裁量労働制の適用を受ける労働者（労働基準法第38条の4）は、</t>
    <rPh sb="1" eb="3">
      <t>センモン</t>
    </rPh>
    <rPh sb="3" eb="6">
      <t>ギョウムガタ</t>
    </rPh>
    <rPh sb="6" eb="8">
      <t>サイリョウ</t>
    </rPh>
    <rPh sb="8" eb="10">
      <t>ロウドウ</t>
    </rPh>
    <rPh sb="10" eb="11">
      <t>セイ</t>
    </rPh>
    <rPh sb="12" eb="14">
      <t>テキヨウ</t>
    </rPh>
    <rPh sb="15" eb="16">
      <t>ウ</t>
    </rPh>
    <rPh sb="18" eb="21">
      <t>ロウドウシャ</t>
    </rPh>
    <rPh sb="22" eb="24">
      <t>ロウドウ</t>
    </rPh>
    <rPh sb="24" eb="27">
      <t>キジュンホウ</t>
    </rPh>
    <rPh sb="27" eb="28">
      <t>ダイ</t>
    </rPh>
    <rPh sb="30" eb="31">
      <t>ジョウ</t>
    </rPh>
    <rPh sb="35" eb="37">
      <t>キカク</t>
    </rPh>
    <rPh sb="37" eb="40">
      <t>ギョウムガタ</t>
    </rPh>
    <rPh sb="40" eb="42">
      <t>サイリョウ</t>
    </rPh>
    <rPh sb="42" eb="44">
      <t>ロウドウ</t>
    </rPh>
    <rPh sb="44" eb="45">
      <t>セイ</t>
    </rPh>
    <rPh sb="46" eb="48">
      <t>テキヨウ</t>
    </rPh>
    <rPh sb="49" eb="50">
      <t>ウ</t>
    </rPh>
    <rPh sb="52" eb="55">
      <t>ロウドウシャ</t>
    </rPh>
    <rPh sb="56" eb="58">
      <t>ロウドウ</t>
    </rPh>
    <phoneticPr fontId="1"/>
  </si>
  <si>
    <t>労働時間に課題がある場合、タイプに関わらず、課題分析等において、長時間労働の解消を優先的課題として検討しましょう。</t>
    <rPh sb="0" eb="2">
      <t>ロウドウ</t>
    </rPh>
    <rPh sb="2" eb="4">
      <t>ジカン</t>
    </rPh>
    <rPh sb="5" eb="7">
      <t>カダイ</t>
    </rPh>
    <rPh sb="10" eb="12">
      <t>バアイ</t>
    </rPh>
    <rPh sb="17" eb="18">
      <t>カカ</t>
    </rPh>
    <rPh sb="22" eb="24">
      <t>カダイ</t>
    </rPh>
    <rPh sb="24" eb="26">
      <t>ブンセキ</t>
    </rPh>
    <rPh sb="26" eb="27">
      <t>トウ</t>
    </rPh>
    <rPh sb="32" eb="35">
      <t>チョウジカン</t>
    </rPh>
    <rPh sb="35" eb="37">
      <t>ロウドウ</t>
    </rPh>
    <rPh sb="38" eb="40">
      <t>カイショウ</t>
    </rPh>
    <rPh sb="41" eb="44">
      <t>ユウセンテキ</t>
    </rPh>
    <rPh sb="44" eb="46">
      <t>カダイ</t>
    </rPh>
    <rPh sb="49" eb="51">
      <t>ケントウ</t>
    </rPh>
    <phoneticPr fontId="1"/>
  </si>
  <si>
    <t>区分⑨</t>
    <rPh sb="0" eb="2">
      <t>クブン</t>
    </rPh>
    <phoneticPr fontId="1"/>
  </si>
  <si>
    <t>区分⑩</t>
    <rPh sb="0" eb="2">
      <t>クブン</t>
    </rPh>
    <phoneticPr fontId="1"/>
  </si>
  <si>
    <t>＜タイプ①＞女性の採用・就業継続はできているが、管理職が少ない企業</t>
    <phoneticPr fontId="1"/>
  </si>
  <si>
    <t>　・推奨されているすべての選択項目について確認する</t>
    <rPh sb="2" eb="4">
      <t>スイショウ</t>
    </rPh>
    <rPh sb="13" eb="15">
      <t>センタク</t>
    </rPh>
    <rPh sb="15" eb="17">
      <t>コウモク</t>
    </rPh>
    <rPh sb="21" eb="23">
      <t>カクニン</t>
    </rPh>
    <phoneticPr fontId="1"/>
  </si>
  <si>
    <t>　・さらに選択項目を絞り込んで確認する</t>
    <rPh sb="5" eb="7">
      <t>センタク</t>
    </rPh>
    <rPh sb="7" eb="9">
      <t>コウモク</t>
    </rPh>
    <rPh sb="10" eb="11">
      <t>シボ</t>
    </rPh>
    <rPh sb="12" eb="13">
      <t>コ</t>
    </rPh>
    <rPh sb="15" eb="17">
      <t>カクニン</t>
    </rPh>
    <phoneticPr fontId="1"/>
  </si>
  <si>
    <t>＊１：「タイプの特徴と主な課題」を参考に、自社の抱える課題に近いケースを選択すると、確認が必要な選択項目をさらに絞り込むことができます。</t>
    <rPh sb="8" eb="10">
      <t>トクチョウ</t>
    </rPh>
    <rPh sb="11" eb="12">
      <t>オモ</t>
    </rPh>
    <rPh sb="13" eb="15">
      <t>カダイ</t>
    </rPh>
    <rPh sb="17" eb="19">
      <t>サンコウ</t>
    </rPh>
    <rPh sb="21" eb="23">
      <t>ジシャ</t>
    </rPh>
    <rPh sb="24" eb="25">
      <t>カカ</t>
    </rPh>
    <rPh sb="27" eb="29">
      <t>カダイ</t>
    </rPh>
    <rPh sb="30" eb="31">
      <t>チカ</t>
    </rPh>
    <rPh sb="36" eb="38">
      <t>センタク</t>
    </rPh>
    <rPh sb="42" eb="44">
      <t>カクニン</t>
    </rPh>
    <rPh sb="45" eb="47">
      <t>ヒツヨウ</t>
    </rPh>
    <rPh sb="48" eb="50">
      <t>センタク</t>
    </rPh>
    <rPh sb="50" eb="52">
      <t>コウモク</t>
    </rPh>
    <phoneticPr fontId="1"/>
  </si>
  <si>
    <t>・両立支援制度の整備は進んでおり、出産後も就業継続する女性が多いものの、キャリアアップができておらず、管理職への登用も進んでいないという</t>
    <phoneticPr fontId="1"/>
  </si>
  <si>
    <t>　状況になっていないでしょうか。</t>
    <phoneticPr fontId="1"/>
  </si>
  <si>
    <t>　ついてもあわせて確認しましょう。</t>
    <phoneticPr fontId="1"/>
  </si>
  <si>
    <t>黄色の網掛けセルに数値を入力してください。また、（区）の表示ある項目については、全体の数値に加え、雇用管理区分ごとの数字を入力し、緑色の</t>
    <rPh sb="0" eb="2">
      <t>キイロ</t>
    </rPh>
    <rPh sb="3" eb="5">
      <t>アミカ</t>
    </rPh>
    <rPh sb="9" eb="11">
      <t>スウチ</t>
    </rPh>
    <rPh sb="12" eb="14">
      <t>ニュウリョク</t>
    </rPh>
    <phoneticPr fontId="1"/>
  </si>
  <si>
    <t>　「女性の配置割合が最も低い部門」と「女性の配置割合が最も高い部門」について、男性と比較して偏りが大きくないか確認しましょう。</t>
    <rPh sb="5" eb="7">
      <t>ハイチ</t>
    </rPh>
    <rPh sb="7" eb="9">
      <t>ワリアイ</t>
    </rPh>
    <rPh sb="12" eb="13">
      <t>ヒク</t>
    </rPh>
    <rPh sb="19" eb="21">
      <t>ジョセイ</t>
    </rPh>
    <rPh sb="22" eb="24">
      <t>ハイチ</t>
    </rPh>
    <rPh sb="24" eb="26">
      <t>ワリアイ</t>
    </rPh>
    <rPh sb="27" eb="28">
      <t>モット</t>
    </rPh>
    <rPh sb="29" eb="30">
      <t>タカ</t>
    </rPh>
    <rPh sb="31" eb="33">
      <t>ブモン</t>
    </rPh>
    <rPh sb="39" eb="41">
      <t>ダンセイ</t>
    </rPh>
    <rPh sb="42" eb="44">
      <t>ヒカク</t>
    </rPh>
    <rPh sb="46" eb="47">
      <t>カタヨ</t>
    </rPh>
    <rPh sb="49" eb="50">
      <t>オオ</t>
    </rPh>
    <rPh sb="55" eb="57">
      <t>カクニン</t>
    </rPh>
    <phoneticPr fontId="1"/>
  </si>
  <si>
    <t>女性の配置割合が最も低い
部門における女性の労働者数</t>
    <rPh sb="0" eb="2">
      <t>ジョセイ</t>
    </rPh>
    <rPh sb="3" eb="5">
      <t>ハイチ</t>
    </rPh>
    <rPh sb="5" eb="7">
      <t>ワリアイ</t>
    </rPh>
    <rPh sb="8" eb="9">
      <t>モット</t>
    </rPh>
    <rPh sb="10" eb="11">
      <t>ヒク</t>
    </rPh>
    <rPh sb="13" eb="15">
      <t>ブモン</t>
    </rPh>
    <rPh sb="19" eb="21">
      <t>ジョセイ</t>
    </rPh>
    <rPh sb="22" eb="25">
      <t>ロウドウシャ</t>
    </rPh>
    <rPh sb="25" eb="26">
      <t>スウ</t>
    </rPh>
    <phoneticPr fontId="1"/>
  </si>
  <si>
    <t>女性の配置割合が最も低い
部門における女性の配置割合</t>
    <rPh sb="22" eb="24">
      <t>ハイチ</t>
    </rPh>
    <rPh sb="24" eb="26">
      <t>ワリアイ</t>
    </rPh>
    <phoneticPr fontId="1"/>
  </si>
  <si>
    <t>（C）</t>
    <phoneticPr fontId="1"/>
  </si>
  <si>
    <t>（D）</t>
    <phoneticPr fontId="1"/>
  </si>
  <si>
    <t>（C/D）</t>
    <phoneticPr fontId="1"/>
  </si>
  <si>
    <t>女性の配置割合が最も低い
部門における男性の労働者数</t>
    <rPh sb="0" eb="2">
      <t>ジョセイ</t>
    </rPh>
    <rPh sb="3" eb="5">
      <t>ハイチ</t>
    </rPh>
    <rPh sb="5" eb="7">
      <t>ワリアイ</t>
    </rPh>
    <rPh sb="8" eb="9">
      <t>モット</t>
    </rPh>
    <rPh sb="10" eb="11">
      <t>ヒク</t>
    </rPh>
    <rPh sb="13" eb="15">
      <t>ブモン</t>
    </rPh>
    <rPh sb="19" eb="21">
      <t>ダンセイ</t>
    </rPh>
    <rPh sb="22" eb="25">
      <t>ロウドウシャ</t>
    </rPh>
    <rPh sb="25" eb="26">
      <t>スウ</t>
    </rPh>
    <phoneticPr fontId="1"/>
  </si>
  <si>
    <t>女性の配置割合が最も低い
部門における男性の配置割合</t>
    <rPh sb="19" eb="21">
      <t>ダンセイ</t>
    </rPh>
    <rPh sb="22" eb="24">
      <t>ハイチ</t>
    </rPh>
    <rPh sb="24" eb="26">
      <t>ワリアイ</t>
    </rPh>
    <phoneticPr fontId="1"/>
  </si>
  <si>
    <t>女性の配置割合が最も高い
部門における女性の労働者数</t>
    <rPh sb="0" eb="2">
      <t>ジョセイ</t>
    </rPh>
    <rPh sb="3" eb="5">
      <t>ハイチ</t>
    </rPh>
    <rPh sb="5" eb="7">
      <t>ワリアイ</t>
    </rPh>
    <rPh sb="8" eb="9">
      <t>モット</t>
    </rPh>
    <rPh sb="10" eb="11">
      <t>タカ</t>
    </rPh>
    <rPh sb="13" eb="15">
      <t>ブモン</t>
    </rPh>
    <rPh sb="19" eb="21">
      <t>ジョセイ</t>
    </rPh>
    <rPh sb="22" eb="25">
      <t>ロウドウシャ</t>
    </rPh>
    <rPh sb="25" eb="26">
      <t>スウ</t>
    </rPh>
    <phoneticPr fontId="1"/>
  </si>
  <si>
    <t>女性の配置割合が最も高い
部門における女性の配置割合</t>
    <rPh sb="10" eb="11">
      <t>タカ</t>
    </rPh>
    <rPh sb="22" eb="24">
      <t>ハイチ</t>
    </rPh>
    <rPh sb="24" eb="26">
      <t>ワリアイ</t>
    </rPh>
    <phoneticPr fontId="1"/>
  </si>
  <si>
    <t>女性の配置割合が最も高い
部門における男性の労働者数</t>
    <rPh sb="0" eb="2">
      <t>ジョセイ</t>
    </rPh>
    <rPh sb="3" eb="5">
      <t>ハイチ</t>
    </rPh>
    <rPh sb="5" eb="7">
      <t>ワリアイ</t>
    </rPh>
    <rPh sb="8" eb="9">
      <t>モット</t>
    </rPh>
    <rPh sb="10" eb="11">
      <t>タカ</t>
    </rPh>
    <rPh sb="13" eb="15">
      <t>ブモン</t>
    </rPh>
    <rPh sb="19" eb="21">
      <t>ダンセイ</t>
    </rPh>
    <rPh sb="22" eb="25">
      <t>ロウドウシャ</t>
    </rPh>
    <rPh sb="25" eb="26">
      <t>スウ</t>
    </rPh>
    <phoneticPr fontId="1"/>
  </si>
  <si>
    <t>女性の配置割合が最も高い
部門における男性の配置割合</t>
    <rPh sb="10" eb="11">
      <t>タカ</t>
    </rPh>
    <rPh sb="19" eb="21">
      <t>ダンセイ</t>
    </rPh>
    <rPh sb="22" eb="24">
      <t>ハイチ</t>
    </rPh>
    <rPh sb="24" eb="26">
      <t>ワリアイ</t>
    </rPh>
    <phoneticPr fontId="1"/>
  </si>
  <si>
    <t>（１）配置の状況（男女別）（区）</t>
    <rPh sb="3" eb="5">
      <t>ハイチ</t>
    </rPh>
    <rPh sb="6" eb="8">
      <t>ジョウキョウ</t>
    </rPh>
    <rPh sb="9" eb="11">
      <t>ダンジョ</t>
    </rPh>
    <rPh sb="11" eb="12">
      <t>ベツ</t>
    </rPh>
    <rPh sb="14" eb="15">
      <t>ク</t>
    </rPh>
    <phoneticPr fontId="1"/>
  </si>
  <si>
    <t>（２）将来の人材育成を目的とした教育訓練の受講の状況（男女別）（区）</t>
    <rPh sb="3" eb="5">
      <t>ショウライ</t>
    </rPh>
    <rPh sb="6" eb="8">
      <t>ジンザイ</t>
    </rPh>
    <rPh sb="8" eb="10">
      <t>イクセイ</t>
    </rPh>
    <rPh sb="11" eb="13">
      <t>モクテキ</t>
    </rPh>
    <rPh sb="16" eb="18">
      <t>キョウイク</t>
    </rPh>
    <rPh sb="18" eb="20">
      <t>クンレン</t>
    </rPh>
    <rPh sb="21" eb="23">
      <t>ジュコウ</t>
    </rPh>
    <rPh sb="24" eb="26">
      <t>ジョウキョウ</t>
    </rPh>
    <rPh sb="27" eb="29">
      <t>ダンジョ</t>
    </rPh>
    <rPh sb="29" eb="30">
      <t>ベツ</t>
    </rPh>
    <rPh sb="32" eb="33">
      <t>ク</t>
    </rPh>
    <phoneticPr fontId="1"/>
  </si>
  <si>
    <t>選抜研修等を受講した
女性労働者の割合</t>
    <rPh sb="0" eb="2">
      <t>センバツ</t>
    </rPh>
    <rPh sb="2" eb="4">
      <t>ケンシュウ</t>
    </rPh>
    <rPh sb="4" eb="5">
      <t>トウ</t>
    </rPh>
    <rPh sb="6" eb="8">
      <t>ジュコウ</t>
    </rPh>
    <rPh sb="11" eb="13">
      <t>ジョセイ</t>
    </rPh>
    <rPh sb="13" eb="16">
      <t>ロウドウシャ</t>
    </rPh>
    <rPh sb="17" eb="19">
      <t>ワリアイ</t>
    </rPh>
    <phoneticPr fontId="1"/>
  </si>
  <si>
    <t>選抜研修等を受講した
男性労働者の割合</t>
    <rPh sb="0" eb="2">
      <t>センバツ</t>
    </rPh>
    <rPh sb="2" eb="4">
      <t>ケンシュウ</t>
    </rPh>
    <rPh sb="4" eb="5">
      <t>トウ</t>
    </rPh>
    <rPh sb="6" eb="8">
      <t>ジュコウ</t>
    </rPh>
    <rPh sb="11" eb="13">
      <t>ダンセイ</t>
    </rPh>
    <rPh sb="13" eb="16">
      <t>ロウドウシャ</t>
    </rPh>
    <rPh sb="17" eb="19">
      <t>ワリアイ</t>
    </rPh>
    <phoneticPr fontId="1"/>
  </si>
  <si>
    <t>※女性管理職がいない場合は、「女性の管理職数」に「0」を入力ください</t>
    <rPh sb="1" eb="3">
      <t>ジョセイ</t>
    </rPh>
    <rPh sb="3" eb="5">
      <t>カンリ</t>
    </rPh>
    <rPh sb="5" eb="6">
      <t>ショク</t>
    </rPh>
    <rPh sb="10" eb="12">
      <t>バアイ</t>
    </rPh>
    <rPh sb="15" eb="17">
      <t>ジョセイ</t>
    </rPh>
    <rPh sb="18" eb="20">
      <t>カンリ</t>
    </rPh>
    <rPh sb="20" eb="21">
      <t>ショク</t>
    </rPh>
    <rPh sb="21" eb="22">
      <t>スウ</t>
    </rPh>
    <rPh sb="28" eb="30">
      <t>ニュウリョク</t>
    </rPh>
    <phoneticPr fontId="1"/>
  </si>
  <si>
    <t>・職種又は雇用形態の転換者・再雇用者・中途採用者が、新卒採用による入社者と同様に登用の機会が得られるよう、十分育成されているか</t>
    <phoneticPr fontId="1"/>
  </si>
  <si>
    <t>　（マニュアルを参考に行動計画の策定・届出・公表に取組みましょう）</t>
    <phoneticPr fontId="1"/>
  </si>
  <si>
    <t>下記構造図で推奨されている項目（※）を中心に確認してみましょう。項目すべてを確認することが難しい場合は、「タイプの特徴と主な課題（後述）」</t>
    <rPh sb="0" eb="2">
      <t>カキ</t>
    </rPh>
    <phoneticPr fontId="1"/>
  </si>
  <si>
    <t>を参考に、自社にとって「より大きな問題」ではないかと考えられるテーマに絞って分析を行いましょう。</t>
    <phoneticPr fontId="1"/>
  </si>
  <si>
    <t>→　５９行目へ</t>
    <rPh sb="4" eb="5">
      <t>ギョウ</t>
    </rPh>
    <rPh sb="5" eb="6">
      <t>メ</t>
    </rPh>
    <phoneticPr fontId="1"/>
  </si>
  <si>
    <t>※女性の採用者がいない雇用管理区分（全体含む）については、「直近事業年度の女性の採用者数」に「0」を入力ください</t>
    <rPh sb="1" eb="3">
      <t>ジョセイ</t>
    </rPh>
    <rPh sb="4" eb="7">
      <t>サイヨウシャ</t>
    </rPh>
    <rPh sb="11" eb="13">
      <t>コヨウ</t>
    </rPh>
    <rPh sb="13" eb="15">
      <t>カンリ</t>
    </rPh>
    <rPh sb="15" eb="17">
      <t>クブン</t>
    </rPh>
    <rPh sb="18" eb="20">
      <t>ゼンタイ</t>
    </rPh>
    <rPh sb="20" eb="21">
      <t>フク</t>
    </rPh>
    <rPh sb="30" eb="32">
      <t>チョッキン</t>
    </rPh>
    <rPh sb="32" eb="34">
      <t>ジギョウ</t>
    </rPh>
    <rPh sb="34" eb="36">
      <t>ネンド</t>
    </rPh>
    <rPh sb="37" eb="39">
      <t>ジョセイ</t>
    </rPh>
    <rPh sb="40" eb="43">
      <t>サイヨウシャ</t>
    </rPh>
    <rPh sb="43" eb="44">
      <t>スウ</t>
    </rPh>
    <rPh sb="50" eb="52">
      <t>ニュウリョク</t>
    </rPh>
    <phoneticPr fontId="1"/>
  </si>
  <si>
    <t>※女性労働者がいない雇用管理区分（全体含む）については、「女性の平均継続勤務年数」に「0」を入力ください</t>
    <rPh sb="1" eb="3">
      <t>ジョセイ</t>
    </rPh>
    <rPh sb="3" eb="6">
      <t>ロウドウシャ</t>
    </rPh>
    <rPh sb="10" eb="12">
      <t>コヨウ</t>
    </rPh>
    <rPh sb="12" eb="14">
      <t>カンリ</t>
    </rPh>
    <rPh sb="14" eb="16">
      <t>クブン</t>
    </rPh>
    <rPh sb="17" eb="19">
      <t>ゼンタイ</t>
    </rPh>
    <rPh sb="19" eb="20">
      <t>フク</t>
    </rPh>
    <rPh sb="29" eb="31">
      <t>ジョセイ</t>
    </rPh>
    <rPh sb="32" eb="34">
      <t>ヘイキン</t>
    </rPh>
    <rPh sb="34" eb="36">
      <t>ケイゾク</t>
    </rPh>
    <rPh sb="36" eb="38">
      <t>キンム</t>
    </rPh>
    <rPh sb="38" eb="40">
      <t>ネンスウ</t>
    </rPh>
    <rPh sb="46" eb="48">
      <t>ニュウリョク</t>
    </rPh>
    <phoneticPr fontId="1"/>
  </si>
  <si>
    <t>※男性労働者がいない雇用管理区分（全体含む）については、「男性の平均継続勤務年数」に「0」を入力ください</t>
    <rPh sb="1" eb="3">
      <t>ダンセイ</t>
    </rPh>
    <rPh sb="3" eb="6">
      <t>ロウドウシャ</t>
    </rPh>
    <rPh sb="10" eb="12">
      <t>コヨウ</t>
    </rPh>
    <rPh sb="12" eb="14">
      <t>カンリ</t>
    </rPh>
    <rPh sb="14" eb="16">
      <t>クブン</t>
    </rPh>
    <rPh sb="17" eb="19">
      <t>ゼンタイ</t>
    </rPh>
    <rPh sb="19" eb="20">
      <t>フク</t>
    </rPh>
    <rPh sb="29" eb="31">
      <t>ダンセイ</t>
    </rPh>
    <rPh sb="32" eb="34">
      <t>ヘイキン</t>
    </rPh>
    <rPh sb="34" eb="36">
      <t>ケイゾク</t>
    </rPh>
    <rPh sb="36" eb="38">
      <t>キンム</t>
    </rPh>
    <rPh sb="38" eb="40">
      <t>ネンスウ</t>
    </rPh>
    <rPh sb="46" eb="48">
      <t>ニュウリョク</t>
    </rPh>
    <phoneticPr fontId="1"/>
  </si>
  <si>
    <t>直近事業年度における
評価段階の最高位の女性の数</t>
    <rPh sb="0" eb="2">
      <t>チョッキン</t>
    </rPh>
    <rPh sb="2" eb="4">
      <t>ジギョウ</t>
    </rPh>
    <rPh sb="4" eb="6">
      <t>ネンド</t>
    </rPh>
    <rPh sb="11" eb="13">
      <t>ヒョウカ</t>
    </rPh>
    <rPh sb="13" eb="15">
      <t>ダンカイ</t>
    </rPh>
    <rPh sb="16" eb="19">
      <t>サイコウイ</t>
    </rPh>
    <rPh sb="20" eb="22">
      <t>ジョセイ</t>
    </rPh>
    <rPh sb="23" eb="24">
      <t>スウ</t>
    </rPh>
    <phoneticPr fontId="1"/>
  </si>
  <si>
    <t>直近事業年度における
被評価者の女性の数</t>
    <rPh sb="0" eb="2">
      <t>チョッキン</t>
    </rPh>
    <rPh sb="2" eb="4">
      <t>ジギョウ</t>
    </rPh>
    <rPh sb="4" eb="6">
      <t>ネンド</t>
    </rPh>
    <rPh sb="11" eb="12">
      <t>ヒ</t>
    </rPh>
    <rPh sb="12" eb="14">
      <t>ヒョウカ</t>
    </rPh>
    <rPh sb="14" eb="15">
      <t>シャ</t>
    </rPh>
    <rPh sb="16" eb="18">
      <t>ジョセイ</t>
    </rPh>
    <rPh sb="19" eb="20">
      <t>カズ</t>
    </rPh>
    <phoneticPr fontId="1"/>
  </si>
  <si>
    <t>直近事業年度における
女性の高評価者の割合</t>
    <rPh sb="0" eb="2">
      <t>チョッキン</t>
    </rPh>
    <rPh sb="2" eb="4">
      <t>ジギョウ</t>
    </rPh>
    <rPh sb="4" eb="6">
      <t>ネンド</t>
    </rPh>
    <rPh sb="14" eb="17">
      <t>コウヒョウカ</t>
    </rPh>
    <rPh sb="17" eb="18">
      <t>シャ</t>
    </rPh>
    <rPh sb="19" eb="21">
      <t>ワリアイ</t>
    </rPh>
    <phoneticPr fontId="1"/>
  </si>
  <si>
    <t>直近事業年度における
評価段階の最高位の男性の数</t>
    <rPh sb="0" eb="2">
      <t>チョッキン</t>
    </rPh>
    <rPh sb="2" eb="4">
      <t>ジギョウ</t>
    </rPh>
    <rPh sb="4" eb="6">
      <t>ネンド</t>
    </rPh>
    <rPh sb="11" eb="13">
      <t>ヒョウカ</t>
    </rPh>
    <rPh sb="13" eb="15">
      <t>ダンカイ</t>
    </rPh>
    <rPh sb="16" eb="19">
      <t>サイコウイ</t>
    </rPh>
    <rPh sb="20" eb="22">
      <t>ダンセイ</t>
    </rPh>
    <rPh sb="23" eb="24">
      <t>スウ</t>
    </rPh>
    <phoneticPr fontId="1"/>
  </si>
  <si>
    <t>直近事業年度における
被評価者の男性の数</t>
    <rPh sb="0" eb="2">
      <t>チョッキン</t>
    </rPh>
    <rPh sb="2" eb="4">
      <t>ジギョウ</t>
    </rPh>
    <rPh sb="4" eb="6">
      <t>ネンド</t>
    </rPh>
    <rPh sb="11" eb="12">
      <t>ヒ</t>
    </rPh>
    <rPh sb="12" eb="14">
      <t>ヒョウカ</t>
    </rPh>
    <rPh sb="14" eb="15">
      <t>シャ</t>
    </rPh>
    <rPh sb="16" eb="18">
      <t>ダンセイ</t>
    </rPh>
    <rPh sb="19" eb="20">
      <t>カズ</t>
    </rPh>
    <phoneticPr fontId="1"/>
  </si>
  <si>
    <t>直近事業年度における
男性の高評価者の割合</t>
    <rPh sb="0" eb="2">
      <t>チョッキン</t>
    </rPh>
    <rPh sb="2" eb="4">
      <t>ジギョウ</t>
    </rPh>
    <rPh sb="4" eb="6">
      <t>ネンド</t>
    </rPh>
    <rPh sb="11" eb="13">
      <t>ダンセイ</t>
    </rPh>
    <rPh sb="14" eb="17">
      <t>コウヒョウカ</t>
    </rPh>
    <rPh sb="17" eb="18">
      <t>シャ</t>
    </rPh>
    <rPh sb="19" eb="21">
      <t>ワリアイ</t>
    </rPh>
    <phoneticPr fontId="1"/>
  </si>
  <si>
    <t>（２）１つ上位の職階へ昇進した労働者の割合（男女別）</t>
    <rPh sb="5" eb="7">
      <t>ジョウイ</t>
    </rPh>
    <rPh sb="8" eb="10">
      <t>ショッカイ</t>
    </rPh>
    <rPh sb="11" eb="13">
      <t>ショウシン</t>
    </rPh>
    <rPh sb="15" eb="18">
      <t>ロウドウシャ</t>
    </rPh>
    <rPh sb="19" eb="21">
      <t>ワリアイ</t>
    </rPh>
    <rPh sb="22" eb="24">
      <t>ダンジョ</t>
    </rPh>
    <rPh sb="24" eb="25">
      <t>ベツ</t>
    </rPh>
    <phoneticPr fontId="1"/>
  </si>
  <si>
    <t>　様々な職階について確認することが有効ですが、対象とする職階を絞り込む場合は、「係長級から課長級への昇進」について確認しましょう。</t>
    <rPh sb="1" eb="3">
      <t>サマザマ</t>
    </rPh>
    <rPh sb="4" eb="6">
      <t>ショッカイ</t>
    </rPh>
    <rPh sb="10" eb="12">
      <t>カクニン</t>
    </rPh>
    <rPh sb="17" eb="19">
      <t>ユウコウ</t>
    </rPh>
    <rPh sb="23" eb="25">
      <t>タイショウ</t>
    </rPh>
    <rPh sb="28" eb="30">
      <t>ショッカイ</t>
    </rPh>
    <rPh sb="31" eb="32">
      <t>シボ</t>
    </rPh>
    <rPh sb="33" eb="34">
      <t>コ</t>
    </rPh>
    <rPh sb="35" eb="37">
      <t>バアイ</t>
    </rPh>
    <rPh sb="40" eb="42">
      <t>カカリチョウ</t>
    </rPh>
    <rPh sb="42" eb="43">
      <t>キュウ</t>
    </rPh>
    <rPh sb="45" eb="47">
      <t>カチョウ</t>
    </rPh>
    <rPh sb="47" eb="48">
      <t>キュウ</t>
    </rPh>
    <rPh sb="50" eb="52">
      <t>ショウシン</t>
    </rPh>
    <rPh sb="57" eb="59">
      <t>カクニン</t>
    </rPh>
    <phoneticPr fontId="1"/>
  </si>
  <si>
    <t>事業年度開始の日の職階（係長級）から1つ上位の職階（課長級）に昇進した女性労働者の数</t>
    <rPh sb="0" eb="2">
      <t>ジギョウ</t>
    </rPh>
    <rPh sb="2" eb="4">
      <t>ネンド</t>
    </rPh>
    <rPh sb="4" eb="6">
      <t>カイシ</t>
    </rPh>
    <rPh sb="7" eb="8">
      <t>ヒ</t>
    </rPh>
    <rPh sb="9" eb="11">
      <t>ショッカイ</t>
    </rPh>
    <rPh sb="12" eb="14">
      <t>カカリチョウ</t>
    </rPh>
    <rPh sb="14" eb="15">
      <t>キュウ</t>
    </rPh>
    <rPh sb="20" eb="22">
      <t>ジョウイ</t>
    </rPh>
    <rPh sb="23" eb="25">
      <t>ショッカイ</t>
    </rPh>
    <rPh sb="26" eb="29">
      <t>カチョウキュウ</t>
    </rPh>
    <rPh sb="31" eb="33">
      <t>ショウシン</t>
    </rPh>
    <rPh sb="35" eb="37">
      <t>ジョセイ</t>
    </rPh>
    <rPh sb="37" eb="40">
      <t>ロウドウシャ</t>
    </rPh>
    <rPh sb="41" eb="42">
      <t>カズ</t>
    </rPh>
    <phoneticPr fontId="1"/>
  </si>
  <si>
    <t>事業年度開始の日の職階（係長級）の女性労働者の数</t>
    <rPh sb="0" eb="2">
      <t>ジギョウ</t>
    </rPh>
    <rPh sb="2" eb="4">
      <t>ネンド</t>
    </rPh>
    <rPh sb="4" eb="6">
      <t>カイシ</t>
    </rPh>
    <rPh sb="7" eb="8">
      <t>ヒ</t>
    </rPh>
    <rPh sb="9" eb="11">
      <t>ショッカイ</t>
    </rPh>
    <rPh sb="12" eb="14">
      <t>カカリチョウ</t>
    </rPh>
    <rPh sb="14" eb="15">
      <t>キュウ</t>
    </rPh>
    <rPh sb="17" eb="19">
      <t>ジョセイ</t>
    </rPh>
    <rPh sb="19" eb="22">
      <t>ロウドウシャ</t>
    </rPh>
    <rPh sb="23" eb="24">
      <t>カズ</t>
    </rPh>
    <phoneticPr fontId="1"/>
  </si>
  <si>
    <t>1つ上位の職階（課長級）へ昇進した女性労働者の割合</t>
    <rPh sb="2" eb="4">
      <t>ジョウイ</t>
    </rPh>
    <rPh sb="5" eb="7">
      <t>ショッカイ</t>
    </rPh>
    <rPh sb="8" eb="11">
      <t>カチョウキュウ</t>
    </rPh>
    <rPh sb="13" eb="15">
      <t>ショウシン</t>
    </rPh>
    <rPh sb="17" eb="19">
      <t>ジョセイ</t>
    </rPh>
    <rPh sb="19" eb="22">
      <t>ロウドウシャ</t>
    </rPh>
    <rPh sb="23" eb="25">
      <t>ワリアイ</t>
    </rPh>
    <phoneticPr fontId="1"/>
  </si>
  <si>
    <t>事業年度開始の日の職階（係長級）から1つ上位の職階（課長級）に昇進した男性労働者の数</t>
    <rPh sb="0" eb="2">
      <t>ジギョウ</t>
    </rPh>
    <rPh sb="2" eb="4">
      <t>ネンド</t>
    </rPh>
    <rPh sb="4" eb="6">
      <t>カイシ</t>
    </rPh>
    <rPh sb="7" eb="8">
      <t>ヒ</t>
    </rPh>
    <rPh sb="9" eb="11">
      <t>ショッカイ</t>
    </rPh>
    <rPh sb="12" eb="14">
      <t>カカリチョウ</t>
    </rPh>
    <rPh sb="14" eb="15">
      <t>キュウ</t>
    </rPh>
    <rPh sb="20" eb="22">
      <t>ジョウイ</t>
    </rPh>
    <rPh sb="23" eb="25">
      <t>ショッカイ</t>
    </rPh>
    <rPh sb="26" eb="29">
      <t>カチョウキュウ</t>
    </rPh>
    <rPh sb="31" eb="33">
      <t>ショウシン</t>
    </rPh>
    <rPh sb="35" eb="37">
      <t>ダンセイ</t>
    </rPh>
    <rPh sb="37" eb="40">
      <t>ロウドウシャ</t>
    </rPh>
    <rPh sb="41" eb="42">
      <t>カズ</t>
    </rPh>
    <phoneticPr fontId="1"/>
  </si>
  <si>
    <t>事業年度開始の日の職階（係長級）の男性労働者の数</t>
    <rPh sb="0" eb="2">
      <t>ジギョウ</t>
    </rPh>
    <rPh sb="2" eb="4">
      <t>ネンド</t>
    </rPh>
    <rPh sb="4" eb="6">
      <t>カイシ</t>
    </rPh>
    <rPh sb="7" eb="8">
      <t>ヒ</t>
    </rPh>
    <rPh sb="9" eb="11">
      <t>ショッカイ</t>
    </rPh>
    <rPh sb="12" eb="14">
      <t>カカリチョウ</t>
    </rPh>
    <rPh sb="14" eb="15">
      <t>キュウ</t>
    </rPh>
    <rPh sb="17" eb="19">
      <t>ダンセイ</t>
    </rPh>
    <rPh sb="19" eb="22">
      <t>ロウドウシャ</t>
    </rPh>
    <rPh sb="23" eb="24">
      <t>カズ</t>
    </rPh>
    <phoneticPr fontId="1"/>
  </si>
  <si>
    <t>1つ上位の職階（課長級）へ昇進した男性労働者の割合</t>
    <rPh sb="2" eb="4">
      <t>ジョウイ</t>
    </rPh>
    <rPh sb="5" eb="7">
      <t>ショッカイ</t>
    </rPh>
    <rPh sb="8" eb="11">
      <t>カチョウキュウ</t>
    </rPh>
    <rPh sb="13" eb="15">
      <t>ショウシン</t>
    </rPh>
    <rPh sb="17" eb="19">
      <t>ダンセイ</t>
    </rPh>
    <rPh sb="19" eb="22">
      <t>ロウドウシャ</t>
    </rPh>
    <rPh sb="23" eb="25">
      <t>ワリアイ</t>
    </rPh>
    <phoneticPr fontId="1"/>
  </si>
  <si>
    <t>（３）各職階の労働者に占める女性労働者の割合</t>
    <rPh sb="3" eb="6">
      <t>カクショッカイ</t>
    </rPh>
    <rPh sb="7" eb="10">
      <t>ロウドウシャ</t>
    </rPh>
    <rPh sb="11" eb="12">
      <t>シ</t>
    </rPh>
    <rPh sb="14" eb="16">
      <t>ジョセイ</t>
    </rPh>
    <rPh sb="16" eb="19">
      <t>ロウドウシャ</t>
    </rPh>
    <rPh sb="20" eb="22">
      <t>ワリアイ</t>
    </rPh>
    <phoneticPr fontId="1"/>
  </si>
  <si>
    <t>　管理職になる手前の層（係長級など）を中心に確認しましょう。</t>
    <rPh sb="1" eb="3">
      <t>カンリ</t>
    </rPh>
    <rPh sb="3" eb="4">
      <t>ショク</t>
    </rPh>
    <rPh sb="7" eb="9">
      <t>テマエ</t>
    </rPh>
    <rPh sb="10" eb="11">
      <t>ソウ</t>
    </rPh>
    <rPh sb="12" eb="14">
      <t>カカリチョウ</t>
    </rPh>
    <rPh sb="14" eb="15">
      <t>キュウ</t>
    </rPh>
    <rPh sb="19" eb="21">
      <t>チュウシン</t>
    </rPh>
    <rPh sb="22" eb="24">
      <t>カクニン</t>
    </rPh>
    <phoneticPr fontId="1"/>
  </si>
  <si>
    <t>係長級の労働者に占める
女性労働者の割合</t>
    <rPh sb="0" eb="2">
      <t>カカリチョウ</t>
    </rPh>
    <rPh sb="2" eb="3">
      <t>キュウ</t>
    </rPh>
    <rPh sb="4" eb="7">
      <t>ロウドウシャ</t>
    </rPh>
    <rPh sb="8" eb="9">
      <t>シ</t>
    </rPh>
    <rPh sb="12" eb="14">
      <t>ジョセイ</t>
    </rPh>
    <rPh sb="14" eb="17">
      <t>ロウドウシャ</t>
    </rPh>
    <rPh sb="18" eb="20">
      <t>ワリアイ</t>
    </rPh>
    <phoneticPr fontId="1"/>
  </si>
  <si>
    <t>（４）職種若しくは雇用形態の転換者、再雇用者又は中途採用者を管理職へ登用した実績（男女別）</t>
    <rPh sb="3" eb="5">
      <t>ショクシュ</t>
    </rPh>
    <rPh sb="5" eb="6">
      <t>モ</t>
    </rPh>
    <rPh sb="9" eb="11">
      <t>コヨウ</t>
    </rPh>
    <rPh sb="11" eb="13">
      <t>ケイタイ</t>
    </rPh>
    <rPh sb="14" eb="16">
      <t>テンカン</t>
    </rPh>
    <rPh sb="16" eb="17">
      <t>シャ</t>
    </rPh>
    <rPh sb="18" eb="22">
      <t>サイコヨウシャ</t>
    </rPh>
    <rPh sb="22" eb="23">
      <t>マタ</t>
    </rPh>
    <rPh sb="24" eb="26">
      <t>チュウト</t>
    </rPh>
    <rPh sb="26" eb="29">
      <t>サイヨウシャ</t>
    </rPh>
    <rPh sb="30" eb="32">
      <t>カンリ</t>
    </rPh>
    <rPh sb="32" eb="33">
      <t>ショク</t>
    </rPh>
    <rPh sb="34" eb="36">
      <t>トウヨウ</t>
    </rPh>
    <rPh sb="38" eb="40">
      <t>ジッセキ</t>
    </rPh>
    <rPh sb="41" eb="43">
      <t>ダンジョ</t>
    </rPh>
    <rPh sb="43" eb="44">
      <t>ベツ</t>
    </rPh>
    <phoneticPr fontId="1"/>
  </si>
  <si>
    <t>　職種・雇用形態の転換者、再雇用者、中途採用者を管理職へ登用した実績が、特に女性であるか確認しましょう。</t>
    <rPh sb="11" eb="12">
      <t>シャ</t>
    </rPh>
    <rPh sb="13" eb="17">
      <t>サイコヨウシャ</t>
    </rPh>
    <rPh sb="18" eb="20">
      <t>チュウト</t>
    </rPh>
    <rPh sb="20" eb="23">
      <t>サイヨウシャ</t>
    </rPh>
    <rPh sb="24" eb="26">
      <t>カンリ</t>
    </rPh>
    <rPh sb="26" eb="27">
      <t>ショク</t>
    </rPh>
    <rPh sb="28" eb="30">
      <t>トウヨウ</t>
    </rPh>
    <rPh sb="32" eb="34">
      <t>ジッセキ</t>
    </rPh>
    <phoneticPr fontId="1"/>
  </si>
  <si>
    <t>（３）職種又は雇用形態の転換の実績（男女別）（区）</t>
    <rPh sb="3" eb="5">
      <t>ショクシュ</t>
    </rPh>
    <rPh sb="5" eb="6">
      <t>マタ</t>
    </rPh>
    <rPh sb="7" eb="9">
      <t>コヨウ</t>
    </rPh>
    <rPh sb="9" eb="11">
      <t>ケイタイ</t>
    </rPh>
    <rPh sb="12" eb="14">
      <t>テンカン</t>
    </rPh>
    <rPh sb="15" eb="17">
      <t>ジッセキ</t>
    </rPh>
    <rPh sb="18" eb="20">
      <t>ダンジョ</t>
    </rPh>
    <rPh sb="20" eb="21">
      <t>ベツ</t>
    </rPh>
    <rPh sb="23" eb="24">
      <t>ク</t>
    </rPh>
    <phoneticPr fontId="1"/>
  </si>
  <si>
    <t>職種又は雇用形態を転換
した女性の労働者数</t>
    <rPh sb="0" eb="2">
      <t>ショクシュ</t>
    </rPh>
    <rPh sb="2" eb="3">
      <t>マタ</t>
    </rPh>
    <rPh sb="4" eb="6">
      <t>コヨウ</t>
    </rPh>
    <rPh sb="6" eb="8">
      <t>ケイタイ</t>
    </rPh>
    <rPh sb="9" eb="11">
      <t>テンカン</t>
    </rPh>
    <rPh sb="14" eb="16">
      <t>ジョセイ</t>
    </rPh>
    <rPh sb="17" eb="20">
      <t>ロウドウシャ</t>
    </rPh>
    <rPh sb="20" eb="21">
      <t>スウ</t>
    </rPh>
    <phoneticPr fontId="1"/>
  </si>
  <si>
    <t>職種又は雇用形態を転換
した男性の労働者数</t>
    <rPh sb="14" eb="16">
      <t>ダンセイ</t>
    </rPh>
    <rPh sb="17" eb="20">
      <t>ロウドウシャ</t>
    </rPh>
    <rPh sb="20" eb="21">
      <t>スウ</t>
    </rPh>
    <phoneticPr fontId="1"/>
  </si>
  <si>
    <t>職種・雇用形態の転換者、再雇用者、中途採用者のうち管理職に登用された女性の労働者数</t>
    <rPh sb="0" eb="2">
      <t>ショクシュ</t>
    </rPh>
    <rPh sb="3" eb="5">
      <t>コヨウ</t>
    </rPh>
    <rPh sb="5" eb="7">
      <t>ケイタイ</t>
    </rPh>
    <rPh sb="8" eb="10">
      <t>テンカン</t>
    </rPh>
    <rPh sb="10" eb="11">
      <t>シャ</t>
    </rPh>
    <rPh sb="12" eb="15">
      <t>サイコヨウ</t>
    </rPh>
    <rPh sb="15" eb="16">
      <t>シャ</t>
    </rPh>
    <rPh sb="17" eb="19">
      <t>チュウト</t>
    </rPh>
    <rPh sb="19" eb="22">
      <t>サイヨウシャ</t>
    </rPh>
    <rPh sb="25" eb="27">
      <t>カンリ</t>
    </rPh>
    <rPh sb="27" eb="28">
      <t>ショク</t>
    </rPh>
    <rPh sb="29" eb="31">
      <t>トウヨウ</t>
    </rPh>
    <rPh sb="34" eb="36">
      <t>ジョセイ</t>
    </rPh>
    <rPh sb="37" eb="40">
      <t>ロウドウシャ</t>
    </rPh>
    <rPh sb="40" eb="41">
      <t>スウ</t>
    </rPh>
    <phoneticPr fontId="1"/>
  </si>
  <si>
    <t>職種・雇用形態の転換者、再雇用者、中途採用者のうち管理職に登用された男性の労働者数</t>
    <rPh sb="0" eb="2">
      <t>ショクシュ</t>
    </rPh>
    <rPh sb="3" eb="5">
      <t>コヨウ</t>
    </rPh>
    <rPh sb="5" eb="7">
      <t>ケイタイ</t>
    </rPh>
    <rPh sb="8" eb="10">
      <t>テンカン</t>
    </rPh>
    <rPh sb="10" eb="11">
      <t>シャ</t>
    </rPh>
    <rPh sb="12" eb="15">
      <t>サイコヨウ</t>
    </rPh>
    <rPh sb="15" eb="16">
      <t>シャ</t>
    </rPh>
    <rPh sb="17" eb="19">
      <t>チュウト</t>
    </rPh>
    <rPh sb="19" eb="22">
      <t>サイヨウシャ</t>
    </rPh>
    <rPh sb="25" eb="27">
      <t>カンリ</t>
    </rPh>
    <rPh sb="27" eb="28">
      <t>ショク</t>
    </rPh>
    <rPh sb="29" eb="31">
      <t>トウヨウ</t>
    </rPh>
    <rPh sb="34" eb="36">
      <t>ダンセイ</t>
    </rPh>
    <rPh sb="37" eb="40">
      <t>ロウドウシャ</t>
    </rPh>
    <rPh sb="40" eb="41">
      <t>スウ</t>
    </rPh>
    <phoneticPr fontId="1"/>
  </si>
  <si>
    <t>（５）管理職の各月ごとの労働時間等の勤務状況</t>
    <rPh sb="3" eb="5">
      <t>カンリ</t>
    </rPh>
    <rPh sb="5" eb="6">
      <t>ショク</t>
    </rPh>
    <rPh sb="7" eb="9">
      <t>カクツキ</t>
    </rPh>
    <rPh sb="12" eb="14">
      <t>ロウドウ</t>
    </rPh>
    <rPh sb="14" eb="16">
      <t>ジカン</t>
    </rPh>
    <rPh sb="16" eb="17">
      <t>トウ</t>
    </rPh>
    <rPh sb="18" eb="20">
      <t>キンム</t>
    </rPh>
    <rPh sb="20" eb="22">
      <t>ジョウキョウ</t>
    </rPh>
    <phoneticPr fontId="1"/>
  </si>
  <si>
    <t>対象管理職数</t>
    <rPh sb="0" eb="2">
      <t>タイショウ</t>
    </rPh>
    <rPh sb="2" eb="4">
      <t>カンリ</t>
    </rPh>
    <rPh sb="4" eb="5">
      <t>ショク</t>
    </rPh>
    <rPh sb="5" eb="6">
      <t>スウ</t>
    </rPh>
    <phoneticPr fontId="1"/>
  </si>
  <si>
    <t>管理職の各月ごとの
労働時間</t>
    <rPh sb="0" eb="2">
      <t>カンリ</t>
    </rPh>
    <rPh sb="2" eb="3">
      <t>ショク</t>
    </rPh>
    <rPh sb="4" eb="6">
      <t>カクツキ</t>
    </rPh>
    <rPh sb="10" eb="12">
      <t>ロウドウ</t>
    </rPh>
    <rPh sb="12" eb="14">
      <t>ジカン</t>
    </rPh>
    <phoneticPr fontId="1"/>
  </si>
  <si>
    <t>※管理職とは、「課長級（下記①及び②）」と「課長級より上位の役職者（役員を除く）」にある労働者の合計を指します</t>
    <rPh sb="1" eb="3">
      <t>カンリ</t>
    </rPh>
    <rPh sb="3" eb="4">
      <t>ショク</t>
    </rPh>
    <rPh sb="8" eb="11">
      <t>カチョウキュウ</t>
    </rPh>
    <rPh sb="12" eb="14">
      <t>カキ</t>
    </rPh>
    <rPh sb="15" eb="16">
      <t>オヨ</t>
    </rPh>
    <rPh sb="22" eb="24">
      <t>カチョウ</t>
    </rPh>
    <rPh sb="24" eb="25">
      <t>キュウ</t>
    </rPh>
    <rPh sb="27" eb="29">
      <t>ジョウイ</t>
    </rPh>
    <rPh sb="30" eb="33">
      <t>ヤクショクシャ</t>
    </rPh>
    <rPh sb="34" eb="36">
      <t>ヤクイン</t>
    </rPh>
    <rPh sb="37" eb="38">
      <t>ノゾ</t>
    </rPh>
    <rPh sb="44" eb="47">
      <t>ロウドウシャ</t>
    </rPh>
    <rPh sb="48" eb="50">
      <t>ゴウケイ</t>
    </rPh>
    <rPh sb="51" eb="52">
      <t>サ</t>
    </rPh>
    <phoneticPr fontId="1"/>
  </si>
  <si>
    <t>　・労働安全衛生法に基づく健康・福祉確保措置のための把握（月の時間外労働・休日労働が100時間を超える場合の自己申告）</t>
    <rPh sb="2" eb="4">
      <t>ロウドウ</t>
    </rPh>
    <rPh sb="4" eb="6">
      <t>アンゼン</t>
    </rPh>
    <rPh sb="6" eb="9">
      <t>エイセイホウ</t>
    </rPh>
    <rPh sb="10" eb="11">
      <t>モト</t>
    </rPh>
    <rPh sb="13" eb="15">
      <t>ケンコウ</t>
    </rPh>
    <rPh sb="16" eb="18">
      <t>フクシ</t>
    </rPh>
    <rPh sb="18" eb="20">
      <t>カクホ</t>
    </rPh>
    <rPh sb="20" eb="22">
      <t>ソチ</t>
    </rPh>
    <rPh sb="26" eb="28">
      <t>ハアク</t>
    </rPh>
    <rPh sb="29" eb="30">
      <t>ツキ</t>
    </rPh>
    <rPh sb="31" eb="34">
      <t>ジカンガイ</t>
    </rPh>
    <rPh sb="34" eb="36">
      <t>ロウドウ</t>
    </rPh>
    <rPh sb="37" eb="39">
      <t>キュウジツ</t>
    </rPh>
    <rPh sb="39" eb="41">
      <t>ロウドウ</t>
    </rPh>
    <rPh sb="45" eb="47">
      <t>ジカン</t>
    </rPh>
    <rPh sb="48" eb="49">
      <t>コ</t>
    </rPh>
    <rPh sb="51" eb="53">
      <t>バアイ</t>
    </rPh>
    <rPh sb="54" eb="56">
      <t>ジコ</t>
    </rPh>
    <rPh sb="56" eb="58">
      <t>シンコク</t>
    </rPh>
    <phoneticPr fontId="1"/>
  </si>
  <si>
    <t>　・PCのログオン・ログオフの記録</t>
    <rPh sb="15" eb="17">
      <t>キロク</t>
    </rPh>
    <phoneticPr fontId="1"/>
  </si>
  <si>
    <t>　・ICカード等による出退勤務時間や入退室時刻の把握</t>
    <rPh sb="7" eb="8">
      <t>トウ</t>
    </rPh>
    <rPh sb="11" eb="12">
      <t>デ</t>
    </rPh>
    <rPh sb="12" eb="13">
      <t>タイ</t>
    </rPh>
    <rPh sb="13" eb="15">
      <t>キンム</t>
    </rPh>
    <rPh sb="15" eb="17">
      <t>ジカン</t>
    </rPh>
    <rPh sb="18" eb="19">
      <t>ニュウ</t>
    </rPh>
    <rPh sb="19" eb="21">
      <t>タイシツ</t>
    </rPh>
    <rPh sb="21" eb="23">
      <t>ジコク</t>
    </rPh>
    <rPh sb="24" eb="26">
      <t>ハアク</t>
    </rPh>
    <phoneticPr fontId="1"/>
  </si>
  <si>
    <t>・管理職の労働時間を月平均●時間以内とする</t>
    <rPh sb="1" eb="3">
      <t>カンリ</t>
    </rPh>
    <rPh sb="3" eb="4">
      <t>ショク</t>
    </rPh>
    <rPh sb="5" eb="7">
      <t>ロウドウ</t>
    </rPh>
    <rPh sb="7" eb="9">
      <t>ジカン</t>
    </rPh>
    <rPh sb="10" eb="11">
      <t>ツキ</t>
    </rPh>
    <rPh sb="11" eb="13">
      <t>ヘイキン</t>
    </rPh>
    <rPh sb="14" eb="16">
      <t>ジカン</t>
    </rPh>
    <rPh sb="16" eb="18">
      <t>イナイ</t>
    </rPh>
    <phoneticPr fontId="1"/>
  </si>
  <si>
    <t>非正社員</t>
    <rPh sb="0" eb="1">
      <t>ヒ</t>
    </rPh>
    <rPh sb="1" eb="4">
      <t>セイシャイン</t>
    </rPh>
    <phoneticPr fontId="1"/>
  </si>
  <si>
    <t>＜タイプ⑥＞女性の活躍が比較的進んでいる企業</t>
    <rPh sb="9" eb="11">
      <t>カツヤク</t>
    </rPh>
    <rPh sb="12" eb="15">
      <t>ヒカクテキ</t>
    </rPh>
    <rPh sb="15" eb="16">
      <t>スス</t>
    </rPh>
    <rPh sb="20" eb="22">
      <t>キギョウ</t>
    </rPh>
    <phoneticPr fontId="1"/>
  </si>
  <si>
    <t>※グレーの網掛け以外の部分が、タイプ⑥で確認することを推奨している項目</t>
    <phoneticPr fontId="1"/>
  </si>
  <si>
    <t>・また、今回、タイプの判定に用いた基準はあくまで目安の値となります。「事業主行動計画策定指針」では、課題分析における判断の目安例として</t>
    <phoneticPr fontId="1"/>
  </si>
  <si>
    <t>・より一層、女性活躍を推進していくことができるよう、男女間の賃金格差の状況やさらに上の水準を目指すための取り組みについても確認してみましょう。</t>
    <phoneticPr fontId="1"/>
  </si>
  <si>
    <t>・ケース１「男女間で賃金格差が生じている」について確認する</t>
    <rPh sb="6" eb="8">
      <t>ダンジョ</t>
    </rPh>
    <rPh sb="8" eb="9">
      <t>カン</t>
    </rPh>
    <rPh sb="10" eb="12">
      <t>チンギン</t>
    </rPh>
    <rPh sb="12" eb="14">
      <t>カクサ</t>
    </rPh>
    <rPh sb="15" eb="16">
      <t>ショウ</t>
    </rPh>
    <rPh sb="25" eb="27">
      <t>カクニン</t>
    </rPh>
    <phoneticPr fontId="1"/>
  </si>
  <si>
    <t>・ケース２「より一層、女性活躍を推進できるよう、さらに上を目指す」について確認する</t>
    <rPh sb="8" eb="10">
      <t>イッソウ</t>
    </rPh>
    <rPh sb="11" eb="13">
      <t>ジョセイ</t>
    </rPh>
    <rPh sb="13" eb="15">
      <t>カツヤク</t>
    </rPh>
    <rPh sb="16" eb="18">
      <t>スイシン</t>
    </rPh>
    <rPh sb="27" eb="28">
      <t>ウエ</t>
    </rPh>
    <rPh sb="29" eb="31">
      <t>メザ</t>
    </rPh>
    <rPh sb="37" eb="39">
      <t>カクニン</t>
    </rPh>
    <phoneticPr fontId="1"/>
  </si>
  <si>
    <t>（ケース１）男女間で賃金格差が生じている</t>
    <rPh sb="6" eb="8">
      <t>ダンジョ</t>
    </rPh>
    <rPh sb="8" eb="9">
      <t>カン</t>
    </rPh>
    <rPh sb="10" eb="12">
      <t>チンギン</t>
    </rPh>
    <rPh sb="12" eb="14">
      <t>カクサ</t>
    </rPh>
    <rPh sb="15" eb="16">
      <t>ショウ</t>
    </rPh>
    <phoneticPr fontId="1"/>
  </si>
  <si>
    <t>・性別に関わらず、仕事の効率や成果に応じた公正な評価・処遇がなされているか</t>
    <phoneticPr fontId="1"/>
  </si>
  <si>
    <t>（１）役員に占める女性の割合</t>
    <rPh sb="3" eb="5">
      <t>ヤクイン</t>
    </rPh>
    <rPh sb="6" eb="7">
      <t>シ</t>
    </rPh>
    <rPh sb="9" eb="11">
      <t>ジョセイ</t>
    </rPh>
    <rPh sb="12" eb="14">
      <t>ワリアイ</t>
    </rPh>
    <phoneticPr fontId="1"/>
  </si>
  <si>
    <t>女性役員数</t>
    <rPh sb="0" eb="2">
      <t>ジョセイ</t>
    </rPh>
    <rPh sb="2" eb="4">
      <t>ヤクイン</t>
    </rPh>
    <rPh sb="4" eb="5">
      <t>カズ</t>
    </rPh>
    <phoneticPr fontId="1"/>
  </si>
  <si>
    <t>役員数</t>
    <rPh sb="0" eb="3">
      <t>ヤクインスウ</t>
    </rPh>
    <phoneticPr fontId="1"/>
  </si>
  <si>
    <t>役員に占める女性の割合</t>
    <rPh sb="0" eb="2">
      <t>ヤクイン</t>
    </rPh>
    <rPh sb="3" eb="4">
      <t>シ</t>
    </rPh>
    <rPh sb="6" eb="8">
      <t>ジョセイ</t>
    </rPh>
    <rPh sb="9" eb="11">
      <t>ワリアイ</t>
    </rPh>
    <phoneticPr fontId="1"/>
  </si>
  <si>
    <t>女性の平均賃金</t>
    <rPh sb="0" eb="2">
      <t>ジョセイ</t>
    </rPh>
    <rPh sb="3" eb="5">
      <t>ヘイキン</t>
    </rPh>
    <rPh sb="5" eb="7">
      <t>チンギン</t>
    </rPh>
    <phoneticPr fontId="1"/>
  </si>
  <si>
    <t>男性の平均賃金</t>
    <rPh sb="0" eb="2">
      <t>ダンセイ</t>
    </rPh>
    <rPh sb="3" eb="5">
      <t>ヘイキン</t>
    </rPh>
    <rPh sb="5" eb="7">
      <t>チンギン</t>
    </rPh>
    <phoneticPr fontId="1"/>
  </si>
  <si>
    <t>男女の賃金の差異</t>
    <rPh sb="0" eb="2">
      <t>ダンジョ</t>
    </rPh>
    <rPh sb="3" eb="5">
      <t>チンギン</t>
    </rPh>
    <rPh sb="6" eb="8">
      <t>サイ</t>
    </rPh>
    <phoneticPr fontId="1"/>
  </si>
  <si>
    <t>(A/B)</t>
    <phoneticPr fontId="1"/>
  </si>
  <si>
    <t>（ケース２）より一層、女性活躍を推進できるよう、さらに上を目指す</t>
    <rPh sb="8" eb="10">
      <t>イッソウ</t>
    </rPh>
    <rPh sb="11" eb="13">
      <t>ジョセイ</t>
    </rPh>
    <rPh sb="13" eb="15">
      <t>カツヤク</t>
    </rPh>
    <rPh sb="16" eb="18">
      <t>スイシン</t>
    </rPh>
    <rPh sb="27" eb="28">
      <t>ウエ</t>
    </rPh>
    <rPh sb="29" eb="31">
      <t>メザ</t>
    </rPh>
    <phoneticPr fontId="1"/>
  </si>
  <si>
    <t>（参考）事業主行動計画策定指針における課題分析の目安例</t>
    <rPh sb="1" eb="3">
      <t>サンコウ</t>
    </rPh>
    <rPh sb="4" eb="7">
      <t>ジギョウヌシ</t>
    </rPh>
    <rPh sb="7" eb="9">
      <t>コウドウ</t>
    </rPh>
    <rPh sb="9" eb="11">
      <t>ケイカク</t>
    </rPh>
    <rPh sb="11" eb="13">
      <t>サクテイ</t>
    </rPh>
    <rPh sb="13" eb="15">
      <t>シシン</t>
    </rPh>
    <rPh sb="19" eb="21">
      <t>カダイ</t>
    </rPh>
    <rPh sb="21" eb="23">
      <t>ブンセキ</t>
    </rPh>
    <rPh sb="24" eb="26">
      <t>メヤス</t>
    </rPh>
    <rPh sb="26" eb="27">
      <t>レイ</t>
    </rPh>
    <phoneticPr fontId="1"/>
  </si>
  <si>
    <t>（１）採用した労働者に占める女性労働者の割合（区）</t>
    <rPh sb="3" eb="5">
      <t>サイヨウ</t>
    </rPh>
    <rPh sb="7" eb="10">
      <t>ロウドウシャ</t>
    </rPh>
    <rPh sb="11" eb="12">
      <t>シ</t>
    </rPh>
    <rPh sb="14" eb="16">
      <t>ジョセイ</t>
    </rPh>
    <rPh sb="16" eb="19">
      <t>ロウドウシャ</t>
    </rPh>
    <rPh sb="20" eb="22">
      <t>ワリアイ</t>
    </rPh>
    <rPh sb="23" eb="24">
      <t>ク</t>
    </rPh>
    <phoneticPr fontId="1"/>
  </si>
  <si>
    <t>（３）管理職に占める女性労働者の割合</t>
    <rPh sb="3" eb="5">
      <t>カンリ</t>
    </rPh>
    <rPh sb="5" eb="6">
      <t>ショク</t>
    </rPh>
    <rPh sb="7" eb="8">
      <t>シ</t>
    </rPh>
    <rPh sb="10" eb="12">
      <t>ジョセイ</t>
    </rPh>
    <rPh sb="12" eb="15">
      <t>ロウドウシャ</t>
    </rPh>
    <rPh sb="16" eb="18">
      <t>ワリアイ</t>
    </rPh>
    <phoneticPr fontId="1"/>
  </si>
  <si>
    <t>・採用者した労働者に占める女性労働者の割合を●％以上とする</t>
    <phoneticPr fontId="1"/>
  </si>
  <si>
    <t>・管理職に占める女性労働者の割合を●％以上とする</t>
    <phoneticPr fontId="1"/>
  </si>
  <si>
    <t>黄色の網掛けセルに数値を入力してください。また、（区）の表示がある項目については、全体の数値に加え、雇用管理区分ごとの数値を入力し、緑色の網掛け</t>
    <rPh sb="0" eb="2">
      <t>キイロ</t>
    </rPh>
    <rPh sb="3" eb="5">
      <t>アミカ</t>
    </rPh>
    <rPh sb="9" eb="11">
      <t>スウチ</t>
    </rPh>
    <rPh sb="12" eb="14">
      <t>ニュウリョク</t>
    </rPh>
    <rPh sb="59" eb="61">
      <t>スウチ</t>
    </rPh>
    <phoneticPr fontId="1"/>
  </si>
  <si>
    <t>※女性非正社員の採用者がいない雇用管理区分（全体含む）については、「直近事業年度の女性非正社員の採用者数」に「0」を入力ください</t>
    <rPh sb="1" eb="3">
      <t>ジョセイ</t>
    </rPh>
    <rPh sb="3" eb="4">
      <t>ヒ</t>
    </rPh>
    <rPh sb="4" eb="7">
      <t>セイシャイン</t>
    </rPh>
    <rPh sb="8" eb="11">
      <t>サイヨウシャ</t>
    </rPh>
    <rPh sb="15" eb="17">
      <t>コヨウ</t>
    </rPh>
    <rPh sb="17" eb="19">
      <t>カンリ</t>
    </rPh>
    <rPh sb="19" eb="21">
      <t>クブン</t>
    </rPh>
    <rPh sb="22" eb="24">
      <t>ゼンタイ</t>
    </rPh>
    <rPh sb="24" eb="25">
      <t>フク</t>
    </rPh>
    <rPh sb="34" eb="36">
      <t>チョッキン</t>
    </rPh>
    <rPh sb="36" eb="38">
      <t>ジギョウ</t>
    </rPh>
    <rPh sb="38" eb="40">
      <t>ネンド</t>
    </rPh>
    <rPh sb="41" eb="43">
      <t>ジョセイ</t>
    </rPh>
    <rPh sb="43" eb="44">
      <t>ヒ</t>
    </rPh>
    <rPh sb="44" eb="47">
      <t>セイシャイン</t>
    </rPh>
    <rPh sb="48" eb="51">
      <t>サイヨウシャ</t>
    </rPh>
    <rPh sb="51" eb="52">
      <t>スウ</t>
    </rPh>
    <rPh sb="58" eb="60">
      <t>ニュウリョク</t>
    </rPh>
    <phoneticPr fontId="1"/>
  </si>
  <si>
    <t>※有期労働契約期間を通算した期間が５年を超える労働者について算出ください</t>
    <rPh sb="1" eb="3">
      <t>ユウキ</t>
    </rPh>
    <rPh sb="3" eb="5">
      <t>ロウドウ</t>
    </rPh>
    <rPh sb="5" eb="7">
      <t>ケイヤク</t>
    </rPh>
    <rPh sb="7" eb="9">
      <t>キカン</t>
    </rPh>
    <rPh sb="10" eb="12">
      <t>ツウサン</t>
    </rPh>
    <rPh sb="14" eb="16">
      <t>キカン</t>
    </rPh>
    <rPh sb="18" eb="19">
      <t>ネン</t>
    </rPh>
    <rPh sb="20" eb="21">
      <t>コ</t>
    </rPh>
    <rPh sb="23" eb="26">
      <t>ロウドウシャ</t>
    </rPh>
    <rPh sb="30" eb="32">
      <t>サンシュツ</t>
    </rPh>
    <phoneticPr fontId="1"/>
  </si>
  <si>
    <t>下記①～③の労働者について、各月ごとの平均残業時間数と対象労働者数を入力ください。</t>
    <rPh sb="0" eb="2">
      <t>カキ</t>
    </rPh>
    <rPh sb="6" eb="9">
      <t>ロウドウシャ</t>
    </rPh>
    <rPh sb="14" eb="16">
      <t>カクツキ</t>
    </rPh>
    <rPh sb="19" eb="21">
      <t>ヘイキン</t>
    </rPh>
    <rPh sb="21" eb="23">
      <t>ザンギョウ</t>
    </rPh>
    <rPh sb="23" eb="26">
      <t>ジカンスウ</t>
    </rPh>
    <rPh sb="27" eb="29">
      <t>タイショウ</t>
    </rPh>
    <rPh sb="29" eb="32">
      <t>ロウドウシャ</t>
    </rPh>
    <rPh sb="32" eb="33">
      <t>スウ</t>
    </rPh>
    <rPh sb="34" eb="36">
      <t>ニュウリョク</t>
    </rPh>
    <phoneticPr fontId="1"/>
  </si>
  <si>
    <t>①非正社員全体</t>
    <rPh sb="1" eb="2">
      <t>ヒ</t>
    </rPh>
    <rPh sb="2" eb="5">
      <t>セイシャイン</t>
    </rPh>
    <rPh sb="5" eb="7">
      <t>ゼンタイ</t>
    </rPh>
    <phoneticPr fontId="1"/>
  </si>
  <si>
    <t>②パートタイム労働者</t>
    <rPh sb="7" eb="10">
      <t>ロウドウシャ</t>
    </rPh>
    <phoneticPr fontId="1"/>
  </si>
  <si>
    <t>③パートタイム労働者以外の非正社員</t>
    <rPh sb="7" eb="10">
      <t>ロウドウシャ</t>
    </rPh>
    <rPh sb="10" eb="12">
      <t>イガイ</t>
    </rPh>
    <rPh sb="13" eb="14">
      <t>ヒ</t>
    </rPh>
    <rPh sb="14" eb="17">
      <t>セイシャイン</t>
    </rPh>
    <phoneticPr fontId="1"/>
  </si>
  <si>
    <t>　・非正社員にかかるすべての選択項目について確認する</t>
    <rPh sb="2" eb="3">
      <t>ヒ</t>
    </rPh>
    <rPh sb="3" eb="6">
      <t>セイシャイン</t>
    </rPh>
    <rPh sb="14" eb="16">
      <t>センタク</t>
    </rPh>
    <rPh sb="16" eb="18">
      <t>コウモク</t>
    </rPh>
    <rPh sb="22" eb="24">
      <t>カクニン</t>
    </rPh>
    <phoneticPr fontId="1"/>
  </si>
  <si>
    <t>　・タイプごとに選択項目を絞り込んで確認する</t>
    <rPh sb="8" eb="10">
      <t>センタク</t>
    </rPh>
    <rPh sb="10" eb="12">
      <t>コウモク</t>
    </rPh>
    <rPh sb="13" eb="14">
      <t>シボ</t>
    </rPh>
    <rPh sb="15" eb="16">
      <t>コ</t>
    </rPh>
    <rPh sb="18" eb="20">
      <t>カクニン</t>
    </rPh>
    <phoneticPr fontId="1"/>
  </si>
  <si>
    <t>について、自社のタイプにあてはまると考えられるケースはどれか、考えてみましょう。</t>
    <phoneticPr fontId="1"/>
  </si>
  <si>
    <t>（１）育児休業取得率及び平均取得期間（男女別）（区）</t>
    <rPh sb="3" eb="5">
      <t>イクジ</t>
    </rPh>
    <rPh sb="5" eb="7">
      <t>キュウギョウ</t>
    </rPh>
    <rPh sb="7" eb="10">
      <t>シュトクリツ</t>
    </rPh>
    <rPh sb="10" eb="11">
      <t>オヨ</t>
    </rPh>
    <rPh sb="12" eb="14">
      <t>ヘイキン</t>
    </rPh>
    <rPh sb="14" eb="16">
      <t>シュトク</t>
    </rPh>
    <rPh sb="16" eb="18">
      <t>キカン</t>
    </rPh>
    <rPh sb="19" eb="21">
      <t>ダンジョ</t>
    </rPh>
    <rPh sb="21" eb="22">
      <t>ベツ</t>
    </rPh>
    <rPh sb="24" eb="25">
      <t>ク</t>
    </rPh>
    <phoneticPr fontId="1"/>
  </si>
  <si>
    <t>※雇用管理区分の変更を伴う転換については、転換前の雇用管理区分に実績を入力ください</t>
    <rPh sb="1" eb="3">
      <t>コヨウ</t>
    </rPh>
    <rPh sb="3" eb="5">
      <t>カンリ</t>
    </rPh>
    <rPh sb="5" eb="7">
      <t>クブン</t>
    </rPh>
    <rPh sb="8" eb="10">
      <t>ヘンコウ</t>
    </rPh>
    <rPh sb="11" eb="12">
      <t>トモナ</t>
    </rPh>
    <rPh sb="13" eb="15">
      <t>テンカン</t>
    </rPh>
    <rPh sb="21" eb="23">
      <t>テンカン</t>
    </rPh>
    <rPh sb="23" eb="24">
      <t>マエ</t>
    </rPh>
    <rPh sb="25" eb="27">
      <t>コヨウ</t>
    </rPh>
    <rPh sb="27" eb="29">
      <t>カンリ</t>
    </rPh>
    <rPh sb="29" eb="31">
      <t>クブン</t>
    </rPh>
    <rPh sb="32" eb="34">
      <t>ジッセキ</t>
    </rPh>
    <rPh sb="35" eb="37">
      <t>ニュウリョク</t>
    </rPh>
    <phoneticPr fontId="1"/>
  </si>
  <si>
    <t>また、（派）の表示がある選択項目を分析する場合は、自社で受入れている派遣社員についても現状把握・課題分析等に取組みましょう。</t>
    <rPh sb="4" eb="5">
      <t>ハ</t>
    </rPh>
    <rPh sb="7" eb="9">
      <t>ヒョウジ</t>
    </rPh>
    <rPh sb="12" eb="14">
      <t>センタク</t>
    </rPh>
    <rPh sb="14" eb="16">
      <t>コウモク</t>
    </rPh>
    <rPh sb="17" eb="19">
      <t>ブンセキ</t>
    </rPh>
    <rPh sb="21" eb="23">
      <t>バアイ</t>
    </rPh>
    <rPh sb="25" eb="27">
      <t>ジシャ</t>
    </rPh>
    <rPh sb="28" eb="30">
      <t>ウケイ</t>
    </rPh>
    <rPh sb="34" eb="36">
      <t>ハケン</t>
    </rPh>
    <rPh sb="36" eb="38">
      <t>シャイン</t>
    </rPh>
    <rPh sb="43" eb="45">
      <t>ゲンジョウ</t>
    </rPh>
    <rPh sb="45" eb="47">
      <t>ハアク</t>
    </rPh>
    <rPh sb="48" eb="50">
      <t>カダイ</t>
    </rPh>
    <rPh sb="50" eb="52">
      <t>ブンセキ</t>
    </rPh>
    <rPh sb="52" eb="53">
      <t>トウ</t>
    </rPh>
    <phoneticPr fontId="1"/>
  </si>
  <si>
    <t>　直近事業年度における看護休暇、短時間勤務制度、所定外労働の免除等の育児休業以外の両立支援制度の利用実績を確認しましょう。</t>
    <rPh sb="1" eb="3">
      <t>チョッキン</t>
    </rPh>
    <rPh sb="3" eb="5">
      <t>ジギョウ</t>
    </rPh>
    <rPh sb="5" eb="7">
      <t>ネンド</t>
    </rPh>
    <rPh sb="11" eb="13">
      <t>カンゴ</t>
    </rPh>
    <rPh sb="13" eb="15">
      <t>キュウカ</t>
    </rPh>
    <rPh sb="16" eb="17">
      <t>タン</t>
    </rPh>
    <rPh sb="17" eb="19">
      <t>ジカン</t>
    </rPh>
    <rPh sb="19" eb="21">
      <t>キンム</t>
    </rPh>
    <rPh sb="21" eb="23">
      <t>セイド</t>
    </rPh>
    <rPh sb="24" eb="26">
      <t>ショテイ</t>
    </rPh>
    <rPh sb="26" eb="27">
      <t>ガイ</t>
    </rPh>
    <rPh sb="27" eb="29">
      <t>ロウドウ</t>
    </rPh>
    <rPh sb="30" eb="32">
      <t>メンジョ</t>
    </rPh>
    <rPh sb="32" eb="33">
      <t>トウ</t>
    </rPh>
    <rPh sb="34" eb="36">
      <t>イクジ</t>
    </rPh>
    <rPh sb="36" eb="38">
      <t>キュウギョウ</t>
    </rPh>
    <rPh sb="38" eb="40">
      <t>イガイ</t>
    </rPh>
    <rPh sb="41" eb="43">
      <t>リョウリツ</t>
    </rPh>
    <rPh sb="43" eb="45">
      <t>シエン</t>
    </rPh>
    <rPh sb="45" eb="47">
      <t>セイド</t>
    </rPh>
    <rPh sb="48" eb="50">
      <t>リヨウ</t>
    </rPh>
    <rPh sb="50" eb="52">
      <t>ジッセキ</t>
    </rPh>
    <rPh sb="53" eb="55">
      <t>カクニン</t>
    </rPh>
    <phoneticPr fontId="1"/>
  </si>
  <si>
    <t>・非正社員の育児休業取得率を●％以上とする</t>
    <phoneticPr fontId="1"/>
  </si>
  <si>
    <t>（行動計画の策定・届出・公表については、「一般事業主行動計画策定マニュアル」参照）</t>
    <rPh sb="1" eb="3">
      <t>コウドウ</t>
    </rPh>
    <rPh sb="3" eb="5">
      <t>ケイカク</t>
    </rPh>
    <rPh sb="6" eb="8">
      <t>サクテイ</t>
    </rPh>
    <rPh sb="9" eb="11">
      <t>トドケデ</t>
    </rPh>
    <rPh sb="12" eb="14">
      <t>コウヒョウ</t>
    </rPh>
    <rPh sb="21" eb="23">
      <t>イッパン</t>
    </rPh>
    <rPh sb="23" eb="26">
      <t>ジギョウヌシ</t>
    </rPh>
    <rPh sb="26" eb="28">
      <t>コウドウ</t>
    </rPh>
    <rPh sb="28" eb="30">
      <t>ケイカク</t>
    </rPh>
    <rPh sb="30" eb="32">
      <t>サクテイ</t>
    </rPh>
    <rPh sb="38" eb="40">
      <t>サンショウ</t>
    </rPh>
    <phoneticPr fontId="1"/>
  </si>
  <si>
    <t>（ケース２）非正社員が働きやすい風土・職場環境となっていない</t>
    <rPh sb="6" eb="7">
      <t>ヒ</t>
    </rPh>
    <rPh sb="7" eb="10">
      <t>セイシャイン</t>
    </rPh>
    <rPh sb="11" eb="12">
      <t>ハタラ</t>
    </rPh>
    <rPh sb="16" eb="18">
      <t>フウド</t>
    </rPh>
    <rPh sb="19" eb="21">
      <t>ショクバ</t>
    </rPh>
    <rPh sb="21" eb="23">
      <t>カンキョウ</t>
    </rPh>
    <phoneticPr fontId="1"/>
  </si>
  <si>
    <t>・非正社員においても長時間労働が恒常的になっていないか</t>
    <rPh sb="10" eb="13">
      <t>チョウジカン</t>
    </rPh>
    <rPh sb="13" eb="15">
      <t>ロウドウ</t>
    </rPh>
    <rPh sb="16" eb="19">
      <t>コウジョウテキ</t>
    </rPh>
    <phoneticPr fontId="1"/>
  </si>
  <si>
    <t>・非正社員も休暇を取得できているか</t>
    <rPh sb="1" eb="2">
      <t>ヒ</t>
    </rPh>
    <rPh sb="2" eb="5">
      <t>セイシャイン</t>
    </rPh>
    <rPh sb="6" eb="8">
      <t>キュウカ</t>
    </rPh>
    <rPh sb="9" eb="11">
      <t>シュトク</t>
    </rPh>
    <phoneticPr fontId="1"/>
  </si>
  <si>
    <t>・何か問題が起こったとき、非正社員も気軽に相談できる窓口はあるか</t>
    <rPh sb="1" eb="2">
      <t>ナニ</t>
    </rPh>
    <rPh sb="3" eb="5">
      <t>モンダイ</t>
    </rPh>
    <rPh sb="6" eb="7">
      <t>オ</t>
    </rPh>
    <rPh sb="13" eb="14">
      <t>ヒ</t>
    </rPh>
    <rPh sb="14" eb="17">
      <t>セイシャイン</t>
    </rPh>
    <rPh sb="18" eb="20">
      <t>キガル</t>
    </rPh>
    <rPh sb="21" eb="23">
      <t>ソウダン</t>
    </rPh>
    <rPh sb="26" eb="28">
      <t>マドグチ</t>
    </rPh>
    <phoneticPr fontId="1"/>
  </si>
  <si>
    <t>（１）労働者の各月ごとの平均残業時間等の労働時間の状況（区）（派）</t>
    <rPh sb="3" eb="6">
      <t>ロウドウシャ</t>
    </rPh>
    <rPh sb="7" eb="9">
      <t>カクツキ</t>
    </rPh>
    <rPh sb="12" eb="14">
      <t>ヘイキン</t>
    </rPh>
    <rPh sb="14" eb="16">
      <t>ザンギョウ</t>
    </rPh>
    <rPh sb="16" eb="19">
      <t>ジカントウ</t>
    </rPh>
    <rPh sb="20" eb="22">
      <t>ロウドウ</t>
    </rPh>
    <rPh sb="22" eb="24">
      <t>ジカン</t>
    </rPh>
    <rPh sb="25" eb="27">
      <t>ジョウキョウ</t>
    </rPh>
    <rPh sb="28" eb="29">
      <t>ク</t>
    </rPh>
    <rPh sb="31" eb="32">
      <t>ハ</t>
    </rPh>
    <phoneticPr fontId="1"/>
  </si>
  <si>
    <t>区分①：</t>
    <rPh sb="0" eb="2">
      <t>クブン</t>
    </rPh>
    <phoneticPr fontId="1"/>
  </si>
  <si>
    <t>区分②：</t>
    <rPh sb="0" eb="2">
      <t>クブン</t>
    </rPh>
    <phoneticPr fontId="1"/>
  </si>
  <si>
    <t>区分③：</t>
    <rPh sb="0" eb="2">
      <t>クブン</t>
    </rPh>
    <phoneticPr fontId="1"/>
  </si>
  <si>
    <t>（２）有給休暇取得率（区）</t>
    <rPh sb="3" eb="5">
      <t>ユウキュウ</t>
    </rPh>
    <rPh sb="5" eb="7">
      <t>キュウカ</t>
    </rPh>
    <rPh sb="7" eb="10">
      <t>シュトクリツ</t>
    </rPh>
    <rPh sb="11" eb="12">
      <t>ク</t>
    </rPh>
    <phoneticPr fontId="1"/>
  </si>
  <si>
    <t>　自社で受入れている派遣労働者についても、労働時間が長くなっていないか確認しましょう。</t>
    <rPh sb="1" eb="3">
      <t>ジシャ</t>
    </rPh>
    <rPh sb="4" eb="6">
      <t>ウケイ</t>
    </rPh>
    <rPh sb="10" eb="12">
      <t>ハケン</t>
    </rPh>
    <rPh sb="12" eb="15">
      <t>ロウドウシャ</t>
    </rPh>
    <rPh sb="21" eb="23">
      <t>ロウドウ</t>
    </rPh>
    <rPh sb="23" eb="25">
      <t>ジカン</t>
    </rPh>
    <rPh sb="26" eb="27">
      <t>ナガ</t>
    </rPh>
    <rPh sb="35" eb="37">
      <t>カクニン</t>
    </rPh>
    <phoneticPr fontId="1"/>
  </si>
  <si>
    <t>派遣社員</t>
    <rPh sb="0" eb="2">
      <t>ハケン</t>
    </rPh>
    <rPh sb="2" eb="4">
      <t>シャイン</t>
    </rPh>
    <phoneticPr fontId="1"/>
  </si>
  <si>
    <t>　自社で受入れている派遣労働者についても、相談状況を確認しましょう。</t>
    <rPh sb="1" eb="3">
      <t>ジシャ</t>
    </rPh>
    <rPh sb="4" eb="6">
      <t>ウケイ</t>
    </rPh>
    <rPh sb="10" eb="12">
      <t>ハケン</t>
    </rPh>
    <rPh sb="12" eb="15">
      <t>ロウドウシャ</t>
    </rPh>
    <rPh sb="21" eb="23">
      <t>ソウダン</t>
    </rPh>
    <rPh sb="23" eb="25">
      <t>ジョウキョウ</t>
    </rPh>
    <rPh sb="26" eb="28">
      <t>カクニン</t>
    </rPh>
    <phoneticPr fontId="1"/>
  </si>
  <si>
    <t>（４）管理職や男女の労働者の性別役割分担意識その他の職場風土等に関する意識（区）（派）</t>
    <rPh sb="3" eb="5">
      <t>カンリ</t>
    </rPh>
    <rPh sb="5" eb="6">
      <t>ショク</t>
    </rPh>
    <rPh sb="7" eb="9">
      <t>ダンジョ</t>
    </rPh>
    <rPh sb="10" eb="13">
      <t>ロウドウシャ</t>
    </rPh>
    <rPh sb="14" eb="16">
      <t>セイベツ</t>
    </rPh>
    <rPh sb="16" eb="18">
      <t>ヤクワリ</t>
    </rPh>
    <rPh sb="18" eb="20">
      <t>ブンタン</t>
    </rPh>
    <rPh sb="20" eb="22">
      <t>イシキ</t>
    </rPh>
    <rPh sb="24" eb="25">
      <t>ホカ</t>
    </rPh>
    <rPh sb="26" eb="28">
      <t>ショクバ</t>
    </rPh>
    <rPh sb="28" eb="30">
      <t>フウド</t>
    </rPh>
    <rPh sb="30" eb="31">
      <t>トウ</t>
    </rPh>
    <rPh sb="32" eb="33">
      <t>カン</t>
    </rPh>
    <rPh sb="35" eb="37">
      <t>イシキ</t>
    </rPh>
    <rPh sb="38" eb="39">
      <t>ク</t>
    </rPh>
    <rPh sb="41" eb="42">
      <t>ハ</t>
    </rPh>
    <phoneticPr fontId="1"/>
  </si>
  <si>
    <t>　自社で受入れている派遣労働者についても、意識調査の結果を確認しましょう。</t>
    <rPh sb="1" eb="3">
      <t>ジシャ</t>
    </rPh>
    <rPh sb="4" eb="6">
      <t>ウケイ</t>
    </rPh>
    <rPh sb="10" eb="12">
      <t>ハケン</t>
    </rPh>
    <rPh sb="12" eb="15">
      <t>ロウドウシャ</t>
    </rPh>
    <rPh sb="21" eb="23">
      <t>イシキ</t>
    </rPh>
    <rPh sb="23" eb="25">
      <t>チョウサ</t>
    </rPh>
    <rPh sb="26" eb="28">
      <t>ケッカ</t>
    </rPh>
    <rPh sb="29" eb="31">
      <t>カクニン</t>
    </rPh>
    <phoneticPr fontId="1"/>
  </si>
  <si>
    <t>女性の採用者数</t>
    <rPh sb="0" eb="2">
      <t>ジョセイ</t>
    </rPh>
    <rPh sb="3" eb="6">
      <t>サイヨウシャ</t>
    </rPh>
    <rPh sb="6" eb="7">
      <t>スウ</t>
    </rPh>
    <phoneticPr fontId="1"/>
  </si>
  <si>
    <t>女性の応募者数</t>
    <rPh sb="0" eb="2">
      <t>ジョセイ</t>
    </rPh>
    <rPh sb="3" eb="6">
      <t>オウボシャ</t>
    </rPh>
    <rPh sb="6" eb="7">
      <t>スウ</t>
    </rPh>
    <phoneticPr fontId="1"/>
  </si>
  <si>
    <t>採用における女性の競争倍率</t>
    <rPh sb="0" eb="2">
      <t>サイヨウ</t>
    </rPh>
    <rPh sb="9" eb="11">
      <t>キョウソウ</t>
    </rPh>
    <rPh sb="11" eb="13">
      <t>バイリツ</t>
    </rPh>
    <phoneticPr fontId="1"/>
  </si>
  <si>
    <t>男性の応募者数</t>
    <rPh sb="0" eb="2">
      <t>ダンセイ</t>
    </rPh>
    <rPh sb="3" eb="6">
      <t>オウボシャ</t>
    </rPh>
    <rPh sb="6" eb="7">
      <t>スウ</t>
    </rPh>
    <phoneticPr fontId="1"/>
  </si>
  <si>
    <t>採用における男性の競争倍率</t>
    <rPh sb="0" eb="2">
      <t>サイヨウ</t>
    </rPh>
    <rPh sb="6" eb="8">
      <t>ダンセイ</t>
    </rPh>
    <rPh sb="9" eb="11">
      <t>キョウソウ</t>
    </rPh>
    <rPh sb="11" eb="13">
      <t>バイリツ</t>
    </rPh>
    <phoneticPr fontId="1"/>
  </si>
  <si>
    <t>男性の採用者数</t>
    <rPh sb="0" eb="2">
      <t>ダンセイ</t>
    </rPh>
    <rPh sb="3" eb="5">
      <t>サイヨウ</t>
    </rPh>
    <rPh sb="5" eb="6">
      <t>シャ</t>
    </rPh>
    <rPh sb="6" eb="7">
      <t>スウ</t>
    </rPh>
    <phoneticPr fontId="1"/>
  </si>
  <si>
    <t>（２）再雇用又は中途採用の実績（男女別）（区）</t>
    <rPh sb="3" eb="6">
      <t>サイコヨウ</t>
    </rPh>
    <rPh sb="6" eb="7">
      <t>マタ</t>
    </rPh>
    <rPh sb="8" eb="10">
      <t>チュウト</t>
    </rPh>
    <rPh sb="10" eb="12">
      <t>サイヨウ</t>
    </rPh>
    <rPh sb="13" eb="15">
      <t>ジッセキ</t>
    </rPh>
    <rPh sb="16" eb="18">
      <t>ダンジョ</t>
    </rPh>
    <rPh sb="18" eb="19">
      <t>ベツ</t>
    </rPh>
    <rPh sb="21" eb="22">
      <t>ク</t>
    </rPh>
    <phoneticPr fontId="1"/>
  </si>
  <si>
    <t>再雇用を行った女性の労働者数</t>
    <rPh sb="0" eb="3">
      <t>サイコヨウ</t>
    </rPh>
    <rPh sb="4" eb="5">
      <t>オコナ</t>
    </rPh>
    <rPh sb="7" eb="9">
      <t>ジョセイ</t>
    </rPh>
    <rPh sb="10" eb="13">
      <t>ロウドウシャ</t>
    </rPh>
    <rPh sb="13" eb="14">
      <t>スウ</t>
    </rPh>
    <phoneticPr fontId="1"/>
  </si>
  <si>
    <t>再雇用を行った男性の労働者数</t>
    <rPh sb="0" eb="3">
      <t>サイコヨウ</t>
    </rPh>
    <rPh sb="4" eb="5">
      <t>オコナ</t>
    </rPh>
    <rPh sb="7" eb="9">
      <t>ダンセイ</t>
    </rPh>
    <rPh sb="10" eb="13">
      <t>ロウドウシャ</t>
    </rPh>
    <rPh sb="13" eb="14">
      <t>スウ</t>
    </rPh>
    <phoneticPr fontId="1"/>
  </si>
  <si>
    <t>中途採用を行った女性の労働者数</t>
    <rPh sb="0" eb="2">
      <t>チュウト</t>
    </rPh>
    <rPh sb="2" eb="4">
      <t>サイヨウ</t>
    </rPh>
    <rPh sb="5" eb="6">
      <t>オコナ</t>
    </rPh>
    <rPh sb="8" eb="10">
      <t>ジョセイ</t>
    </rPh>
    <rPh sb="11" eb="14">
      <t>ロウドウシャ</t>
    </rPh>
    <rPh sb="14" eb="15">
      <t>スウ</t>
    </rPh>
    <phoneticPr fontId="1"/>
  </si>
  <si>
    <t>中途採用を行った男性の労働者数</t>
    <rPh sb="0" eb="2">
      <t>チュウト</t>
    </rPh>
    <rPh sb="2" eb="4">
      <t>サイヨウ</t>
    </rPh>
    <rPh sb="5" eb="6">
      <t>オコナ</t>
    </rPh>
    <rPh sb="8" eb="10">
      <t>ダンセイ</t>
    </rPh>
    <rPh sb="11" eb="14">
      <t>ロウドウシャ</t>
    </rPh>
    <rPh sb="14" eb="15">
      <t>スウ</t>
    </rPh>
    <phoneticPr fontId="1"/>
  </si>
  <si>
    <t>（３）配置の状況（男女別）（区）</t>
    <rPh sb="3" eb="5">
      <t>ハイチ</t>
    </rPh>
    <rPh sb="6" eb="8">
      <t>ジョウキョウ</t>
    </rPh>
    <rPh sb="9" eb="11">
      <t>ダンジョ</t>
    </rPh>
    <rPh sb="11" eb="12">
      <t>ベツ</t>
    </rPh>
    <rPh sb="14" eb="15">
      <t>ク</t>
    </rPh>
    <phoneticPr fontId="1"/>
  </si>
  <si>
    <t>＜タイプ③＞女性の採用や管理職は多いが、就業継続が困難な企業</t>
    <rPh sb="12" eb="14">
      <t>カンリ</t>
    </rPh>
    <rPh sb="14" eb="15">
      <t>ショク</t>
    </rPh>
    <rPh sb="16" eb="17">
      <t>オオ</t>
    </rPh>
    <rPh sb="20" eb="22">
      <t>シュウギョウ</t>
    </rPh>
    <rPh sb="22" eb="24">
      <t>ケイゾク</t>
    </rPh>
    <rPh sb="25" eb="27">
      <t>コンナン</t>
    </rPh>
    <rPh sb="28" eb="30">
      <t>キギョウ</t>
    </rPh>
    <phoneticPr fontId="1"/>
  </si>
  <si>
    <t>を参考に、自社にとって「より大きな問題」ではないかと考えられるテーマに絞って分析を行いましょう。</t>
    <phoneticPr fontId="1"/>
  </si>
  <si>
    <t>※グレーの網掛け以外の部分が、タイプ③で確認することを推奨している項目</t>
  </si>
  <si>
    <t>・ケース１「女性が多数派の企業だが、職場マネジメントは男性中心」について確認する</t>
    <rPh sb="6" eb="8">
      <t>ジョセイ</t>
    </rPh>
    <rPh sb="9" eb="11">
      <t>タスウ</t>
    </rPh>
    <rPh sb="11" eb="12">
      <t>ハ</t>
    </rPh>
    <rPh sb="13" eb="15">
      <t>キギョウ</t>
    </rPh>
    <rPh sb="18" eb="20">
      <t>ショクバ</t>
    </rPh>
    <rPh sb="27" eb="29">
      <t>ダンセイ</t>
    </rPh>
    <rPh sb="29" eb="31">
      <t>チュウシン</t>
    </rPh>
    <rPh sb="36" eb="38">
      <t>カクニン</t>
    </rPh>
    <phoneticPr fontId="1"/>
  </si>
  <si>
    <t>（ケース１）女性が多数派の企業だが、職場マネジメントは男性中心</t>
    <rPh sb="6" eb="8">
      <t>ジョセイ</t>
    </rPh>
    <rPh sb="9" eb="11">
      <t>タスウ</t>
    </rPh>
    <rPh sb="11" eb="12">
      <t>ハ</t>
    </rPh>
    <rPh sb="13" eb="15">
      <t>キギョウ</t>
    </rPh>
    <rPh sb="18" eb="20">
      <t>ショクバ</t>
    </rPh>
    <rPh sb="27" eb="29">
      <t>ダンセイ</t>
    </rPh>
    <rPh sb="29" eb="31">
      <t>チュウシン</t>
    </rPh>
    <phoneticPr fontId="1"/>
  </si>
  <si>
    <t>【ポイント】</t>
    <phoneticPr fontId="1"/>
  </si>
  <si>
    <t>（A）</t>
    <phoneticPr fontId="1"/>
  </si>
  <si>
    <t>（B）</t>
    <phoneticPr fontId="1"/>
  </si>
  <si>
    <t>（A/B）</t>
    <phoneticPr fontId="1"/>
  </si>
  <si>
    <t>（C）</t>
    <phoneticPr fontId="1"/>
  </si>
  <si>
    <t>（D）</t>
    <phoneticPr fontId="1"/>
  </si>
  <si>
    <t>（C/D）</t>
    <phoneticPr fontId="1"/>
  </si>
  <si>
    <t>（２）配置の状況（男女別）（区）</t>
    <rPh sb="3" eb="5">
      <t>ハイチ</t>
    </rPh>
    <rPh sb="6" eb="8">
      <t>ジョウキョウ</t>
    </rPh>
    <rPh sb="9" eb="11">
      <t>ダンジョ</t>
    </rPh>
    <rPh sb="11" eb="12">
      <t>ベツ</t>
    </rPh>
    <rPh sb="14" eb="15">
      <t>ク</t>
    </rPh>
    <phoneticPr fontId="1"/>
  </si>
  <si>
    <t>【ポイント】</t>
    <phoneticPr fontId="1"/>
  </si>
  <si>
    <t>課題分析の結果を踏まえ、下記「目標例」を参考に、目標を設定していきましょう。</t>
    <phoneticPr fontId="1"/>
  </si>
  <si>
    <t>目標設定で設定した目標に応じて、下記「取組内容例」を参考に、取組内容を検討していきましょう。</t>
    <phoneticPr fontId="1"/>
  </si>
  <si>
    <t>　（マニュアルを参考に行動計画の策定・届出・公表に取組みましょう）</t>
    <phoneticPr fontId="1"/>
  </si>
  <si>
    <t>＜タイプ⑤＞女性が少なく女性活躍が進んでいない企業</t>
    <phoneticPr fontId="1"/>
  </si>
  <si>
    <t>（２）育児休業取得率及び平均取得期間（男女別）（区）</t>
    <rPh sb="3" eb="5">
      <t>イクジ</t>
    </rPh>
    <rPh sb="5" eb="7">
      <t>キュウギョウ</t>
    </rPh>
    <rPh sb="7" eb="10">
      <t>シュトクリツ</t>
    </rPh>
    <rPh sb="10" eb="11">
      <t>オヨ</t>
    </rPh>
    <rPh sb="12" eb="14">
      <t>ヘイキン</t>
    </rPh>
    <rPh sb="14" eb="16">
      <t>シュトク</t>
    </rPh>
    <rPh sb="16" eb="18">
      <t>キカン</t>
    </rPh>
    <rPh sb="19" eb="21">
      <t>ダンジョ</t>
    </rPh>
    <rPh sb="21" eb="22">
      <t>ベツ</t>
    </rPh>
    <rPh sb="24" eb="25">
      <t>ク</t>
    </rPh>
    <phoneticPr fontId="1"/>
  </si>
  <si>
    <t>（４）フレックスタイム制、在宅勤務、テレワーク等の柔軟な働き方に資する制度の利用実績（男女別）</t>
    <rPh sb="11" eb="12">
      <t>セイ</t>
    </rPh>
    <rPh sb="13" eb="15">
      <t>ザイタク</t>
    </rPh>
    <rPh sb="15" eb="17">
      <t>キンム</t>
    </rPh>
    <rPh sb="23" eb="24">
      <t>トウ</t>
    </rPh>
    <rPh sb="25" eb="27">
      <t>ジュウナン</t>
    </rPh>
    <rPh sb="28" eb="29">
      <t>ハタラ</t>
    </rPh>
    <rPh sb="30" eb="31">
      <t>カタ</t>
    </rPh>
    <rPh sb="32" eb="33">
      <t>シ</t>
    </rPh>
    <rPh sb="35" eb="37">
      <t>セイド</t>
    </rPh>
    <rPh sb="38" eb="40">
      <t>リヨウ</t>
    </rPh>
    <rPh sb="40" eb="42">
      <t>ジッセキ</t>
    </rPh>
    <rPh sb="43" eb="45">
      <t>ダンジョ</t>
    </rPh>
    <rPh sb="45" eb="46">
      <t>ベツ</t>
    </rPh>
    <phoneticPr fontId="1"/>
  </si>
  <si>
    <t>を参考に、自社にとって「より大きな問題」ではないかと考えられるテーマに絞って分析を行いましょう。</t>
    <phoneticPr fontId="1"/>
  </si>
  <si>
    <t>※グレーの網掛け以外の部分が、タイプ②で確認することを推奨している項目</t>
    <phoneticPr fontId="1"/>
  </si>
  <si>
    <t>・両立支援制度の利用や職場風土などに課題があり、女性社員の就業継続が困難となっていることから、中長期的な視点で女性社員を育成することが</t>
    <phoneticPr fontId="1"/>
  </si>
  <si>
    <t>・出産・子育て等を機に（あるいはそれ以前に）、女性社員が退職する傾向にないか</t>
    <phoneticPr fontId="1"/>
  </si>
  <si>
    <t>・出産・子育て期に入る以前に、女性社員が仕事と家庭を両立しながらキャリア形成を重ねるイメージを持つことができているか</t>
    <phoneticPr fontId="1"/>
  </si>
  <si>
    <t>（１）10事業年度前及びその前後の事業年度に採用された労働者の継続雇用割合（男女別）（区）</t>
    <rPh sb="5" eb="7">
      <t>ジギョウ</t>
    </rPh>
    <rPh sb="7" eb="9">
      <t>ネンド</t>
    </rPh>
    <rPh sb="9" eb="10">
      <t>マエ</t>
    </rPh>
    <rPh sb="10" eb="11">
      <t>オヨ</t>
    </rPh>
    <rPh sb="14" eb="16">
      <t>ゼンゴ</t>
    </rPh>
    <rPh sb="17" eb="19">
      <t>ジギョウ</t>
    </rPh>
    <rPh sb="19" eb="21">
      <t>ネンド</t>
    </rPh>
    <rPh sb="22" eb="24">
      <t>サイヨウ</t>
    </rPh>
    <rPh sb="27" eb="30">
      <t>ロウドウシャ</t>
    </rPh>
    <rPh sb="31" eb="33">
      <t>ケイゾク</t>
    </rPh>
    <rPh sb="33" eb="35">
      <t>コヨウ</t>
    </rPh>
    <rPh sb="35" eb="37">
      <t>ワリアイ</t>
    </rPh>
    <rPh sb="38" eb="40">
      <t>ダンジョ</t>
    </rPh>
    <rPh sb="40" eb="41">
      <t>ベツ</t>
    </rPh>
    <phoneticPr fontId="1"/>
  </si>
  <si>
    <t>【ポイント】</t>
    <phoneticPr fontId="1"/>
  </si>
  <si>
    <t>9～11事業年度前に採用した女性労働者であって現在雇用されている者の数</t>
    <rPh sb="4" eb="6">
      <t>ジギョウ</t>
    </rPh>
    <rPh sb="6" eb="8">
      <t>ネンド</t>
    </rPh>
    <rPh sb="8" eb="9">
      <t>マエ</t>
    </rPh>
    <rPh sb="10" eb="12">
      <t>サイヨウ</t>
    </rPh>
    <rPh sb="14" eb="16">
      <t>ジョセイ</t>
    </rPh>
    <rPh sb="16" eb="19">
      <t>ロウドウシャ</t>
    </rPh>
    <rPh sb="23" eb="25">
      <t>ゲンザイ</t>
    </rPh>
    <rPh sb="25" eb="27">
      <t>コヨウ</t>
    </rPh>
    <rPh sb="32" eb="33">
      <t>モノ</t>
    </rPh>
    <rPh sb="34" eb="35">
      <t>カズ</t>
    </rPh>
    <phoneticPr fontId="1"/>
  </si>
  <si>
    <t>（A）</t>
    <phoneticPr fontId="1"/>
  </si>
  <si>
    <t>（B）</t>
    <phoneticPr fontId="1"/>
  </si>
  <si>
    <t>（A/B）</t>
    <phoneticPr fontId="1"/>
  </si>
  <si>
    <t>9～11事業年度前に採用した男性労働者であって現在雇用されている者の数</t>
    <rPh sb="4" eb="6">
      <t>ジギョウ</t>
    </rPh>
    <rPh sb="6" eb="8">
      <t>ネンド</t>
    </rPh>
    <rPh sb="8" eb="9">
      <t>マエ</t>
    </rPh>
    <rPh sb="10" eb="12">
      <t>サイヨウ</t>
    </rPh>
    <rPh sb="14" eb="16">
      <t>ダンセイ</t>
    </rPh>
    <rPh sb="16" eb="19">
      <t>ロウドウシャ</t>
    </rPh>
    <rPh sb="23" eb="25">
      <t>ゲンザイ</t>
    </rPh>
    <rPh sb="25" eb="27">
      <t>コヨウ</t>
    </rPh>
    <rPh sb="32" eb="33">
      <t>モノ</t>
    </rPh>
    <rPh sb="34" eb="35">
      <t>カズ</t>
    </rPh>
    <phoneticPr fontId="1"/>
  </si>
  <si>
    <t>（３）フレックスタイム制、在宅勤務、テレワーク等の柔軟な働き方に資する制度の利用実績（男女別）</t>
    <rPh sb="11" eb="12">
      <t>セイ</t>
    </rPh>
    <rPh sb="13" eb="15">
      <t>ザイタク</t>
    </rPh>
    <rPh sb="15" eb="17">
      <t>キンム</t>
    </rPh>
    <rPh sb="23" eb="24">
      <t>トウ</t>
    </rPh>
    <rPh sb="25" eb="27">
      <t>ジュウナン</t>
    </rPh>
    <rPh sb="28" eb="29">
      <t>ハタラ</t>
    </rPh>
    <rPh sb="30" eb="31">
      <t>カタ</t>
    </rPh>
    <rPh sb="32" eb="33">
      <t>シ</t>
    </rPh>
    <rPh sb="35" eb="37">
      <t>セイド</t>
    </rPh>
    <rPh sb="38" eb="40">
      <t>リヨウ</t>
    </rPh>
    <rPh sb="40" eb="42">
      <t>ジッセキ</t>
    </rPh>
    <rPh sb="43" eb="45">
      <t>ダンジョ</t>
    </rPh>
    <rPh sb="45" eb="46">
      <t>ベツ</t>
    </rPh>
    <phoneticPr fontId="1"/>
  </si>
  <si>
    <t>（４）職業生活と家庭生活との両立を支援するための制度（育児休業を除く）の利用実績（男女別）（区）</t>
    <phoneticPr fontId="1"/>
  </si>
  <si>
    <t>課題分析の結果を踏まえ、下記「目標例」を参考に、目標を設定していきましょう。</t>
    <phoneticPr fontId="1"/>
  </si>
  <si>
    <t>・9～11年目の女性の継続雇用割合を男性と同水準の●％以上とする</t>
    <phoneticPr fontId="1"/>
  </si>
  <si>
    <t>目標設定で設定した目標に応じて、下記「取組内容例」を参考に、取組内容を検討していきましょう。</t>
    <phoneticPr fontId="1"/>
  </si>
  <si>
    <t>　（マニュアルを参考に行動計画の策定・届出・公表に取組みましょう）</t>
    <phoneticPr fontId="1"/>
  </si>
  <si>
    <t>・ 9～11年目の女性の継続雇用割合を男性と同水準の●％以上とする</t>
    <phoneticPr fontId="1"/>
  </si>
  <si>
    <t>有給休暇取得率</t>
    <rPh sb="0" eb="2">
      <t>ユウキュウ</t>
    </rPh>
    <rPh sb="2" eb="4">
      <t>キュウカ</t>
    </rPh>
    <rPh sb="4" eb="6">
      <t>シュトク</t>
    </rPh>
    <rPh sb="6" eb="7">
      <t>リツ</t>
    </rPh>
    <phoneticPr fontId="1"/>
  </si>
  <si>
    <t>直近事業年度に労働者が
各種相談窓口へ相談した件数</t>
    <rPh sb="7" eb="10">
      <t>ロウドウシャ</t>
    </rPh>
    <rPh sb="12" eb="14">
      <t>カクシュ</t>
    </rPh>
    <rPh sb="14" eb="16">
      <t>ソウダン</t>
    </rPh>
    <rPh sb="16" eb="18">
      <t>マドグチ</t>
    </rPh>
    <rPh sb="19" eb="21">
      <t>ソウダン</t>
    </rPh>
    <rPh sb="23" eb="25">
      <t>ケンスウ</t>
    </rPh>
    <phoneticPr fontId="1"/>
  </si>
  <si>
    <t>　相談の多い雇用管理区分がないかなどについて確認しましょう。</t>
    <phoneticPr fontId="1"/>
  </si>
  <si>
    <t>女性労働者の意識調査結果</t>
    <rPh sb="0" eb="2">
      <t>ジョセイ</t>
    </rPh>
    <rPh sb="2" eb="5">
      <t>ロウドウシャ</t>
    </rPh>
    <rPh sb="6" eb="8">
      <t>イシキ</t>
    </rPh>
    <rPh sb="8" eb="10">
      <t>チョウサ</t>
    </rPh>
    <rPh sb="10" eb="12">
      <t>ケッカ</t>
    </rPh>
    <phoneticPr fontId="1"/>
  </si>
  <si>
    <t>男性労働者の意識調査結果</t>
    <rPh sb="0" eb="2">
      <t>ダンセイ</t>
    </rPh>
    <rPh sb="2" eb="5">
      <t>ロウドウシャ</t>
    </rPh>
    <rPh sb="6" eb="8">
      <t>イシキ</t>
    </rPh>
    <rPh sb="8" eb="10">
      <t>チョウサ</t>
    </rPh>
    <rPh sb="10" eb="12">
      <t>ケッカ</t>
    </rPh>
    <phoneticPr fontId="1"/>
  </si>
  <si>
    <t>＜意識調査結果の算出方法（例）＞</t>
    <rPh sb="1" eb="3">
      <t>イシキ</t>
    </rPh>
    <rPh sb="3" eb="5">
      <t>チョウサ</t>
    </rPh>
    <rPh sb="5" eb="7">
      <t>ケッカ</t>
    </rPh>
    <rPh sb="8" eb="10">
      <t>サンシュツ</t>
    </rPh>
    <rPh sb="10" eb="12">
      <t>ホウホウ</t>
    </rPh>
    <rPh sb="13" eb="14">
      <t>レイ</t>
    </rPh>
    <phoneticPr fontId="1"/>
  </si>
  <si>
    <t>※雇用管理区分が４つ以上ある場合は、上記結果を別シートにコピーし、４つ目以降の雇用管理区分を再度上記セルに入力して算出ください</t>
    <rPh sb="1" eb="3">
      <t>コヨウ</t>
    </rPh>
    <rPh sb="3" eb="5">
      <t>カンリ</t>
    </rPh>
    <rPh sb="5" eb="7">
      <t>クブン</t>
    </rPh>
    <rPh sb="10" eb="12">
      <t>イジョウ</t>
    </rPh>
    <rPh sb="14" eb="16">
      <t>バアイ</t>
    </rPh>
    <rPh sb="18" eb="20">
      <t>ジョウキ</t>
    </rPh>
    <rPh sb="20" eb="22">
      <t>ケッカ</t>
    </rPh>
    <rPh sb="23" eb="24">
      <t>ベツ</t>
    </rPh>
    <rPh sb="35" eb="36">
      <t>メ</t>
    </rPh>
    <rPh sb="36" eb="38">
      <t>イコウ</t>
    </rPh>
    <rPh sb="39" eb="41">
      <t>コヨウ</t>
    </rPh>
    <rPh sb="41" eb="43">
      <t>カンリ</t>
    </rPh>
    <rPh sb="43" eb="45">
      <t>クブン</t>
    </rPh>
    <rPh sb="46" eb="48">
      <t>サイド</t>
    </rPh>
    <rPh sb="48" eb="50">
      <t>ジョウキ</t>
    </rPh>
    <rPh sb="53" eb="55">
      <t>ニュウリョク</t>
    </rPh>
    <rPh sb="57" eb="59">
      <t>サンシュツ</t>
    </rPh>
    <phoneticPr fontId="1"/>
  </si>
  <si>
    <t>　①回答結果が複数段階に分かれており、順序付けが可能な場合（例：とても満足している、満足している、あまり満足していない、満足していない）</t>
    <rPh sb="2" eb="4">
      <t>カイトウ</t>
    </rPh>
    <rPh sb="4" eb="6">
      <t>ケッカ</t>
    </rPh>
    <rPh sb="7" eb="9">
      <t>フクスウ</t>
    </rPh>
    <rPh sb="9" eb="11">
      <t>ダンカイ</t>
    </rPh>
    <rPh sb="12" eb="13">
      <t>ワ</t>
    </rPh>
    <rPh sb="19" eb="21">
      <t>ジュンジョ</t>
    </rPh>
    <rPh sb="21" eb="22">
      <t>ヅ</t>
    </rPh>
    <rPh sb="24" eb="26">
      <t>カノウ</t>
    </rPh>
    <rPh sb="27" eb="29">
      <t>バアイ</t>
    </rPh>
    <rPh sb="30" eb="31">
      <t>レイ</t>
    </rPh>
    <phoneticPr fontId="1"/>
  </si>
  <si>
    <t>　　・調査項目の選択肢毎にポイントを設定します（例：とても満足している4点、満足している3点、あまり満足していない2点、満足していない1点）</t>
    <rPh sb="3" eb="5">
      <t>チョウサ</t>
    </rPh>
    <rPh sb="5" eb="7">
      <t>コウモク</t>
    </rPh>
    <rPh sb="8" eb="11">
      <t>センタクシ</t>
    </rPh>
    <rPh sb="11" eb="12">
      <t>ゴト</t>
    </rPh>
    <rPh sb="18" eb="20">
      <t>セッテイ</t>
    </rPh>
    <rPh sb="24" eb="25">
      <t>レイ</t>
    </rPh>
    <rPh sb="29" eb="31">
      <t>マンゾク</t>
    </rPh>
    <rPh sb="36" eb="37">
      <t>テン</t>
    </rPh>
    <rPh sb="38" eb="40">
      <t>マンゾク</t>
    </rPh>
    <rPh sb="45" eb="46">
      <t>テン</t>
    </rPh>
    <rPh sb="50" eb="52">
      <t>マンゾク</t>
    </rPh>
    <rPh sb="58" eb="59">
      <t>テン</t>
    </rPh>
    <rPh sb="60" eb="62">
      <t>マンゾク</t>
    </rPh>
    <rPh sb="68" eb="69">
      <t>テン</t>
    </rPh>
    <phoneticPr fontId="1"/>
  </si>
  <si>
    <t>　　・回答結果を設定したポイントに置き換えます</t>
    <rPh sb="3" eb="5">
      <t>カイトウ</t>
    </rPh>
    <rPh sb="5" eb="7">
      <t>ケッカ</t>
    </rPh>
    <rPh sb="8" eb="10">
      <t>セッテイ</t>
    </rPh>
    <rPh sb="17" eb="18">
      <t>オ</t>
    </rPh>
    <rPh sb="19" eb="20">
      <t>カ</t>
    </rPh>
    <phoneticPr fontId="1"/>
  </si>
  <si>
    <t>　　・調査項目毎に、男女別・雇用管理区分別のポイント総数を算出します</t>
    <rPh sb="3" eb="5">
      <t>チョウサ</t>
    </rPh>
    <rPh sb="5" eb="7">
      <t>コウモク</t>
    </rPh>
    <rPh sb="7" eb="8">
      <t>ゴト</t>
    </rPh>
    <rPh sb="10" eb="12">
      <t>ダンジョ</t>
    </rPh>
    <rPh sb="12" eb="13">
      <t>ベツ</t>
    </rPh>
    <rPh sb="14" eb="16">
      <t>コヨウ</t>
    </rPh>
    <rPh sb="16" eb="18">
      <t>カンリ</t>
    </rPh>
    <rPh sb="18" eb="20">
      <t>クブン</t>
    </rPh>
    <rPh sb="20" eb="21">
      <t>ベツ</t>
    </rPh>
    <rPh sb="26" eb="28">
      <t>ソウスウ</t>
    </rPh>
    <rPh sb="29" eb="31">
      <t>サンシュツ</t>
    </rPh>
    <phoneticPr fontId="1"/>
  </si>
  <si>
    <t>　　・算出したポイント総数を男女別・雇用管理区分別の労働者数で割り、平均ポイントを算出します</t>
    <rPh sb="3" eb="5">
      <t>サンシュツ</t>
    </rPh>
    <rPh sb="11" eb="12">
      <t>ソウ</t>
    </rPh>
    <rPh sb="12" eb="13">
      <t>スウ</t>
    </rPh>
    <rPh sb="14" eb="16">
      <t>ダンジョ</t>
    </rPh>
    <rPh sb="16" eb="17">
      <t>ベツ</t>
    </rPh>
    <rPh sb="18" eb="20">
      <t>コヨウ</t>
    </rPh>
    <rPh sb="20" eb="22">
      <t>カンリ</t>
    </rPh>
    <rPh sb="22" eb="24">
      <t>クブン</t>
    </rPh>
    <rPh sb="24" eb="25">
      <t>ベツ</t>
    </rPh>
    <rPh sb="26" eb="29">
      <t>ロウドウシャ</t>
    </rPh>
    <rPh sb="29" eb="30">
      <t>スウ</t>
    </rPh>
    <rPh sb="31" eb="32">
      <t>ワ</t>
    </rPh>
    <rPh sb="34" eb="36">
      <t>ヘイキン</t>
    </rPh>
    <rPh sb="41" eb="43">
      <t>サンシュツ</t>
    </rPh>
    <phoneticPr fontId="1"/>
  </si>
  <si>
    <t>　　・調査項目ごとに、基準とする選択肢を設定します（例：はい）</t>
    <rPh sb="3" eb="5">
      <t>チョウサ</t>
    </rPh>
    <rPh sb="5" eb="7">
      <t>コウモク</t>
    </rPh>
    <rPh sb="11" eb="13">
      <t>キジュン</t>
    </rPh>
    <rPh sb="16" eb="19">
      <t>センタクシ</t>
    </rPh>
    <rPh sb="20" eb="22">
      <t>セッテイ</t>
    </rPh>
    <rPh sb="26" eb="27">
      <t>レイ</t>
    </rPh>
    <phoneticPr fontId="1"/>
  </si>
  <si>
    <t>　　・基準となる選択肢（例：はい）を回答した人の割合を、男女別・雇用管理区分別に算出します</t>
    <rPh sb="3" eb="5">
      <t>キジュン</t>
    </rPh>
    <rPh sb="8" eb="11">
      <t>センタクシ</t>
    </rPh>
    <rPh sb="12" eb="13">
      <t>レイ</t>
    </rPh>
    <rPh sb="18" eb="20">
      <t>カイトウ</t>
    </rPh>
    <rPh sb="22" eb="23">
      <t>ヒト</t>
    </rPh>
    <rPh sb="24" eb="26">
      <t>ワリアイ</t>
    </rPh>
    <rPh sb="28" eb="30">
      <t>ダンジョ</t>
    </rPh>
    <rPh sb="30" eb="31">
      <t>ベツ</t>
    </rPh>
    <rPh sb="32" eb="34">
      <t>コヨウ</t>
    </rPh>
    <rPh sb="34" eb="36">
      <t>カンリ</t>
    </rPh>
    <rPh sb="36" eb="38">
      <t>クブン</t>
    </rPh>
    <rPh sb="38" eb="39">
      <t>ベツ</t>
    </rPh>
    <rPh sb="40" eb="42">
      <t>サンシュツ</t>
    </rPh>
    <phoneticPr fontId="1"/>
  </si>
  <si>
    <t>※確認が必要な調査項目が４つ以上ある場合は、上記結果を別シートにコピーし、４つ目以降の調査項目を再度上記セルに入力して算出ください</t>
    <rPh sb="1" eb="3">
      <t>カクニン</t>
    </rPh>
    <rPh sb="4" eb="6">
      <t>ヒツヨウ</t>
    </rPh>
    <rPh sb="7" eb="9">
      <t>チョウサ</t>
    </rPh>
    <rPh sb="9" eb="11">
      <t>コウモク</t>
    </rPh>
    <rPh sb="14" eb="16">
      <t>イジョウ</t>
    </rPh>
    <rPh sb="18" eb="20">
      <t>バアイ</t>
    </rPh>
    <rPh sb="43" eb="45">
      <t>チョウサ</t>
    </rPh>
    <rPh sb="45" eb="47">
      <t>コウモク</t>
    </rPh>
    <phoneticPr fontId="1"/>
  </si>
  <si>
    <t>（ケース３）非正社員の育成・登用が進んでいない</t>
    <rPh sb="6" eb="7">
      <t>ヒ</t>
    </rPh>
    <rPh sb="7" eb="10">
      <t>セイシャイン</t>
    </rPh>
    <rPh sb="11" eb="13">
      <t>イクセイ</t>
    </rPh>
    <rPh sb="14" eb="16">
      <t>トウヨウ</t>
    </rPh>
    <rPh sb="17" eb="18">
      <t>スス</t>
    </rPh>
    <phoneticPr fontId="1"/>
  </si>
  <si>
    <t>・非正社員の正社員への登用は進んでいるか</t>
    <rPh sb="6" eb="9">
      <t>セイシャイン</t>
    </rPh>
    <rPh sb="11" eb="13">
      <t>トウヨウ</t>
    </rPh>
    <rPh sb="14" eb="15">
      <t>スス</t>
    </rPh>
    <phoneticPr fontId="1"/>
  </si>
  <si>
    <t>・非正社員に対しても、キャリアアップに向けた研修は行われているか</t>
    <rPh sb="6" eb="7">
      <t>タイ</t>
    </rPh>
    <rPh sb="19" eb="20">
      <t>ム</t>
    </rPh>
    <rPh sb="22" eb="24">
      <t>ケンシュウ</t>
    </rPh>
    <rPh sb="25" eb="26">
      <t>オコナ</t>
    </rPh>
    <phoneticPr fontId="1"/>
  </si>
  <si>
    <t>（１）職種又は雇用形態の転換の実績（男女別）（区）（派）</t>
    <rPh sb="3" eb="5">
      <t>ショクシュ</t>
    </rPh>
    <rPh sb="5" eb="6">
      <t>マタ</t>
    </rPh>
    <rPh sb="7" eb="9">
      <t>コヨウ</t>
    </rPh>
    <rPh sb="9" eb="11">
      <t>ケイタイ</t>
    </rPh>
    <rPh sb="12" eb="14">
      <t>テンカン</t>
    </rPh>
    <rPh sb="15" eb="17">
      <t>ジッセキ</t>
    </rPh>
    <rPh sb="18" eb="20">
      <t>ダンジョ</t>
    </rPh>
    <rPh sb="20" eb="21">
      <t>ベツ</t>
    </rPh>
    <rPh sb="23" eb="24">
      <t>ク</t>
    </rPh>
    <rPh sb="26" eb="27">
      <t>ハ</t>
    </rPh>
    <phoneticPr fontId="1"/>
  </si>
  <si>
    <t>（２）非正社員のキャリアアップに向けた研修の受講の状況（男女別）（区）</t>
    <rPh sb="3" eb="4">
      <t>ヒ</t>
    </rPh>
    <rPh sb="4" eb="7">
      <t>セイシャイン</t>
    </rPh>
    <rPh sb="16" eb="17">
      <t>ム</t>
    </rPh>
    <rPh sb="19" eb="21">
      <t>ケンシュウ</t>
    </rPh>
    <rPh sb="22" eb="24">
      <t>ジュコウ</t>
    </rPh>
    <rPh sb="25" eb="27">
      <t>ジョウキョウ</t>
    </rPh>
    <rPh sb="28" eb="30">
      <t>ダンジョ</t>
    </rPh>
    <rPh sb="30" eb="31">
      <t>ベツ</t>
    </rPh>
    <rPh sb="33" eb="34">
      <t>ク</t>
    </rPh>
    <phoneticPr fontId="1"/>
  </si>
  <si>
    <t>制度名：</t>
    <rPh sb="0" eb="2">
      <t>セイド</t>
    </rPh>
    <rPh sb="2" eb="3">
      <t>メイ</t>
    </rPh>
    <phoneticPr fontId="1"/>
  </si>
  <si>
    <t>直近事業年度において
制度を利用した女性労働者数</t>
    <rPh sb="0" eb="2">
      <t>チョッキン</t>
    </rPh>
    <rPh sb="2" eb="4">
      <t>ジギョウ</t>
    </rPh>
    <rPh sb="4" eb="6">
      <t>ネンド</t>
    </rPh>
    <rPh sb="11" eb="13">
      <t>セイド</t>
    </rPh>
    <rPh sb="14" eb="16">
      <t>リヨウ</t>
    </rPh>
    <rPh sb="18" eb="20">
      <t>ジョセイ</t>
    </rPh>
    <rPh sb="20" eb="23">
      <t>ロウドウシャ</t>
    </rPh>
    <rPh sb="23" eb="24">
      <t>スウ</t>
    </rPh>
    <phoneticPr fontId="1"/>
  </si>
  <si>
    <t>直近事業年度において
制度を利用した男性労働者数</t>
    <rPh sb="0" eb="2">
      <t>チョッキン</t>
    </rPh>
    <rPh sb="2" eb="4">
      <t>ジギョウ</t>
    </rPh>
    <rPh sb="4" eb="6">
      <t>ネンド</t>
    </rPh>
    <rPh sb="11" eb="13">
      <t>セイド</t>
    </rPh>
    <rPh sb="14" eb="16">
      <t>リヨウ</t>
    </rPh>
    <rPh sb="18" eb="20">
      <t>ダンセイ</t>
    </rPh>
    <rPh sb="20" eb="23">
      <t>ロウドウシャ</t>
    </rPh>
    <rPh sb="23" eb="24">
      <t>スウ</t>
    </rPh>
    <phoneticPr fontId="1"/>
  </si>
  <si>
    <t>直近事業年度に消化された
年次有給休暇の総日数</t>
    <rPh sb="0" eb="2">
      <t>チョッキン</t>
    </rPh>
    <rPh sb="2" eb="4">
      <t>ジギョウ</t>
    </rPh>
    <rPh sb="4" eb="6">
      <t>ネンド</t>
    </rPh>
    <rPh sb="7" eb="9">
      <t>ショウカ</t>
    </rPh>
    <rPh sb="13" eb="15">
      <t>ネンジ</t>
    </rPh>
    <rPh sb="15" eb="17">
      <t>ユウキュウ</t>
    </rPh>
    <rPh sb="17" eb="19">
      <t>キュウカ</t>
    </rPh>
    <rPh sb="20" eb="21">
      <t>ソウ</t>
    </rPh>
    <rPh sb="21" eb="23">
      <t>ニッスウ</t>
    </rPh>
    <phoneticPr fontId="1"/>
  </si>
  <si>
    <t>直近事業年度に付与された
年次有給休暇の総日数</t>
    <rPh sb="0" eb="2">
      <t>チョッキン</t>
    </rPh>
    <rPh sb="2" eb="4">
      <t>ジギョウ</t>
    </rPh>
    <rPh sb="4" eb="6">
      <t>ネンド</t>
    </rPh>
    <rPh sb="7" eb="9">
      <t>フヨ</t>
    </rPh>
    <rPh sb="13" eb="15">
      <t>ネンジ</t>
    </rPh>
    <rPh sb="15" eb="17">
      <t>ユウキュウ</t>
    </rPh>
    <rPh sb="17" eb="19">
      <t>キュウカ</t>
    </rPh>
    <rPh sb="20" eb="21">
      <t>ソウ</t>
    </rPh>
    <rPh sb="21" eb="23">
      <t>ニッスウ</t>
    </rPh>
    <phoneticPr fontId="1"/>
  </si>
  <si>
    <t>女性労働者のうち
育児休業をした数</t>
    <rPh sb="0" eb="2">
      <t>ジョセイ</t>
    </rPh>
    <rPh sb="2" eb="5">
      <t>ロウドウシャ</t>
    </rPh>
    <rPh sb="9" eb="11">
      <t>イクジ</t>
    </rPh>
    <rPh sb="11" eb="13">
      <t>キュウギョウ</t>
    </rPh>
    <rPh sb="16" eb="17">
      <t>カズ</t>
    </rPh>
    <phoneticPr fontId="1"/>
  </si>
  <si>
    <t>女性労働者のうち
出産した数</t>
    <rPh sb="0" eb="2">
      <t>ジョセイ</t>
    </rPh>
    <rPh sb="2" eb="5">
      <t>ロウドウシャ</t>
    </rPh>
    <rPh sb="9" eb="11">
      <t>シュッサン</t>
    </rPh>
    <rPh sb="13" eb="14">
      <t>カズ</t>
    </rPh>
    <phoneticPr fontId="1"/>
  </si>
  <si>
    <t>男性労働者のうち
育児休業をした数</t>
    <rPh sb="0" eb="2">
      <t>ダンセイ</t>
    </rPh>
    <rPh sb="2" eb="5">
      <t>ロウドウシャ</t>
    </rPh>
    <rPh sb="9" eb="11">
      <t>イクジ</t>
    </rPh>
    <rPh sb="11" eb="13">
      <t>キュウギョウ</t>
    </rPh>
    <rPh sb="16" eb="17">
      <t>カズ</t>
    </rPh>
    <phoneticPr fontId="1"/>
  </si>
  <si>
    <t>男性労働者のうち
配偶者が出産した数</t>
    <rPh sb="0" eb="2">
      <t>ダンセイ</t>
    </rPh>
    <rPh sb="2" eb="5">
      <t>ロウドウシャ</t>
    </rPh>
    <rPh sb="9" eb="12">
      <t>ハイグウシャ</t>
    </rPh>
    <rPh sb="13" eb="15">
      <t>シュッサン</t>
    </rPh>
    <rPh sb="17" eb="18">
      <t>カズ</t>
    </rPh>
    <phoneticPr fontId="1"/>
  </si>
  <si>
    <t>キャリアアップに向けた研修を
受講した女性の労働者数</t>
    <rPh sb="8" eb="9">
      <t>ム</t>
    </rPh>
    <rPh sb="11" eb="13">
      <t>ケンシュウ</t>
    </rPh>
    <rPh sb="15" eb="17">
      <t>ジュコウ</t>
    </rPh>
    <rPh sb="19" eb="21">
      <t>ジョセイ</t>
    </rPh>
    <rPh sb="22" eb="25">
      <t>ロウドウシャ</t>
    </rPh>
    <rPh sb="25" eb="26">
      <t>スウ</t>
    </rPh>
    <phoneticPr fontId="1"/>
  </si>
  <si>
    <t>対象となる女性の労働者数</t>
    <rPh sb="0" eb="2">
      <t>タイショウ</t>
    </rPh>
    <rPh sb="5" eb="7">
      <t>ジョセイ</t>
    </rPh>
    <rPh sb="8" eb="11">
      <t>ロウドウシャ</t>
    </rPh>
    <rPh sb="11" eb="12">
      <t>スウ</t>
    </rPh>
    <phoneticPr fontId="1"/>
  </si>
  <si>
    <t>キャリアアップに向けた研修を
受講した女性労働者の割合</t>
    <rPh sb="8" eb="9">
      <t>ム</t>
    </rPh>
    <rPh sb="11" eb="13">
      <t>ケンシュウ</t>
    </rPh>
    <rPh sb="15" eb="17">
      <t>ジュコウ</t>
    </rPh>
    <rPh sb="19" eb="21">
      <t>ジョセイ</t>
    </rPh>
    <rPh sb="21" eb="24">
      <t>ロウドウシャ</t>
    </rPh>
    <rPh sb="25" eb="27">
      <t>ワリアイ</t>
    </rPh>
    <phoneticPr fontId="1"/>
  </si>
  <si>
    <t>キャリアアップに向けた研修を
受講した男性の労働者数</t>
    <rPh sb="8" eb="9">
      <t>ム</t>
    </rPh>
    <rPh sb="11" eb="13">
      <t>ケンシュウ</t>
    </rPh>
    <rPh sb="15" eb="17">
      <t>ジュコウ</t>
    </rPh>
    <rPh sb="19" eb="21">
      <t>ダンセイ</t>
    </rPh>
    <rPh sb="22" eb="25">
      <t>ロウドウシャ</t>
    </rPh>
    <rPh sb="25" eb="26">
      <t>スウ</t>
    </rPh>
    <phoneticPr fontId="1"/>
  </si>
  <si>
    <t>対象となる男性の労働者数</t>
    <rPh sb="0" eb="2">
      <t>タイショウ</t>
    </rPh>
    <rPh sb="5" eb="7">
      <t>ダンセイ</t>
    </rPh>
    <rPh sb="8" eb="11">
      <t>ロウドウシャ</t>
    </rPh>
    <rPh sb="11" eb="12">
      <t>スウ</t>
    </rPh>
    <phoneticPr fontId="1"/>
  </si>
  <si>
    <t>＜タイプ②＞</t>
    <phoneticPr fontId="1"/>
  </si>
  <si>
    <t xml:space="preserve"> 女性の採用はできているが、就業継続が困難で、管理職が少ない企業</t>
    <phoneticPr fontId="1"/>
  </si>
  <si>
    <t>　当該年度の9～11事業年度前における新規学卒採用者について、継続雇用割合に男女差があるか確認しましょう。</t>
    <phoneticPr fontId="1"/>
  </si>
  <si>
    <t>9～11事業年度前に採用した
女性労働者の数</t>
    <rPh sb="4" eb="6">
      <t>ジギョウ</t>
    </rPh>
    <rPh sb="6" eb="8">
      <t>ネンド</t>
    </rPh>
    <rPh sb="8" eb="9">
      <t>マエ</t>
    </rPh>
    <rPh sb="10" eb="12">
      <t>サイヨウ</t>
    </rPh>
    <rPh sb="15" eb="17">
      <t>ジョセイ</t>
    </rPh>
    <rPh sb="17" eb="20">
      <t>ロウドウシャ</t>
    </rPh>
    <rPh sb="21" eb="22">
      <t>カズ</t>
    </rPh>
    <phoneticPr fontId="1"/>
  </si>
  <si>
    <t>9～11事業年度前に採用された
女性労働者の継続雇用割合</t>
    <rPh sb="4" eb="6">
      <t>ジギョウ</t>
    </rPh>
    <rPh sb="6" eb="8">
      <t>ネンド</t>
    </rPh>
    <rPh sb="8" eb="9">
      <t>マエ</t>
    </rPh>
    <rPh sb="10" eb="12">
      <t>サイヨウ</t>
    </rPh>
    <rPh sb="16" eb="18">
      <t>ジョセイ</t>
    </rPh>
    <rPh sb="18" eb="21">
      <t>ロウドウシャ</t>
    </rPh>
    <rPh sb="22" eb="24">
      <t>ケイゾク</t>
    </rPh>
    <rPh sb="24" eb="26">
      <t>コヨウ</t>
    </rPh>
    <rPh sb="26" eb="28">
      <t>ワリアイ</t>
    </rPh>
    <phoneticPr fontId="1"/>
  </si>
  <si>
    <t>9～11事業年度前に採用した
男性労働者の数</t>
    <rPh sb="4" eb="6">
      <t>ジギョウ</t>
    </rPh>
    <rPh sb="6" eb="8">
      <t>ネンド</t>
    </rPh>
    <rPh sb="8" eb="9">
      <t>マエ</t>
    </rPh>
    <rPh sb="10" eb="12">
      <t>サイヨウ</t>
    </rPh>
    <rPh sb="15" eb="17">
      <t>ダンセイ</t>
    </rPh>
    <rPh sb="17" eb="20">
      <t>ロウドウシャ</t>
    </rPh>
    <rPh sb="21" eb="22">
      <t>カズ</t>
    </rPh>
    <phoneticPr fontId="1"/>
  </si>
  <si>
    <t>9～11事業年度前に採用された
男性労働者の継続雇用割合</t>
    <rPh sb="4" eb="6">
      <t>ジギョウ</t>
    </rPh>
    <rPh sb="6" eb="8">
      <t>ネンド</t>
    </rPh>
    <rPh sb="8" eb="9">
      <t>マエ</t>
    </rPh>
    <rPh sb="10" eb="12">
      <t>サイヨウ</t>
    </rPh>
    <rPh sb="16" eb="18">
      <t>ダンセイ</t>
    </rPh>
    <rPh sb="18" eb="21">
      <t>ロウドウシャ</t>
    </rPh>
    <rPh sb="22" eb="24">
      <t>ケイゾク</t>
    </rPh>
    <rPh sb="24" eb="26">
      <t>コヨウ</t>
    </rPh>
    <rPh sb="26" eb="28">
      <t>ワリアイ</t>
    </rPh>
    <phoneticPr fontId="1"/>
  </si>
  <si>
    <t>直近の事業年度に育児休業を終了した女性労働者の育児休業の取得期間（日）の合計</t>
    <rPh sb="0" eb="2">
      <t>チョッキン</t>
    </rPh>
    <rPh sb="3" eb="5">
      <t>ジギョウ</t>
    </rPh>
    <rPh sb="5" eb="7">
      <t>ネンド</t>
    </rPh>
    <rPh sb="8" eb="10">
      <t>イクジ</t>
    </rPh>
    <rPh sb="10" eb="12">
      <t>キュウギョウ</t>
    </rPh>
    <rPh sb="13" eb="15">
      <t>シュウリョウ</t>
    </rPh>
    <rPh sb="17" eb="19">
      <t>ジョセイ</t>
    </rPh>
    <rPh sb="19" eb="22">
      <t>ロウドウシャ</t>
    </rPh>
    <rPh sb="23" eb="25">
      <t>イクジ</t>
    </rPh>
    <rPh sb="25" eb="27">
      <t>キュウギョウ</t>
    </rPh>
    <rPh sb="28" eb="30">
      <t>シュトク</t>
    </rPh>
    <rPh sb="30" eb="32">
      <t>キカン</t>
    </rPh>
    <rPh sb="33" eb="34">
      <t>ニチ</t>
    </rPh>
    <rPh sb="36" eb="38">
      <t>ゴウケイ</t>
    </rPh>
    <phoneticPr fontId="1"/>
  </si>
  <si>
    <t>直近の事業年度に育児休業を終了した男性労働者の育児休業の取得期間（日）の合計</t>
    <rPh sb="0" eb="2">
      <t>チョッキン</t>
    </rPh>
    <rPh sb="3" eb="5">
      <t>ジギョウ</t>
    </rPh>
    <rPh sb="5" eb="7">
      <t>ネンド</t>
    </rPh>
    <rPh sb="8" eb="10">
      <t>イクジ</t>
    </rPh>
    <rPh sb="10" eb="12">
      <t>キュウギョウ</t>
    </rPh>
    <rPh sb="13" eb="15">
      <t>シュウリョウ</t>
    </rPh>
    <rPh sb="17" eb="19">
      <t>ダンセイ</t>
    </rPh>
    <rPh sb="19" eb="22">
      <t>ロウドウシャ</t>
    </rPh>
    <rPh sb="23" eb="25">
      <t>イクジ</t>
    </rPh>
    <rPh sb="25" eb="27">
      <t>キュウギョウ</t>
    </rPh>
    <rPh sb="28" eb="30">
      <t>シュトク</t>
    </rPh>
    <rPh sb="30" eb="32">
      <t>キカン</t>
    </rPh>
    <rPh sb="33" eb="34">
      <t>ニチ</t>
    </rPh>
    <rPh sb="36" eb="38">
      <t>ゴウケイ</t>
    </rPh>
    <phoneticPr fontId="1"/>
  </si>
  <si>
    <t>女性の育児休業の平均取得期間（日）</t>
    <rPh sb="0" eb="2">
      <t>ジョセイ</t>
    </rPh>
    <rPh sb="3" eb="5">
      <t>イクジ</t>
    </rPh>
    <rPh sb="5" eb="7">
      <t>キュウギョウ</t>
    </rPh>
    <rPh sb="8" eb="10">
      <t>ヘイキン</t>
    </rPh>
    <rPh sb="10" eb="12">
      <t>シュトク</t>
    </rPh>
    <rPh sb="12" eb="14">
      <t>キカン</t>
    </rPh>
    <rPh sb="15" eb="16">
      <t>ニチ</t>
    </rPh>
    <phoneticPr fontId="1"/>
  </si>
  <si>
    <t>男性の育児休業の平均取得期間（日）</t>
    <rPh sb="0" eb="2">
      <t>ダンセイ</t>
    </rPh>
    <rPh sb="3" eb="5">
      <t>イクジ</t>
    </rPh>
    <rPh sb="5" eb="7">
      <t>キュウギョウ</t>
    </rPh>
    <rPh sb="8" eb="10">
      <t>ヘイキン</t>
    </rPh>
    <rPh sb="10" eb="12">
      <t>シュトク</t>
    </rPh>
    <rPh sb="12" eb="14">
      <t>キカン</t>
    </rPh>
    <rPh sb="15" eb="16">
      <t>ニチ</t>
    </rPh>
    <phoneticPr fontId="1"/>
  </si>
  <si>
    <t>①育児休業取得率</t>
    <rPh sb="1" eb="3">
      <t>イクジ</t>
    </rPh>
    <rPh sb="3" eb="5">
      <t>キュウギョウ</t>
    </rPh>
    <rPh sb="5" eb="8">
      <t>シュトクリツ</t>
    </rPh>
    <phoneticPr fontId="1"/>
  </si>
  <si>
    <t>②育児休業取得期間</t>
    <rPh sb="1" eb="3">
      <t>イクジ</t>
    </rPh>
    <rPh sb="3" eb="5">
      <t>キュウギョウ</t>
    </rPh>
    <rPh sb="5" eb="7">
      <t>シュトク</t>
    </rPh>
    <rPh sb="7" eb="9">
      <t>キカン</t>
    </rPh>
    <phoneticPr fontId="1"/>
  </si>
  <si>
    <t>　直近事業年度におけるフレックスタイム、在宅勤務、テレワーク等の利用実績について、確認しましょう。</t>
    <rPh sb="1" eb="3">
      <t>チョッキン</t>
    </rPh>
    <rPh sb="3" eb="5">
      <t>ジギョウ</t>
    </rPh>
    <rPh sb="5" eb="7">
      <t>ネンド</t>
    </rPh>
    <rPh sb="32" eb="34">
      <t>リヨウ</t>
    </rPh>
    <rPh sb="34" eb="36">
      <t>ジッセキ</t>
    </rPh>
    <rPh sb="41" eb="43">
      <t>カクニン</t>
    </rPh>
    <phoneticPr fontId="1"/>
  </si>
  <si>
    <t>　特に、男女で同程度利用者がいるか、制度利用可能な部門や職種において極端に利用の少ない部門や職種がないか、確認しましょう。</t>
    <rPh sb="1" eb="2">
      <t>トク</t>
    </rPh>
    <rPh sb="25" eb="27">
      <t>ブモン</t>
    </rPh>
    <rPh sb="28" eb="30">
      <t>ショクシュ</t>
    </rPh>
    <rPh sb="43" eb="45">
      <t>ブモン</t>
    </rPh>
    <rPh sb="46" eb="48">
      <t>ショクシュ</t>
    </rPh>
    <phoneticPr fontId="1"/>
  </si>
  <si>
    <t>※対象とする制度は、各社の導入状況などの実情に応じて設定ください</t>
    <rPh sb="1" eb="3">
      <t>タイショウ</t>
    </rPh>
    <rPh sb="6" eb="8">
      <t>セイド</t>
    </rPh>
    <rPh sb="10" eb="12">
      <t>カクシャ</t>
    </rPh>
    <rPh sb="13" eb="15">
      <t>ドウニュウ</t>
    </rPh>
    <rPh sb="15" eb="17">
      <t>ジョウキョウ</t>
    </rPh>
    <rPh sb="20" eb="22">
      <t>ジツジョウ</t>
    </rPh>
    <rPh sb="23" eb="24">
      <t>オウ</t>
    </rPh>
    <rPh sb="26" eb="28">
      <t>セッテイ</t>
    </rPh>
    <phoneticPr fontId="1"/>
  </si>
  <si>
    <t>（２）職業生活と家庭生活との両立を支援するための制度（育児休業を除く）の利用実績（男女別）（区）</t>
    <rPh sb="3" eb="5">
      <t>ショクギョウ</t>
    </rPh>
    <rPh sb="5" eb="7">
      <t>セイカツ</t>
    </rPh>
    <rPh sb="8" eb="10">
      <t>カテイ</t>
    </rPh>
    <rPh sb="10" eb="12">
      <t>セイカツ</t>
    </rPh>
    <rPh sb="14" eb="16">
      <t>リョウリツ</t>
    </rPh>
    <rPh sb="17" eb="19">
      <t>シエン</t>
    </rPh>
    <rPh sb="24" eb="26">
      <t>セイド</t>
    </rPh>
    <rPh sb="27" eb="29">
      <t>イクジ</t>
    </rPh>
    <rPh sb="29" eb="31">
      <t>キュウギョウ</t>
    </rPh>
    <rPh sb="32" eb="33">
      <t>ノゾ</t>
    </rPh>
    <rPh sb="36" eb="38">
      <t>リヨウ</t>
    </rPh>
    <rPh sb="38" eb="40">
      <t>ジッセキ</t>
    </rPh>
    <rPh sb="41" eb="43">
      <t>ダンジョ</t>
    </rPh>
    <rPh sb="43" eb="44">
      <t>ベツ</t>
    </rPh>
    <rPh sb="46" eb="47">
      <t>ク</t>
    </rPh>
    <phoneticPr fontId="1"/>
  </si>
  <si>
    <t>※対象とする両立支援制度は、各社の実情に応じて設定ください</t>
    <rPh sb="1" eb="3">
      <t>タイショウ</t>
    </rPh>
    <rPh sb="6" eb="8">
      <t>リョウリツ</t>
    </rPh>
    <rPh sb="8" eb="10">
      <t>シエン</t>
    </rPh>
    <rPh sb="10" eb="12">
      <t>セイド</t>
    </rPh>
    <rPh sb="14" eb="16">
      <t>カクシャ</t>
    </rPh>
    <rPh sb="17" eb="19">
      <t>ジツジョウ</t>
    </rPh>
    <rPh sb="20" eb="21">
      <t>オウ</t>
    </rPh>
    <rPh sb="23" eb="25">
      <t>セッテイ</t>
    </rPh>
    <phoneticPr fontId="1"/>
  </si>
  <si>
    <t>（２）労働者の各月ごとの平均残業時間等の労働時間の状況（区）</t>
    <rPh sb="3" eb="6">
      <t>ロウドウシャ</t>
    </rPh>
    <rPh sb="7" eb="9">
      <t>カクツキ</t>
    </rPh>
    <rPh sb="12" eb="14">
      <t>ヘイキン</t>
    </rPh>
    <rPh sb="14" eb="16">
      <t>ザンギョウ</t>
    </rPh>
    <rPh sb="16" eb="19">
      <t>ジカントウ</t>
    </rPh>
    <rPh sb="20" eb="22">
      <t>ロウドウ</t>
    </rPh>
    <rPh sb="22" eb="24">
      <t>ジカン</t>
    </rPh>
    <rPh sb="25" eb="27">
      <t>ジョウキョウ</t>
    </rPh>
    <rPh sb="28" eb="29">
      <t>ク</t>
    </rPh>
    <phoneticPr fontId="1"/>
  </si>
  <si>
    <t>（３）有給休暇取得率（区）</t>
    <rPh sb="3" eb="5">
      <t>ユウキュウ</t>
    </rPh>
    <rPh sb="5" eb="7">
      <t>キュウカ</t>
    </rPh>
    <rPh sb="7" eb="10">
      <t>シュトクリツ</t>
    </rPh>
    <rPh sb="11" eb="12">
      <t>ク</t>
    </rPh>
    <phoneticPr fontId="1"/>
  </si>
  <si>
    <t>女性労働者（非管理職）の
意識調査結果</t>
    <rPh sb="0" eb="2">
      <t>ジョセイ</t>
    </rPh>
    <rPh sb="2" eb="5">
      <t>ロウドウシャ</t>
    </rPh>
    <rPh sb="6" eb="7">
      <t>ヒ</t>
    </rPh>
    <rPh sb="7" eb="9">
      <t>カンリ</t>
    </rPh>
    <rPh sb="9" eb="10">
      <t>ショク</t>
    </rPh>
    <rPh sb="13" eb="15">
      <t>イシキ</t>
    </rPh>
    <rPh sb="15" eb="17">
      <t>チョウサ</t>
    </rPh>
    <rPh sb="17" eb="19">
      <t>ケッカ</t>
    </rPh>
    <phoneticPr fontId="1"/>
  </si>
  <si>
    <t>男性労働者（非管理職）の
意識調査結果</t>
    <rPh sb="0" eb="2">
      <t>ダンセイ</t>
    </rPh>
    <rPh sb="2" eb="5">
      <t>ロウドウシャ</t>
    </rPh>
    <rPh sb="6" eb="7">
      <t>ヒ</t>
    </rPh>
    <rPh sb="7" eb="9">
      <t>カンリ</t>
    </rPh>
    <rPh sb="9" eb="10">
      <t>ショク</t>
    </rPh>
    <rPh sb="13" eb="15">
      <t>イシキ</t>
    </rPh>
    <rPh sb="15" eb="17">
      <t>チョウサ</t>
    </rPh>
    <rPh sb="17" eb="19">
      <t>ケッカ</t>
    </rPh>
    <phoneticPr fontId="1"/>
  </si>
  <si>
    <t>管理職の意識調査結果</t>
    <rPh sb="0" eb="2">
      <t>カンリ</t>
    </rPh>
    <rPh sb="2" eb="3">
      <t>ショク</t>
    </rPh>
    <rPh sb="4" eb="6">
      <t>イシキ</t>
    </rPh>
    <rPh sb="6" eb="8">
      <t>チョウサ</t>
    </rPh>
    <rPh sb="8" eb="10">
      <t>ケッカ</t>
    </rPh>
    <phoneticPr fontId="1"/>
  </si>
  <si>
    <t>（５）管理職や男女の労働者の性別役割分担意識その他の職場風土等に関する意識（区）</t>
    <rPh sb="3" eb="5">
      <t>カンリ</t>
    </rPh>
    <rPh sb="5" eb="6">
      <t>ショク</t>
    </rPh>
    <rPh sb="7" eb="9">
      <t>ダンジョ</t>
    </rPh>
    <rPh sb="10" eb="13">
      <t>ロウドウシャ</t>
    </rPh>
    <rPh sb="14" eb="16">
      <t>セイベツ</t>
    </rPh>
    <rPh sb="16" eb="18">
      <t>ヤクワリ</t>
    </rPh>
    <rPh sb="18" eb="20">
      <t>ブンタン</t>
    </rPh>
    <rPh sb="20" eb="22">
      <t>イシキ</t>
    </rPh>
    <rPh sb="24" eb="25">
      <t>ホカ</t>
    </rPh>
    <rPh sb="26" eb="28">
      <t>ショクバ</t>
    </rPh>
    <rPh sb="28" eb="30">
      <t>フウド</t>
    </rPh>
    <rPh sb="30" eb="31">
      <t>トウ</t>
    </rPh>
    <rPh sb="32" eb="33">
      <t>カン</t>
    </rPh>
    <rPh sb="35" eb="37">
      <t>イシキ</t>
    </rPh>
    <rPh sb="38" eb="39">
      <t>ク</t>
    </rPh>
    <phoneticPr fontId="1"/>
  </si>
  <si>
    <t>を参考に、自社にとって「より大きな問題」ではないかと考えられるテーマに絞って分析を行いましょう。</t>
    <phoneticPr fontId="1"/>
  </si>
  <si>
    <t>※グレーの網掛け以外の部分が、タイプ⑤で確認することを推奨している項目</t>
    <phoneticPr fontId="1"/>
  </si>
  <si>
    <t>【ポイント】</t>
    <phoneticPr fontId="1"/>
  </si>
  <si>
    <t>（A）</t>
    <phoneticPr fontId="1"/>
  </si>
  <si>
    <t>（B）</t>
    <phoneticPr fontId="1"/>
  </si>
  <si>
    <t>（A/B）</t>
    <phoneticPr fontId="1"/>
  </si>
  <si>
    <t>（C）</t>
    <phoneticPr fontId="1"/>
  </si>
  <si>
    <t>（D）</t>
    <phoneticPr fontId="1"/>
  </si>
  <si>
    <t>（C/D）</t>
    <phoneticPr fontId="1"/>
  </si>
  <si>
    <t>（A）</t>
    <phoneticPr fontId="1"/>
  </si>
  <si>
    <t>（B）</t>
    <phoneticPr fontId="1"/>
  </si>
  <si>
    <t>（A/B）</t>
    <phoneticPr fontId="1"/>
  </si>
  <si>
    <t>（C）</t>
    <phoneticPr fontId="1"/>
  </si>
  <si>
    <t>課題分析の結果を踏まえ、下記「目標例」を参考に、目標を設定していきましょう。</t>
    <phoneticPr fontId="1"/>
  </si>
  <si>
    <t>目標設定で設定した目標に応じて、下記「取組内容例」を参考に、取組内容を検討していきましょう。</t>
    <phoneticPr fontId="1"/>
  </si>
  <si>
    <t>　（マニュアルを参考に行動計画の策定・届出・公表に取組みましょう）</t>
    <phoneticPr fontId="1"/>
  </si>
  <si>
    <t>（A）</t>
    <phoneticPr fontId="1"/>
  </si>
  <si>
    <t>（１）労働者に占める女性労働者の割合（区）</t>
    <rPh sb="3" eb="6">
      <t>ロウドウシャ</t>
    </rPh>
    <rPh sb="7" eb="8">
      <t>シ</t>
    </rPh>
    <rPh sb="10" eb="12">
      <t>ジョセイ</t>
    </rPh>
    <rPh sb="12" eb="15">
      <t>ロウドウシャ</t>
    </rPh>
    <rPh sb="16" eb="18">
      <t>ワリアイ</t>
    </rPh>
    <rPh sb="19" eb="20">
      <t>ク</t>
    </rPh>
    <phoneticPr fontId="1"/>
  </si>
  <si>
    <t>女性労働者数</t>
    <rPh sb="0" eb="2">
      <t>ジョセイ</t>
    </rPh>
    <rPh sb="2" eb="5">
      <t>ロウドウシャ</t>
    </rPh>
    <rPh sb="5" eb="6">
      <t>スウ</t>
    </rPh>
    <phoneticPr fontId="1"/>
  </si>
  <si>
    <t>全労働者数</t>
    <rPh sb="0" eb="1">
      <t>ゼン</t>
    </rPh>
    <rPh sb="1" eb="4">
      <t>ロウドウシャ</t>
    </rPh>
    <rPh sb="4" eb="5">
      <t>スウ</t>
    </rPh>
    <phoneticPr fontId="1"/>
  </si>
  <si>
    <t>労働者に占める女性労働者の割合</t>
    <rPh sb="0" eb="3">
      <t>ロウドウシャ</t>
    </rPh>
    <rPh sb="4" eb="5">
      <t>シ</t>
    </rPh>
    <rPh sb="7" eb="9">
      <t>ジョセイ</t>
    </rPh>
    <rPh sb="9" eb="12">
      <t>ロウドウシャ</t>
    </rPh>
    <rPh sb="13" eb="15">
      <t>ワリアイ</t>
    </rPh>
    <phoneticPr fontId="1"/>
  </si>
  <si>
    <t xml:space="preserve">＜タイプ④＞女性の採用が少ない企業
</t>
    <phoneticPr fontId="1"/>
  </si>
  <si>
    <t>労働者に占める女性労働者の割合</t>
    <rPh sb="0" eb="3">
      <t>ロウドウシャ</t>
    </rPh>
    <rPh sb="4" eb="5">
      <t>シ</t>
    </rPh>
    <rPh sb="7" eb="9">
      <t>ジョ</t>
    </rPh>
    <rPh sb="9" eb="12">
      <t>ロウドウシャ</t>
    </rPh>
    <rPh sb="13" eb="15">
      <t>ワリアイ</t>
    </rPh>
    <phoneticPr fontId="1"/>
  </si>
  <si>
    <t>(A)-(B)</t>
    <phoneticPr fontId="1"/>
  </si>
  <si>
    <t>労働者に占める女性労働者の割合と管理職に占める女性労働者の割合との差</t>
    <rPh sb="0" eb="3">
      <t>ロウドウシャ</t>
    </rPh>
    <rPh sb="4" eb="5">
      <t>シ</t>
    </rPh>
    <rPh sb="7" eb="9">
      <t>ジョ</t>
    </rPh>
    <rPh sb="9" eb="12">
      <t>ロウドウシャ</t>
    </rPh>
    <rPh sb="13" eb="15">
      <t>ワリアイ</t>
    </rPh>
    <rPh sb="16" eb="18">
      <t>カンリ</t>
    </rPh>
    <rPh sb="18" eb="19">
      <t>ショク</t>
    </rPh>
    <rPh sb="20" eb="21">
      <t>シ</t>
    </rPh>
    <rPh sb="23" eb="25">
      <t>ジョセイ</t>
    </rPh>
    <rPh sb="25" eb="28">
      <t>ロウドウシャ</t>
    </rPh>
    <rPh sb="29" eb="31">
      <t>ワリアイ</t>
    </rPh>
    <rPh sb="33" eb="34">
      <t>サ</t>
    </rPh>
    <phoneticPr fontId="1"/>
  </si>
  <si>
    <t>※グレーの網掛け以外の部分が、タイプ④で確認することを推奨している項目</t>
    <phoneticPr fontId="1"/>
  </si>
  <si>
    <t>・少数の女性一般職・事務職等のみを採用し、採用された女性は就業継続しているなど、女性の配属先や役割が著しく限定されていないでしょうか。</t>
    <phoneticPr fontId="1"/>
  </si>
  <si>
    <t>※応募者数は、実質的な採用選考（書類選考、筆記試験、面接等による応募者からの絞り込み）が始まった時点の人数を入力ください</t>
    <rPh sb="1" eb="4">
      <t>オウボシャ</t>
    </rPh>
    <rPh sb="4" eb="5">
      <t>スウ</t>
    </rPh>
    <rPh sb="7" eb="10">
      <t>ジッシツテキ</t>
    </rPh>
    <rPh sb="11" eb="13">
      <t>サイヨウ</t>
    </rPh>
    <rPh sb="13" eb="15">
      <t>センコウ</t>
    </rPh>
    <rPh sb="16" eb="18">
      <t>ショルイ</t>
    </rPh>
    <rPh sb="18" eb="20">
      <t>センコウ</t>
    </rPh>
    <rPh sb="21" eb="23">
      <t>ヒッキ</t>
    </rPh>
    <rPh sb="23" eb="25">
      <t>シケン</t>
    </rPh>
    <rPh sb="26" eb="28">
      <t>メンセツ</t>
    </rPh>
    <rPh sb="28" eb="29">
      <t>トウ</t>
    </rPh>
    <rPh sb="32" eb="35">
      <t>オウボシャ</t>
    </rPh>
    <rPh sb="38" eb="39">
      <t>シボ</t>
    </rPh>
    <rPh sb="40" eb="41">
      <t>コ</t>
    </rPh>
    <rPh sb="44" eb="45">
      <t>ハジ</t>
    </rPh>
    <rPh sb="48" eb="50">
      <t>ジテン</t>
    </rPh>
    <rPh sb="51" eb="53">
      <t>ニンズウ</t>
    </rPh>
    <rPh sb="54" eb="56">
      <t>ニュウリョク</t>
    </rPh>
    <phoneticPr fontId="1"/>
  </si>
  <si>
    <t>※採用者数には、内定者を含んでも問題ありません</t>
    <rPh sb="1" eb="4">
      <t>サイヨウシャ</t>
    </rPh>
    <rPh sb="4" eb="5">
      <t>スウ</t>
    </rPh>
    <rPh sb="8" eb="11">
      <t>ナイテイシャ</t>
    </rPh>
    <rPh sb="12" eb="13">
      <t>フク</t>
    </rPh>
    <rPh sb="16" eb="18">
      <t>モンダイ</t>
    </rPh>
    <phoneticPr fontId="1"/>
  </si>
  <si>
    <t>・（過去の育成に男女間格差があったために）同世代の男性社員に比べ、女性社員の育成が遅れがちになっていないか</t>
    <rPh sb="22" eb="24">
      <t>セダイ</t>
    </rPh>
    <phoneticPr fontId="1"/>
  </si>
  <si>
    <t>　直近事業年度における職種・雇用形態の転換（一般職から総合職、事務職から営業職など）の実績が、特に女性であるか確認しましょう。</t>
    <rPh sb="1" eb="3">
      <t>チョッキン</t>
    </rPh>
    <rPh sb="3" eb="5">
      <t>ジギョウ</t>
    </rPh>
    <phoneticPr fontId="1"/>
  </si>
  <si>
    <t>・出産・子育て等を機に（あるいはそれ以前に）、女性社員が退職する傾向にないか</t>
    <phoneticPr fontId="1"/>
  </si>
  <si>
    <t>・様々なハラスメントが生じていないか。また、ハラスメントの要因ともなり得る固定的な性別役割分担意識がないか</t>
    <phoneticPr fontId="1"/>
  </si>
  <si>
    <t>（１）労働者の各月ごとの平均残業時間等の労働時間の状況（区）</t>
    <rPh sb="3" eb="6">
      <t>ロウドウシャ</t>
    </rPh>
    <rPh sb="7" eb="9">
      <t>カクツキ</t>
    </rPh>
    <rPh sb="12" eb="14">
      <t>ヘイキン</t>
    </rPh>
    <rPh sb="14" eb="16">
      <t>ザンギョウ</t>
    </rPh>
    <rPh sb="16" eb="19">
      <t>ジカントウ</t>
    </rPh>
    <rPh sb="20" eb="22">
      <t>ロウドウ</t>
    </rPh>
    <rPh sb="22" eb="24">
      <t>ジカン</t>
    </rPh>
    <rPh sb="25" eb="27">
      <t>ジョウキョウ</t>
    </rPh>
    <rPh sb="28" eb="29">
      <t>ク</t>
    </rPh>
    <phoneticPr fontId="1"/>
  </si>
  <si>
    <t>（４）管理職や男女の労働者の性別役割分担意識その他の職場風土等に関する意識（区）</t>
    <rPh sb="3" eb="5">
      <t>カンリ</t>
    </rPh>
    <rPh sb="5" eb="6">
      <t>ショク</t>
    </rPh>
    <rPh sb="7" eb="9">
      <t>ダンジョ</t>
    </rPh>
    <rPh sb="10" eb="13">
      <t>ロウドウシャ</t>
    </rPh>
    <rPh sb="14" eb="16">
      <t>セイベツ</t>
    </rPh>
    <rPh sb="16" eb="18">
      <t>ヤクワリ</t>
    </rPh>
    <rPh sb="18" eb="20">
      <t>ブンタン</t>
    </rPh>
    <rPh sb="20" eb="22">
      <t>イシキ</t>
    </rPh>
    <rPh sb="24" eb="25">
      <t>ホカ</t>
    </rPh>
    <rPh sb="26" eb="28">
      <t>ショクバ</t>
    </rPh>
    <rPh sb="28" eb="30">
      <t>フウド</t>
    </rPh>
    <rPh sb="30" eb="31">
      <t>トウ</t>
    </rPh>
    <rPh sb="32" eb="33">
      <t>カン</t>
    </rPh>
    <rPh sb="35" eb="37">
      <t>イシキ</t>
    </rPh>
    <rPh sb="38" eb="39">
      <t>ク</t>
    </rPh>
    <phoneticPr fontId="1"/>
  </si>
  <si>
    <t>　評価制度となっていないか</t>
    <phoneticPr fontId="1"/>
  </si>
  <si>
    <t>・必要なときに休みがとれる職場となっているか</t>
    <phoneticPr fontId="1"/>
  </si>
  <si>
    <t>・有給休暇取得率を●％以上にする</t>
    <rPh sb="1" eb="3">
      <t>ユウキュウ</t>
    </rPh>
    <phoneticPr fontId="1"/>
  </si>
  <si>
    <t>　役員に女性がどの程度登用されているかを確認しましょう。</t>
    <rPh sb="1" eb="3">
      <t>ヤクイン</t>
    </rPh>
    <rPh sb="4" eb="6">
      <t>ジョセイ</t>
    </rPh>
    <rPh sb="9" eb="11">
      <t>テイド</t>
    </rPh>
    <rPh sb="11" eb="13">
      <t>トウヨウ</t>
    </rPh>
    <rPh sb="20" eb="22">
      <t>カクニン</t>
    </rPh>
    <phoneticPr fontId="1"/>
  </si>
  <si>
    <t>※「役員」とは、会社法上の役員（取締役、会計参与及び監査役）並びにその職務の内容及び責任の程度が「役員」に相当する者（職務の内容及び</t>
    <rPh sb="2" eb="4">
      <t>ヤクイン</t>
    </rPh>
    <rPh sb="8" eb="11">
      <t>カイシャホウ</t>
    </rPh>
    <rPh sb="11" eb="12">
      <t>ジョウ</t>
    </rPh>
    <rPh sb="13" eb="15">
      <t>ヤクイン</t>
    </rPh>
    <rPh sb="16" eb="19">
      <t>トリシマリヤク</t>
    </rPh>
    <rPh sb="20" eb="22">
      <t>カイケイ</t>
    </rPh>
    <rPh sb="22" eb="24">
      <t>サンヨ</t>
    </rPh>
    <rPh sb="24" eb="25">
      <t>オヨ</t>
    </rPh>
    <rPh sb="26" eb="29">
      <t>カンサヤク</t>
    </rPh>
    <rPh sb="30" eb="31">
      <t>ナラ</t>
    </rPh>
    <rPh sb="35" eb="37">
      <t>ショクム</t>
    </rPh>
    <rPh sb="38" eb="40">
      <t>ナイヨウ</t>
    </rPh>
    <rPh sb="40" eb="41">
      <t>オヨ</t>
    </rPh>
    <rPh sb="42" eb="44">
      <t>セキニン</t>
    </rPh>
    <rPh sb="45" eb="47">
      <t>テイド</t>
    </rPh>
    <rPh sb="49" eb="51">
      <t>ヤクイン</t>
    </rPh>
    <rPh sb="53" eb="55">
      <t>ソウトウ</t>
    </rPh>
    <rPh sb="57" eb="58">
      <t>モノ</t>
    </rPh>
    <phoneticPr fontId="1"/>
  </si>
  <si>
    <t>　責任の程度が「役員」に相当すると判断されれば、執行役員、理事など、呼称は問わない）となります。</t>
    <rPh sb="1" eb="3">
      <t>セキニン</t>
    </rPh>
    <rPh sb="4" eb="6">
      <t>テイド</t>
    </rPh>
    <rPh sb="8" eb="10">
      <t>ヤクイン</t>
    </rPh>
    <rPh sb="12" eb="14">
      <t>ソウトウ</t>
    </rPh>
    <rPh sb="17" eb="19">
      <t>ハンダン</t>
    </rPh>
    <rPh sb="24" eb="26">
      <t>シッコウ</t>
    </rPh>
    <rPh sb="26" eb="28">
      <t>ヤクイン</t>
    </rPh>
    <rPh sb="29" eb="31">
      <t>リジ</t>
    </rPh>
    <rPh sb="34" eb="36">
      <t>コショウ</t>
    </rPh>
    <rPh sb="37" eb="38">
      <t>ト</t>
    </rPh>
    <phoneticPr fontId="1"/>
  </si>
  <si>
    <t>　賃金格差がある場合、他の項目と照らし合わせて、何が格差の背景となっているか確認しましょう。</t>
    <rPh sb="1" eb="3">
      <t>チンギン</t>
    </rPh>
    <rPh sb="3" eb="5">
      <t>カクサ</t>
    </rPh>
    <rPh sb="8" eb="10">
      <t>バアイ</t>
    </rPh>
    <rPh sb="11" eb="12">
      <t>ホカ</t>
    </rPh>
    <rPh sb="13" eb="15">
      <t>コウモク</t>
    </rPh>
    <rPh sb="16" eb="17">
      <t>テ</t>
    </rPh>
    <rPh sb="19" eb="20">
      <t>ア</t>
    </rPh>
    <rPh sb="24" eb="25">
      <t>ナニ</t>
    </rPh>
    <rPh sb="26" eb="28">
      <t>カクサ</t>
    </rPh>
    <rPh sb="29" eb="31">
      <t>ハイケイ</t>
    </rPh>
    <rPh sb="38" eb="40">
      <t>カクニン</t>
    </rPh>
    <phoneticPr fontId="1"/>
  </si>
  <si>
    <t>※賃金、給料、手当、賞与その他名称を問わず、労働の対償として使用者が労働者に支払う全てのもの（労働基準法第11条）が対象となります。</t>
    <rPh sb="1" eb="3">
      <t>チンギン</t>
    </rPh>
    <rPh sb="4" eb="6">
      <t>キュウリョウ</t>
    </rPh>
    <rPh sb="7" eb="9">
      <t>テアテ</t>
    </rPh>
    <rPh sb="10" eb="12">
      <t>ショウヨ</t>
    </rPh>
    <rPh sb="14" eb="15">
      <t>タ</t>
    </rPh>
    <rPh sb="15" eb="17">
      <t>メイショウ</t>
    </rPh>
    <rPh sb="18" eb="19">
      <t>ト</t>
    </rPh>
    <rPh sb="22" eb="24">
      <t>ロウドウ</t>
    </rPh>
    <rPh sb="25" eb="27">
      <t>タイショウ</t>
    </rPh>
    <rPh sb="30" eb="33">
      <t>シヨウシャ</t>
    </rPh>
    <rPh sb="34" eb="37">
      <t>ロウドウシャ</t>
    </rPh>
    <rPh sb="38" eb="40">
      <t>シハラ</t>
    </rPh>
    <rPh sb="41" eb="42">
      <t>スベ</t>
    </rPh>
    <rPh sb="47" eb="49">
      <t>ロウドウ</t>
    </rPh>
    <rPh sb="49" eb="52">
      <t>キジュンホウ</t>
    </rPh>
    <rPh sb="52" eb="53">
      <t>ダイ</t>
    </rPh>
    <rPh sb="55" eb="56">
      <t>ジョウ</t>
    </rPh>
    <rPh sb="58" eb="60">
      <t>タイショウ</t>
    </rPh>
    <phoneticPr fontId="1"/>
  </si>
  <si>
    <t>以下に示す「事業主行動計画策定指針における課題分析の目安例」と照らし合わせ、目安を下回っている項目については、「課題分析の視点」を参考に、</t>
    <rPh sb="0" eb="2">
      <t>イカ</t>
    </rPh>
    <rPh sb="3" eb="4">
      <t>シメ</t>
    </rPh>
    <rPh sb="6" eb="9">
      <t>ジギョウヌシ</t>
    </rPh>
    <rPh sb="9" eb="11">
      <t>コウドウ</t>
    </rPh>
    <rPh sb="11" eb="13">
      <t>ケイカク</t>
    </rPh>
    <rPh sb="13" eb="15">
      <t>サクテイ</t>
    </rPh>
    <rPh sb="15" eb="17">
      <t>シシン</t>
    </rPh>
    <rPh sb="21" eb="23">
      <t>カダイ</t>
    </rPh>
    <rPh sb="23" eb="25">
      <t>ブンセキ</t>
    </rPh>
    <rPh sb="26" eb="28">
      <t>メヤス</t>
    </rPh>
    <rPh sb="28" eb="29">
      <t>レイ</t>
    </rPh>
    <rPh sb="31" eb="32">
      <t>テ</t>
    </rPh>
    <rPh sb="34" eb="35">
      <t>ア</t>
    </rPh>
    <rPh sb="38" eb="40">
      <t>メヤス</t>
    </rPh>
    <rPh sb="41" eb="43">
      <t>シタマワ</t>
    </rPh>
    <rPh sb="47" eb="49">
      <t>コウモク</t>
    </rPh>
    <rPh sb="65" eb="67">
      <t>サンコウ</t>
    </rPh>
    <phoneticPr fontId="1"/>
  </si>
  <si>
    <t>さらに上の水準を目指して取り組みましょう。</t>
    <rPh sb="3" eb="4">
      <t>ウエ</t>
    </rPh>
    <rPh sb="5" eb="7">
      <t>スイジュン</t>
    </rPh>
    <rPh sb="8" eb="10">
      <t>メザ</t>
    </rPh>
    <rPh sb="12" eb="13">
      <t>ト</t>
    </rPh>
    <rPh sb="14" eb="15">
      <t>ク</t>
    </rPh>
    <phoneticPr fontId="1"/>
  </si>
  <si>
    <t>　○以下の条件のいずれかに該当する場合、課題分析の必要性が高いと判断</t>
    <phoneticPr fontId="1"/>
  </si>
  <si>
    <t>　　・採用した労働者に占める女性労働者の割合が「4割」を下回っている場合</t>
    <phoneticPr fontId="1"/>
  </si>
  <si>
    <t>　　・継続勤務年数について、男性に対する女性の割合が「8割」を下回っている場合</t>
    <phoneticPr fontId="1"/>
  </si>
  <si>
    <t xml:space="preserve">　　・管理職に占める女性労働者の割合が「4割」を下回っている場合
</t>
    <phoneticPr fontId="1"/>
  </si>
  <si>
    <t>・採用・継続勤務・管理職の中で、目安の値との乖離が特に大きくなっているものがないか</t>
    <phoneticPr fontId="1"/>
  </si>
  <si>
    <t>　男性中心のマネジメントとなっていないか</t>
    <phoneticPr fontId="1"/>
  </si>
  <si>
    <t>　採用した労働者に占める女性労働者の割合が、「40％」を下回っている区分がないか確認しましょう。</t>
    <rPh sb="1" eb="3">
      <t>サイヨウ</t>
    </rPh>
    <rPh sb="5" eb="8">
      <t>ロウドウシャ</t>
    </rPh>
    <rPh sb="9" eb="10">
      <t>シ</t>
    </rPh>
    <rPh sb="12" eb="14">
      <t>ジョセイ</t>
    </rPh>
    <rPh sb="14" eb="17">
      <t>ロウドウシャ</t>
    </rPh>
    <rPh sb="18" eb="20">
      <t>ワリアイ</t>
    </rPh>
    <rPh sb="28" eb="30">
      <t>シタマワ</t>
    </rPh>
    <rPh sb="34" eb="36">
      <t>クブン</t>
    </rPh>
    <rPh sb="40" eb="42">
      <t>カクニン</t>
    </rPh>
    <phoneticPr fontId="1"/>
  </si>
  <si>
    <t>管理職数</t>
    <rPh sb="0" eb="2">
      <t>カンリ</t>
    </rPh>
    <rPh sb="2" eb="3">
      <t>ショク</t>
    </rPh>
    <rPh sb="3" eb="4">
      <t>スウ</t>
    </rPh>
    <phoneticPr fontId="1"/>
  </si>
  <si>
    <t>下記（１）～（３）の労働者について、各月ごとの残業時間数と対象労働者数を入力ください。</t>
    <rPh sb="0" eb="2">
      <t>カキ</t>
    </rPh>
    <rPh sb="10" eb="13">
      <t>ロウドウシャ</t>
    </rPh>
    <rPh sb="18" eb="20">
      <t>カクツキ</t>
    </rPh>
    <rPh sb="23" eb="25">
      <t>ザンギョウ</t>
    </rPh>
    <rPh sb="25" eb="28">
      <t>ジカンスウ</t>
    </rPh>
    <rPh sb="29" eb="31">
      <t>タイショウ</t>
    </rPh>
    <rPh sb="31" eb="34">
      <t>ロウドウシャ</t>
    </rPh>
    <rPh sb="34" eb="35">
      <t>スウ</t>
    </rPh>
    <rPh sb="36" eb="38">
      <t>ニュウリョク</t>
    </rPh>
    <phoneticPr fontId="1"/>
  </si>
  <si>
    <t>　　・基準となる選択肢（例：はい）を回答した人の割合（％）を、男女別・雇用管理区分別に算出します</t>
    <rPh sb="3" eb="5">
      <t>キジュン</t>
    </rPh>
    <rPh sb="8" eb="11">
      <t>センタクシ</t>
    </rPh>
    <rPh sb="12" eb="13">
      <t>レイ</t>
    </rPh>
    <rPh sb="18" eb="20">
      <t>カイトウ</t>
    </rPh>
    <rPh sb="22" eb="23">
      <t>ヒト</t>
    </rPh>
    <rPh sb="24" eb="26">
      <t>ワリアイ</t>
    </rPh>
    <rPh sb="31" eb="33">
      <t>ダンジョ</t>
    </rPh>
    <rPh sb="33" eb="34">
      <t>ベツ</t>
    </rPh>
    <rPh sb="35" eb="37">
      <t>コヨウ</t>
    </rPh>
    <rPh sb="37" eb="39">
      <t>カンリ</t>
    </rPh>
    <rPh sb="39" eb="41">
      <t>クブン</t>
    </rPh>
    <rPh sb="41" eb="42">
      <t>ベツ</t>
    </rPh>
    <rPh sb="43" eb="45">
      <t>サンシュツ</t>
    </rPh>
    <phoneticPr fontId="1"/>
  </si>
  <si>
    <t>※「労働者に占める女性労働者の割合」および「管理職に占める女性労働者の割合」は、自動で転記されますので、入力は不要です</t>
    <rPh sb="2" eb="5">
      <t>ロウドウシャ</t>
    </rPh>
    <rPh sb="6" eb="7">
      <t>シ</t>
    </rPh>
    <rPh sb="9" eb="11">
      <t>ジョセイ</t>
    </rPh>
    <rPh sb="11" eb="14">
      <t>ロウドウシャ</t>
    </rPh>
    <rPh sb="15" eb="17">
      <t>ワリアイ</t>
    </rPh>
    <rPh sb="22" eb="24">
      <t>カンリ</t>
    </rPh>
    <rPh sb="24" eb="25">
      <t>ショク</t>
    </rPh>
    <rPh sb="26" eb="27">
      <t>シ</t>
    </rPh>
    <rPh sb="29" eb="31">
      <t>ジョセイ</t>
    </rPh>
    <rPh sb="31" eb="34">
      <t>ロウドウシャ</t>
    </rPh>
    <rPh sb="35" eb="37">
      <t>ワリアイ</t>
    </rPh>
    <rPh sb="40" eb="42">
      <t>ジドウ</t>
    </rPh>
    <rPh sb="43" eb="45">
      <t>テンキ</t>
    </rPh>
    <rPh sb="52" eb="54">
      <t>ニュウリョク</t>
    </rPh>
    <rPh sb="55" eb="57">
      <t>フヨウ</t>
    </rPh>
    <phoneticPr fontId="1"/>
  </si>
  <si>
    <t>（２）男女の平均継続勤務年数の差異（区）</t>
    <rPh sb="6" eb="8">
      <t>ヘイキン</t>
    </rPh>
    <rPh sb="18" eb="19">
      <t>ク</t>
    </rPh>
    <phoneticPr fontId="1"/>
  </si>
  <si>
    <t>（３）将来の人材育成を目的とした教育訓練の受講の状況（男女別）（区）</t>
    <rPh sb="3" eb="5">
      <t>ショウライ</t>
    </rPh>
    <rPh sb="6" eb="8">
      <t>ジンザイ</t>
    </rPh>
    <rPh sb="8" eb="10">
      <t>イクセイ</t>
    </rPh>
    <rPh sb="11" eb="13">
      <t>モクテキ</t>
    </rPh>
    <rPh sb="16" eb="18">
      <t>キョウイク</t>
    </rPh>
    <rPh sb="18" eb="20">
      <t>クンレン</t>
    </rPh>
    <rPh sb="21" eb="23">
      <t>ジュコウ</t>
    </rPh>
    <rPh sb="24" eb="26">
      <t>ジョウキョウ</t>
    </rPh>
    <rPh sb="27" eb="29">
      <t>ダンジョ</t>
    </rPh>
    <rPh sb="29" eb="30">
      <t>ベツ</t>
    </rPh>
    <rPh sb="32" eb="33">
      <t>ク</t>
    </rPh>
    <phoneticPr fontId="1"/>
  </si>
  <si>
    <t>（４）職種又は雇用形態の転換の実績（男女別）（区）</t>
    <rPh sb="3" eb="5">
      <t>ショクシュ</t>
    </rPh>
    <rPh sb="5" eb="6">
      <t>マタ</t>
    </rPh>
    <rPh sb="7" eb="9">
      <t>コヨウ</t>
    </rPh>
    <rPh sb="9" eb="11">
      <t>ケイタイ</t>
    </rPh>
    <rPh sb="12" eb="14">
      <t>テンカン</t>
    </rPh>
    <rPh sb="15" eb="17">
      <t>ジッセキ</t>
    </rPh>
    <rPh sb="18" eb="20">
      <t>ダンジョ</t>
    </rPh>
    <rPh sb="20" eb="21">
      <t>ベツ</t>
    </rPh>
    <rPh sb="23" eb="24">
      <t>ク</t>
    </rPh>
    <phoneticPr fontId="1"/>
  </si>
  <si>
    <t>①再雇用</t>
    <rPh sb="1" eb="4">
      <t>サイコヨウ</t>
    </rPh>
    <phoneticPr fontId="1"/>
  </si>
  <si>
    <t>②中途採用</t>
    <rPh sb="1" eb="3">
      <t>チュウト</t>
    </rPh>
    <rPh sb="3" eb="5">
      <t>サイヨウ</t>
    </rPh>
    <phoneticPr fontId="1"/>
  </si>
  <si>
    <t>＜選択項目（全体）＞</t>
    <rPh sb="1" eb="3">
      <t>センタク</t>
    </rPh>
    <rPh sb="3" eb="5">
      <t>コウモク</t>
    </rPh>
    <rPh sb="6" eb="8">
      <t>ゼンタイ</t>
    </rPh>
    <phoneticPr fontId="1"/>
  </si>
  <si>
    <t>１．採用</t>
    <rPh sb="2" eb="4">
      <t>サイヨウ</t>
    </rPh>
    <phoneticPr fontId="1"/>
  </si>
  <si>
    <t>推奨タイプ：④⑤</t>
    <rPh sb="0" eb="2">
      <t>スイショウ</t>
    </rPh>
    <phoneticPr fontId="1"/>
  </si>
  <si>
    <t>目標例・取組内容例</t>
    <rPh sb="0" eb="2">
      <t>モクヒョウ</t>
    </rPh>
    <rPh sb="2" eb="3">
      <t>レイ</t>
    </rPh>
    <rPh sb="4" eb="6">
      <t>トリクミ</t>
    </rPh>
    <rPh sb="6" eb="8">
      <t>ナイヨウ</t>
    </rPh>
    <rPh sb="8" eb="9">
      <t>レイ</t>
    </rPh>
    <phoneticPr fontId="1"/>
  </si>
  <si>
    <t>＜目標例＞</t>
    <rPh sb="1" eb="3">
      <t>モクヒョウ</t>
    </rPh>
    <rPh sb="3" eb="4">
      <t>レイ</t>
    </rPh>
    <phoneticPr fontId="1"/>
  </si>
  <si>
    <t>このシートでは、行動計画策定支援ツールで例示している全ての目標例・取組内容例を掲載しています。</t>
    <rPh sb="8" eb="10">
      <t>コウドウ</t>
    </rPh>
    <rPh sb="10" eb="12">
      <t>ケイカク</t>
    </rPh>
    <rPh sb="12" eb="14">
      <t>サクテイ</t>
    </rPh>
    <rPh sb="14" eb="16">
      <t>シエン</t>
    </rPh>
    <rPh sb="20" eb="22">
      <t>レイジ</t>
    </rPh>
    <rPh sb="26" eb="27">
      <t>スベ</t>
    </rPh>
    <rPh sb="29" eb="31">
      <t>モクヒョウ</t>
    </rPh>
    <rPh sb="31" eb="32">
      <t>レイ</t>
    </rPh>
    <rPh sb="33" eb="35">
      <t>トリクミ</t>
    </rPh>
    <rPh sb="35" eb="37">
      <t>ナイヨウ</t>
    </rPh>
    <rPh sb="37" eb="38">
      <t>レイ</t>
    </rPh>
    <rPh sb="39" eb="41">
      <t>ケイサイ</t>
    </rPh>
    <phoneticPr fontId="1"/>
  </si>
  <si>
    <t>各目標例・取組内容例を参考に、行動計画の策定に取り組みましょう。</t>
    <rPh sb="0" eb="1">
      <t>カク</t>
    </rPh>
    <rPh sb="1" eb="3">
      <t>モクヒョウ</t>
    </rPh>
    <rPh sb="3" eb="4">
      <t>レイ</t>
    </rPh>
    <rPh sb="5" eb="7">
      <t>トリクミ</t>
    </rPh>
    <rPh sb="7" eb="9">
      <t>ナイヨウ</t>
    </rPh>
    <rPh sb="9" eb="10">
      <t>レイ</t>
    </rPh>
    <rPh sb="11" eb="13">
      <t>サンコウ</t>
    </rPh>
    <rPh sb="15" eb="17">
      <t>コウドウ</t>
    </rPh>
    <rPh sb="17" eb="19">
      <t>ケイカク</t>
    </rPh>
    <rPh sb="20" eb="22">
      <t>サクテイ</t>
    </rPh>
    <rPh sb="23" eb="24">
      <t>ト</t>
    </rPh>
    <rPh sb="25" eb="26">
      <t>ク</t>
    </rPh>
    <phoneticPr fontId="1"/>
  </si>
  <si>
    <t>基礎・選択項目</t>
    <rPh sb="0" eb="2">
      <t>キソ</t>
    </rPh>
    <rPh sb="3" eb="5">
      <t>センタク</t>
    </rPh>
    <rPh sb="5" eb="7">
      <t>コウモク</t>
    </rPh>
    <phoneticPr fontId="1"/>
  </si>
  <si>
    <t>定量的目標例</t>
    <rPh sb="0" eb="3">
      <t>テイリョウテキ</t>
    </rPh>
    <rPh sb="3" eb="5">
      <t>モクヒョウ</t>
    </rPh>
    <rPh sb="5" eb="6">
      <t>レイ</t>
    </rPh>
    <phoneticPr fontId="1"/>
  </si>
  <si>
    <t>＜取組内容例＞</t>
    <rPh sb="1" eb="3">
      <t>トリクミ</t>
    </rPh>
    <rPh sb="3" eb="5">
      <t>ナイヨウ</t>
    </rPh>
    <rPh sb="5" eb="6">
      <t>レイ</t>
    </rPh>
    <phoneticPr fontId="1"/>
  </si>
  <si>
    <t>取組内容例</t>
    <rPh sb="0" eb="2">
      <t>トリク</t>
    </rPh>
    <rPh sb="2" eb="4">
      <t>ナイヨウ</t>
    </rPh>
    <rPh sb="4" eb="5">
      <t>レイ</t>
    </rPh>
    <phoneticPr fontId="1"/>
  </si>
  <si>
    <t>・また、管理職の労働時間が長く、ワーク・ライフ・バランスに問題があると、成長意欲や昇進意欲を低下させる場合があります。管理職の労働時間に</t>
    <rPh sb="46" eb="48">
      <t>テイカ</t>
    </rPh>
    <phoneticPr fontId="1"/>
  </si>
  <si>
    <t>　　・調査項目の選択肢ごとにポイントを設定します（例：とても満足している4点、満足している3点、あまり満足していない2点、満足していない1点）</t>
    <rPh sb="3" eb="5">
      <t>チョウサ</t>
    </rPh>
    <rPh sb="5" eb="7">
      <t>コウモク</t>
    </rPh>
    <rPh sb="8" eb="11">
      <t>センタクシ</t>
    </rPh>
    <rPh sb="19" eb="21">
      <t>セッテイ</t>
    </rPh>
    <rPh sb="25" eb="26">
      <t>レイ</t>
    </rPh>
    <rPh sb="30" eb="32">
      <t>マンゾク</t>
    </rPh>
    <rPh sb="37" eb="38">
      <t>テン</t>
    </rPh>
    <rPh sb="39" eb="41">
      <t>マンゾク</t>
    </rPh>
    <rPh sb="46" eb="47">
      <t>テン</t>
    </rPh>
    <rPh sb="51" eb="53">
      <t>マンゾク</t>
    </rPh>
    <rPh sb="59" eb="60">
      <t>テン</t>
    </rPh>
    <rPh sb="61" eb="63">
      <t>マンゾク</t>
    </rPh>
    <rPh sb="69" eb="70">
      <t>テン</t>
    </rPh>
    <phoneticPr fontId="1"/>
  </si>
  <si>
    <t>　　・調査項目ごとに、男女別・雇用管理区分別のポイント総数を算出します</t>
    <rPh sb="3" eb="5">
      <t>チョウサ</t>
    </rPh>
    <rPh sb="5" eb="7">
      <t>コウモク</t>
    </rPh>
    <rPh sb="11" eb="13">
      <t>ダンジョ</t>
    </rPh>
    <rPh sb="13" eb="14">
      <t>ベツ</t>
    </rPh>
    <rPh sb="15" eb="17">
      <t>コヨウ</t>
    </rPh>
    <rPh sb="17" eb="19">
      <t>カンリ</t>
    </rPh>
    <rPh sb="19" eb="21">
      <t>クブン</t>
    </rPh>
    <rPh sb="21" eb="22">
      <t>ベツ</t>
    </rPh>
    <rPh sb="27" eb="29">
      <t>ソウスウ</t>
    </rPh>
    <rPh sb="30" eb="32">
      <t>サンシュツ</t>
    </rPh>
    <phoneticPr fontId="1"/>
  </si>
  <si>
    <t>・管理職が長時間労働であり、女性社員にとって、仕事と家庭の両立がしづらく昇進希望を持ちにくいような状況になっていないか</t>
    <phoneticPr fontId="1"/>
  </si>
  <si>
    <t>・係長級の役職者に占める女性割合を●％以上とする</t>
    <rPh sb="1" eb="3">
      <t>カカリチョウ</t>
    </rPh>
    <rPh sb="3" eb="4">
      <t>キュウ</t>
    </rPh>
    <rPh sb="5" eb="8">
      <t>ヤクショクシャ</t>
    </rPh>
    <rPh sb="9" eb="10">
      <t>シ</t>
    </rPh>
    <rPh sb="12" eb="14">
      <t>ジョセイ</t>
    </rPh>
    <rPh sb="14" eb="16">
      <t>ワリアイ</t>
    </rPh>
    <rPh sb="19" eb="21">
      <t>イジョウ</t>
    </rPh>
    <phoneticPr fontId="1"/>
  </si>
  <si>
    <t>・また、労働時間や休暇取得のしやすさなども「定着」に影響を及ぼします。残業時間や有給休暇の取得状況などについてもあわせて確認しましょう。</t>
    <rPh sb="22" eb="24">
      <t>テイチャク</t>
    </rPh>
    <rPh sb="40" eb="42">
      <t>ユウキュウ</t>
    </rPh>
    <phoneticPr fontId="1"/>
  </si>
  <si>
    <t>・女性だけでなく男性も、両立支援制度の利用や柔軟な働き方の選択ができる状況にあるか</t>
    <rPh sb="1" eb="3">
      <t>ジョセイ</t>
    </rPh>
    <rPh sb="8" eb="10">
      <t>ダンセイ</t>
    </rPh>
    <rPh sb="12" eb="14">
      <t>リョウリツ</t>
    </rPh>
    <rPh sb="14" eb="16">
      <t>シエン</t>
    </rPh>
    <rPh sb="16" eb="18">
      <t>セイド</t>
    </rPh>
    <rPh sb="19" eb="21">
      <t>リヨウ</t>
    </rPh>
    <rPh sb="22" eb="24">
      <t>ジュウナン</t>
    </rPh>
    <rPh sb="25" eb="26">
      <t>ハタラ</t>
    </rPh>
    <rPh sb="27" eb="28">
      <t>カタ</t>
    </rPh>
    <rPh sb="29" eb="31">
      <t>センタク</t>
    </rPh>
    <phoneticPr fontId="1"/>
  </si>
  <si>
    <t>・男女ともに、育児休業取得率を●％以上とする（90％以上など）</t>
    <rPh sb="7" eb="9">
      <t>イクジ</t>
    </rPh>
    <rPh sb="9" eb="11">
      <t>キュウギョウ</t>
    </rPh>
    <rPh sb="11" eb="14">
      <t>シュトクリツ</t>
    </rPh>
    <rPh sb="17" eb="19">
      <t>イジョウ</t>
    </rPh>
    <rPh sb="26" eb="28">
      <t>イジョウ</t>
    </rPh>
    <phoneticPr fontId="1"/>
  </si>
  <si>
    <t>・転換者・再雇用者・中途採用者からの管理職登用実績を●人以上とする（少なくとも１人以上など）</t>
    <rPh sb="1" eb="3">
      <t>テンカン</t>
    </rPh>
    <rPh sb="3" eb="4">
      <t>シャ</t>
    </rPh>
    <rPh sb="5" eb="9">
      <t>サイコヨウシャ</t>
    </rPh>
    <rPh sb="10" eb="12">
      <t>チュウト</t>
    </rPh>
    <rPh sb="12" eb="15">
      <t>サイヨウシャ</t>
    </rPh>
    <rPh sb="18" eb="20">
      <t>カンリ</t>
    </rPh>
    <rPh sb="20" eb="21">
      <t>ショク</t>
    </rPh>
    <rPh sb="21" eb="23">
      <t>トウヨウ</t>
    </rPh>
    <rPh sb="23" eb="25">
      <t>ジッセキ</t>
    </rPh>
    <rPh sb="27" eb="30">
      <t>ニンイジョウ</t>
    </rPh>
    <phoneticPr fontId="1"/>
  </si>
  <si>
    <t>・●職（※）の残業時間を月平均●時間以内にする（※長時間労働が発生している雇用管理区分を設定）</t>
    <phoneticPr fontId="1"/>
  </si>
  <si>
    <t>・両立支援制度の利用や職場風土などに問題があり、女性社員の就業継続が困難となっていないでしょうか。また、女性管理職割合は高いようにみえますが、</t>
    <rPh sb="18" eb="20">
      <t>モンダイ</t>
    </rPh>
    <rPh sb="57" eb="59">
      <t>ワリアイ</t>
    </rPh>
    <phoneticPr fontId="1"/>
  </si>
  <si>
    <t>　それは労働者に占める女性割合が著しく高いことによるものではないでしょうか。（女性労働者割合：8割、女性管理職割合：3割など）</t>
    <rPh sb="13" eb="15">
      <t>ワリアイ</t>
    </rPh>
    <rPh sb="39" eb="41">
      <t>ジョセイ</t>
    </rPh>
    <rPh sb="41" eb="44">
      <t>ロウドウシャ</t>
    </rPh>
    <rPh sb="44" eb="46">
      <t>ワリアイ</t>
    </rPh>
    <rPh sb="48" eb="49">
      <t>ワリ</t>
    </rPh>
    <rPh sb="50" eb="52">
      <t>ジョセイ</t>
    </rPh>
    <rPh sb="52" eb="54">
      <t>カンリ</t>
    </rPh>
    <rPh sb="54" eb="55">
      <t>ショク</t>
    </rPh>
    <rPh sb="55" eb="57">
      <t>ワリアイ</t>
    </rPh>
    <rPh sb="59" eb="60">
      <t>ワリ</t>
    </rPh>
    <phoneticPr fontId="1"/>
  </si>
  <si>
    <t>・まずは、女性管理職割合と労働者に占める女性割合のバランスを確認しましょう。</t>
    <rPh sb="10" eb="12">
      <t>ワリアイ</t>
    </rPh>
    <rPh sb="22" eb="24">
      <t>ワリアイ</t>
    </rPh>
    <phoneticPr fontId="1"/>
  </si>
  <si>
    <t xml:space="preserve">・女性管理職割合が、労働者に占める女性割合と比べて、どの程度低くなっているか </t>
    <rPh sb="6" eb="8">
      <t>ワリアイ</t>
    </rPh>
    <rPh sb="19" eb="21">
      <t>ワリアイ</t>
    </rPh>
    <rPh sb="28" eb="30">
      <t>テイド</t>
    </rPh>
    <phoneticPr fontId="1"/>
  </si>
  <si>
    <t>・より基幹的な雇用管理区分（総合職等）において女性割合が低く、役割や職階の上限が限定されるような雇用管理区分（一般職等）において</t>
    <rPh sb="7" eb="9">
      <t>コヨウ</t>
    </rPh>
    <rPh sb="9" eb="11">
      <t>カンリ</t>
    </rPh>
    <rPh sb="11" eb="13">
      <t>クブン</t>
    </rPh>
    <rPh sb="25" eb="27">
      <t>ワリアイ</t>
    </rPh>
    <rPh sb="31" eb="33">
      <t>ヤクワリ</t>
    </rPh>
    <rPh sb="34" eb="36">
      <t>ショッカイ</t>
    </rPh>
    <rPh sb="37" eb="39">
      <t>ジョウゲン</t>
    </rPh>
    <rPh sb="40" eb="42">
      <t>ゲンテイ</t>
    </rPh>
    <rPh sb="48" eb="50">
      <t>コヨウ</t>
    </rPh>
    <rPh sb="50" eb="52">
      <t>カンリ</t>
    </rPh>
    <rPh sb="52" eb="54">
      <t>クブン</t>
    </rPh>
    <rPh sb="55" eb="57">
      <t>イッパン</t>
    </rPh>
    <rPh sb="57" eb="58">
      <t>ショク</t>
    </rPh>
    <rPh sb="58" eb="59">
      <t>トウ</t>
    </rPh>
    <phoneticPr fontId="1"/>
  </si>
  <si>
    <t>　女性割合が高くなっていないか。また、両雇用管理区分間の転換が実際に可能なものとなっているか</t>
    <rPh sb="3" eb="5">
      <t>ワリアイ</t>
    </rPh>
    <rPh sb="19" eb="20">
      <t>リョウ</t>
    </rPh>
    <rPh sb="20" eb="22">
      <t>コヨウ</t>
    </rPh>
    <rPh sb="22" eb="24">
      <t>カンリ</t>
    </rPh>
    <rPh sb="24" eb="26">
      <t>クブン</t>
    </rPh>
    <rPh sb="26" eb="27">
      <t>カン</t>
    </rPh>
    <rPh sb="28" eb="30">
      <t>テンカン</t>
    </rPh>
    <rPh sb="31" eb="33">
      <t>ジッサイ</t>
    </rPh>
    <rPh sb="34" eb="36">
      <t>カノウ</t>
    </rPh>
    <phoneticPr fontId="1"/>
  </si>
  <si>
    <t>・管理職層に固定的な性別役割分担意識が強く、マネジメント（業務配分等）に影響がないか</t>
    <rPh sb="1" eb="3">
      <t>カンリ</t>
    </rPh>
    <rPh sb="3" eb="4">
      <t>ショク</t>
    </rPh>
    <rPh sb="4" eb="5">
      <t>ソウ</t>
    </rPh>
    <rPh sb="19" eb="20">
      <t>ツヨ</t>
    </rPh>
    <rPh sb="29" eb="31">
      <t>ギョウム</t>
    </rPh>
    <rPh sb="31" eb="33">
      <t>ハイブン</t>
    </rPh>
    <rPh sb="33" eb="34">
      <t>トウ</t>
    </rPh>
    <rPh sb="36" eb="38">
      <t>エイキョウ</t>
    </rPh>
    <phoneticPr fontId="1"/>
  </si>
  <si>
    <t>（参考）「労働者に占める女性労働者の割合」と「管理職に占める女性労働者の割合」との比較</t>
    <rPh sb="1" eb="3">
      <t>サンコウ</t>
    </rPh>
    <rPh sb="5" eb="8">
      <t>ロウドウシャ</t>
    </rPh>
    <rPh sb="9" eb="10">
      <t>シ</t>
    </rPh>
    <rPh sb="12" eb="14">
      <t>ジョセイ</t>
    </rPh>
    <rPh sb="14" eb="17">
      <t>ロウドウシャ</t>
    </rPh>
    <rPh sb="18" eb="20">
      <t>ワリアイ</t>
    </rPh>
    <rPh sb="23" eb="25">
      <t>カンリ</t>
    </rPh>
    <rPh sb="25" eb="26">
      <t>ショク</t>
    </rPh>
    <rPh sb="27" eb="28">
      <t>シ</t>
    </rPh>
    <rPh sb="30" eb="32">
      <t>ジョセイ</t>
    </rPh>
    <rPh sb="32" eb="35">
      <t>ロウドウシャ</t>
    </rPh>
    <rPh sb="36" eb="38">
      <t>ワリアイ</t>
    </rPh>
    <rPh sb="41" eb="43">
      <t>ヒカク</t>
    </rPh>
    <phoneticPr fontId="1"/>
  </si>
  <si>
    <t xml:space="preserve">・労働者に占める女性割合と女性管理職割合との差を●％以内とする </t>
    <rPh sb="10" eb="12">
      <t>ワリアイ</t>
    </rPh>
    <rPh sb="18" eb="20">
      <t>ワリアイ</t>
    </rPh>
    <phoneticPr fontId="1"/>
  </si>
  <si>
    <t xml:space="preserve">・●部（※）で働く女性の配置割合を●％以上とする 　（※これまで女性があまり配属されてこなかった部門・職種等を設定） </t>
    <rPh sb="12" eb="14">
      <t>ハイチ</t>
    </rPh>
    <rPh sb="14" eb="16">
      <t>ワリアイ</t>
    </rPh>
    <phoneticPr fontId="1"/>
  </si>
  <si>
    <t>・採用者に占める女性割合が低い雇用管理区分がないか</t>
    <rPh sb="10" eb="12">
      <t>ワリアイ</t>
    </rPh>
    <phoneticPr fontId="1"/>
  </si>
  <si>
    <t>・募集方法や選考基準において女性に不利なことはないか</t>
    <rPh sb="6" eb="8">
      <t>センコウ</t>
    </rPh>
    <rPh sb="8" eb="10">
      <t>キジュン</t>
    </rPh>
    <rPh sb="14" eb="16">
      <t>ジョセイ</t>
    </rPh>
    <rPh sb="17" eb="19">
      <t>フリ</t>
    </rPh>
    <phoneticPr fontId="1"/>
  </si>
  <si>
    <t xml:space="preserve">（１）採用における競争倍率（男女別）（区）
</t>
    <rPh sb="3" eb="5">
      <t>サイヨウ</t>
    </rPh>
    <rPh sb="9" eb="11">
      <t>キョウソウ</t>
    </rPh>
    <rPh sb="11" eb="13">
      <t>バイリツ</t>
    </rPh>
    <rPh sb="14" eb="16">
      <t>ダンジョ</t>
    </rPh>
    <rPh sb="16" eb="17">
      <t>ベツ</t>
    </rPh>
    <phoneticPr fontId="1"/>
  </si>
  <si>
    <t>　再雇用・中途採用の実績について、特に、正社員での女性の再雇用・中途採用の実績があるか確認しましょう。</t>
    <rPh sb="43" eb="45">
      <t>カクニン</t>
    </rPh>
    <phoneticPr fontId="1"/>
  </si>
  <si>
    <t>※定年後の再雇用は除きます</t>
    <rPh sb="1" eb="4">
      <t>テイネンゴ</t>
    </rPh>
    <rPh sb="5" eb="8">
      <t>サイコヨウ</t>
    </rPh>
    <rPh sb="9" eb="10">
      <t>ノゾ</t>
    </rPh>
    <phoneticPr fontId="1"/>
  </si>
  <si>
    <t>※定年後の者の雇入れは除きます</t>
    <rPh sb="1" eb="4">
      <t>テイネンゴ</t>
    </rPh>
    <rPh sb="5" eb="6">
      <t>モノ</t>
    </rPh>
    <rPh sb="7" eb="8">
      <t>ヤトイ</t>
    </rPh>
    <rPh sb="8" eb="9">
      <t>イ</t>
    </rPh>
    <rPh sb="11" eb="12">
      <t>ノゾ</t>
    </rPh>
    <phoneticPr fontId="1"/>
  </si>
  <si>
    <t>・女性の競争倍率を男性と同水準の●倍以内とする</t>
    <rPh sb="4" eb="6">
      <t>キョウソウ</t>
    </rPh>
    <phoneticPr fontId="1"/>
  </si>
  <si>
    <t xml:space="preserve">・若手（あるいは入社3年目程度）のうちに男女平等な配置（業務配分・権限付与を含む）や育成がなされているか
</t>
    <rPh sb="8" eb="10">
      <t>ニュウシャ</t>
    </rPh>
    <rPh sb="11" eb="12">
      <t>ネン</t>
    </rPh>
    <rPh sb="12" eb="13">
      <t>メ</t>
    </rPh>
    <rPh sb="13" eb="15">
      <t>テイド</t>
    </rPh>
    <phoneticPr fontId="1"/>
  </si>
  <si>
    <t>・職種や雇用形態等の転換制度を整備し利用を促すなど、意欲と能力のある女性社員が活躍するための機会が設けられているか</t>
    <phoneticPr fontId="1"/>
  </si>
  <si>
    <t>　自社のご事情にあわせ、上記注意点をご理解の上、ご活用ください。</t>
    <phoneticPr fontId="1"/>
  </si>
  <si>
    <t>１．利用手順</t>
    <rPh sb="2" eb="4">
      <t>リヨウ</t>
    </rPh>
    <rPh sb="4" eb="6">
      <t>テジュン</t>
    </rPh>
    <phoneticPr fontId="1"/>
  </si>
  <si>
    <t>以下の手順に沿って、正社員・非正社員それぞれの数値を入力しましょう。</t>
    <phoneticPr fontId="1"/>
  </si>
  <si>
    <t>２．入力例</t>
    <rPh sb="2" eb="4">
      <t>ニュウリョク</t>
    </rPh>
    <rPh sb="4" eb="5">
      <t>レイ</t>
    </rPh>
    <phoneticPr fontId="1"/>
  </si>
  <si>
    <t>技術職</t>
    <rPh sb="0" eb="2">
      <t>ギジュツ</t>
    </rPh>
    <rPh sb="2" eb="3">
      <t>ショク</t>
    </rPh>
    <phoneticPr fontId="1"/>
  </si>
  <si>
    <t>以下の例を参考に、各シートに数値等を入力ください。</t>
    <rPh sb="0" eb="2">
      <t>イカ</t>
    </rPh>
    <rPh sb="3" eb="4">
      <t>レイ</t>
    </rPh>
    <rPh sb="5" eb="7">
      <t>サンコウ</t>
    </rPh>
    <rPh sb="9" eb="10">
      <t>カク</t>
    </rPh>
    <rPh sb="14" eb="16">
      <t>スウチ</t>
    </rPh>
    <rPh sb="16" eb="17">
      <t>トウ</t>
    </rPh>
    <rPh sb="18" eb="20">
      <t>ニュウリョク</t>
    </rPh>
    <phoneticPr fontId="1"/>
  </si>
  <si>
    <t>【例２】非正社員：職種又は雇用形態の転換の実績（男女別）（区）（派）</t>
    <rPh sb="1" eb="2">
      <t>レイ</t>
    </rPh>
    <rPh sb="4" eb="5">
      <t>ヒ</t>
    </rPh>
    <rPh sb="5" eb="8">
      <t>セイシャイン</t>
    </rPh>
    <rPh sb="9" eb="11">
      <t>ショクシュ</t>
    </rPh>
    <rPh sb="11" eb="12">
      <t>マタ</t>
    </rPh>
    <rPh sb="13" eb="15">
      <t>コヨウ</t>
    </rPh>
    <rPh sb="15" eb="17">
      <t>ケイタイ</t>
    </rPh>
    <rPh sb="18" eb="20">
      <t>テンカン</t>
    </rPh>
    <rPh sb="21" eb="23">
      <t>ジッセキ</t>
    </rPh>
    <rPh sb="24" eb="26">
      <t>ダンジョ</t>
    </rPh>
    <rPh sb="26" eb="27">
      <t>ベツ</t>
    </rPh>
    <rPh sb="29" eb="30">
      <t>ク</t>
    </rPh>
    <rPh sb="32" eb="33">
      <t>ハ</t>
    </rPh>
    <phoneticPr fontId="1"/>
  </si>
  <si>
    <t>【例１】正社員：採用した労働者に占める女性労働者の割合（区）</t>
    <rPh sb="1" eb="2">
      <t>レイ</t>
    </rPh>
    <rPh sb="4" eb="7">
      <t>セイシャイン</t>
    </rPh>
    <rPh sb="8" eb="10">
      <t>サイヨウ</t>
    </rPh>
    <rPh sb="12" eb="15">
      <t>ロウドウシャ</t>
    </rPh>
    <rPh sb="16" eb="17">
      <t>シ</t>
    </rPh>
    <rPh sb="19" eb="21">
      <t>ジョセイ</t>
    </rPh>
    <rPh sb="21" eb="24">
      <t>ロウドウシャ</t>
    </rPh>
    <rPh sb="25" eb="27">
      <t>ワリアイ</t>
    </rPh>
    <rPh sb="28" eb="29">
      <t>ク</t>
    </rPh>
    <phoneticPr fontId="1"/>
  </si>
  <si>
    <t>【例３】正社員・非正社員：労働者の各月ごとの平均残業時間等の労働時間の状況（区）（派）</t>
    <rPh sb="1" eb="2">
      <t>レイ</t>
    </rPh>
    <rPh sb="4" eb="7">
      <t>セイシャイン</t>
    </rPh>
    <rPh sb="8" eb="9">
      <t>ヒ</t>
    </rPh>
    <rPh sb="9" eb="12">
      <t>セイシャイン</t>
    </rPh>
    <rPh sb="13" eb="16">
      <t>ロウドウシャ</t>
    </rPh>
    <rPh sb="17" eb="19">
      <t>カクツキ</t>
    </rPh>
    <rPh sb="22" eb="24">
      <t>ヘイキン</t>
    </rPh>
    <rPh sb="24" eb="26">
      <t>ザンギョウ</t>
    </rPh>
    <rPh sb="26" eb="29">
      <t>ジカントウ</t>
    </rPh>
    <rPh sb="30" eb="32">
      <t>ロウドウ</t>
    </rPh>
    <rPh sb="32" eb="34">
      <t>ジカン</t>
    </rPh>
    <rPh sb="35" eb="37">
      <t>ジョウキョウ</t>
    </rPh>
    <rPh sb="38" eb="39">
      <t>ク</t>
    </rPh>
    <rPh sb="41" eb="42">
      <t>ハ</t>
    </rPh>
    <phoneticPr fontId="1"/>
  </si>
  <si>
    <t>　管理を行うことを予定して設定しているものを指します。　(例：総合職、一般職　／　事務職、技術職、専門職　など）</t>
    <rPh sb="22" eb="23">
      <t>サ</t>
    </rPh>
    <phoneticPr fontId="1"/>
  </si>
  <si>
    <t>以下の観点を参考に、労働時間に関する課題分析に取り組みましょう。
　・45時間を上回ってしまう月があるのは、どのような理由によるものか
　・労働時間に男女差がある場合は、どこで差が生じているのか
　・深夜労働が状態化している部署や人がいないか
　・法定休日にきちんと休めているか
　・上記のような長時間労働はなぜ生じているのか
　（要員配置、業務配分、評価、人材育成、職場風土など）</t>
    <rPh sb="37" eb="39">
      <t>ジカン</t>
    </rPh>
    <rPh sb="40" eb="42">
      <t>ウワマワ</t>
    </rPh>
    <rPh sb="47" eb="48">
      <t>ツキ</t>
    </rPh>
    <rPh sb="59" eb="61">
      <t>リユウ</t>
    </rPh>
    <rPh sb="70" eb="72">
      <t>ロウドウ</t>
    </rPh>
    <rPh sb="72" eb="74">
      <t>ジカン</t>
    </rPh>
    <rPh sb="75" eb="77">
      <t>ダンジョ</t>
    </rPh>
    <rPh sb="77" eb="78">
      <t>サ</t>
    </rPh>
    <rPh sb="81" eb="83">
      <t>バアイ</t>
    </rPh>
    <rPh sb="88" eb="89">
      <t>サ</t>
    </rPh>
    <rPh sb="90" eb="91">
      <t>ショウ</t>
    </rPh>
    <rPh sb="100" eb="102">
      <t>シンヤ</t>
    </rPh>
    <rPh sb="102" eb="104">
      <t>ロウドウ</t>
    </rPh>
    <rPh sb="105" eb="107">
      <t>ジョウタイ</t>
    </rPh>
    <rPh sb="107" eb="108">
      <t>カ</t>
    </rPh>
    <rPh sb="112" eb="114">
      <t>ブショ</t>
    </rPh>
    <rPh sb="115" eb="116">
      <t>ヒト</t>
    </rPh>
    <rPh sb="124" eb="126">
      <t>ホウテイ</t>
    </rPh>
    <rPh sb="126" eb="128">
      <t>キュウジツ</t>
    </rPh>
    <rPh sb="133" eb="134">
      <t>ヤス</t>
    </rPh>
    <rPh sb="142" eb="144">
      <t>ジョウキ</t>
    </rPh>
    <rPh sb="148" eb="151">
      <t>チョウジカン</t>
    </rPh>
    <rPh sb="151" eb="153">
      <t>ロウドウ</t>
    </rPh>
    <rPh sb="156" eb="157">
      <t>ショウ</t>
    </rPh>
    <rPh sb="166" eb="168">
      <t>ヨウイン</t>
    </rPh>
    <rPh sb="168" eb="170">
      <t>ハイチ</t>
    </rPh>
    <rPh sb="171" eb="173">
      <t>ギョウム</t>
    </rPh>
    <rPh sb="173" eb="175">
      <t>ハイブン</t>
    </rPh>
    <rPh sb="176" eb="178">
      <t>ヒョウカ</t>
    </rPh>
    <rPh sb="179" eb="181">
      <t>ジンザイ</t>
    </rPh>
    <rPh sb="181" eb="183">
      <t>イクセイ</t>
    </rPh>
    <rPh sb="184" eb="186">
      <t>ショクバ</t>
    </rPh>
    <rPh sb="186" eb="188">
      <t>フウド</t>
    </rPh>
    <phoneticPr fontId="1"/>
  </si>
  <si>
    <t>　それ以外の労働者とは区分して把握してください</t>
    <rPh sb="3" eb="5">
      <t>イガイ</t>
    </rPh>
    <rPh sb="6" eb="9">
      <t>ロウドウシャ</t>
    </rPh>
    <rPh sb="11" eb="13">
      <t>クブン</t>
    </rPh>
    <rPh sb="15" eb="17">
      <t>ハアク</t>
    </rPh>
    <phoneticPr fontId="1"/>
  </si>
  <si>
    <t>※専門業務型裁量労働制の適用を受ける労働者・企画業務型裁量労働制の適用を受ける労働者の労働時間は、以下のような方法で把握しましょう</t>
    <rPh sb="1" eb="3">
      <t>センモン</t>
    </rPh>
    <rPh sb="3" eb="6">
      <t>ギョウムガタ</t>
    </rPh>
    <rPh sb="6" eb="8">
      <t>サイリョウ</t>
    </rPh>
    <rPh sb="8" eb="10">
      <t>ロウドウ</t>
    </rPh>
    <rPh sb="10" eb="11">
      <t>セイ</t>
    </rPh>
    <rPh sb="12" eb="14">
      <t>テキヨウ</t>
    </rPh>
    <rPh sb="15" eb="16">
      <t>ウ</t>
    </rPh>
    <rPh sb="18" eb="21">
      <t>ロウドウシャ</t>
    </rPh>
    <rPh sb="22" eb="24">
      <t>キカク</t>
    </rPh>
    <rPh sb="24" eb="27">
      <t>ギョウムガタ</t>
    </rPh>
    <rPh sb="27" eb="29">
      <t>サイリョウ</t>
    </rPh>
    <rPh sb="29" eb="31">
      <t>ロウドウ</t>
    </rPh>
    <rPh sb="31" eb="32">
      <t>セイ</t>
    </rPh>
    <rPh sb="33" eb="35">
      <t>テキヨウ</t>
    </rPh>
    <rPh sb="36" eb="37">
      <t>ウ</t>
    </rPh>
    <rPh sb="39" eb="42">
      <t>ロウドウシャ</t>
    </rPh>
    <rPh sb="43" eb="45">
      <t>ロウドウ</t>
    </rPh>
    <rPh sb="45" eb="47">
      <t>ジカン</t>
    </rPh>
    <rPh sb="49" eb="51">
      <t>イカ</t>
    </rPh>
    <rPh sb="55" eb="57">
      <t>ホウホウ</t>
    </rPh>
    <rPh sb="58" eb="60">
      <t>ハアク</t>
    </rPh>
    <phoneticPr fontId="1"/>
  </si>
  <si>
    <t>※事業場外みなし労働時間制の適用を受ける労働者（労働基準法第38条の2）、管理監督者等（労働基準法第41条）は除いて算出ください</t>
    <rPh sb="1" eb="3">
      <t>ジギョウ</t>
    </rPh>
    <rPh sb="3" eb="4">
      <t>バ</t>
    </rPh>
    <rPh sb="4" eb="5">
      <t>ガイ</t>
    </rPh>
    <rPh sb="8" eb="10">
      <t>ロウドウ</t>
    </rPh>
    <rPh sb="10" eb="12">
      <t>ジカン</t>
    </rPh>
    <rPh sb="12" eb="13">
      <t>セイ</t>
    </rPh>
    <rPh sb="14" eb="16">
      <t>テキヨウ</t>
    </rPh>
    <rPh sb="17" eb="18">
      <t>ウ</t>
    </rPh>
    <rPh sb="20" eb="23">
      <t>ロウドウシャ</t>
    </rPh>
    <rPh sb="24" eb="26">
      <t>ロウドウ</t>
    </rPh>
    <rPh sb="26" eb="29">
      <t>キジュンホウ</t>
    </rPh>
    <rPh sb="29" eb="30">
      <t>ダイ</t>
    </rPh>
    <rPh sb="32" eb="33">
      <t>ジョウ</t>
    </rPh>
    <rPh sb="37" eb="39">
      <t>カンリ</t>
    </rPh>
    <rPh sb="39" eb="42">
      <t>カントクシャ</t>
    </rPh>
    <rPh sb="42" eb="43">
      <t>トウ</t>
    </rPh>
    <rPh sb="44" eb="46">
      <t>ロウドウ</t>
    </rPh>
    <rPh sb="46" eb="49">
      <t>キジュンホウ</t>
    </rPh>
    <rPh sb="49" eb="50">
      <t>ダイ</t>
    </rPh>
    <rPh sb="52" eb="53">
      <t>ジョウ</t>
    </rPh>
    <rPh sb="55" eb="56">
      <t>ノゾ</t>
    </rPh>
    <rPh sb="58" eb="60">
      <t>サンシュツ</t>
    </rPh>
    <phoneticPr fontId="1"/>
  </si>
  <si>
    <t>・その原因として、就業継続女性は増えてきたものの「育休から復帰した女性社員が特定の部署や職種でしか働けなかったり、役割が限定的になって</t>
    <phoneticPr fontId="1"/>
  </si>
  <si>
    <t>　能力発揮やキャリア形成ができない」こと、「係長級女性は増えたが、育成や昇進に対する管理職の意識に男女の部下で差があることから、仕事の</t>
    <phoneticPr fontId="1"/>
  </si>
  <si>
    <t>　アサインや評価に差が生じ、女性の昇進・昇格が困難となっている」ことなどが考えられます。</t>
    <phoneticPr fontId="1"/>
  </si>
  <si>
    <t>・ケース１「復職女性の配置や能力発揮・キャリア形成が困難」について確認する</t>
    <rPh sb="6" eb="8">
      <t>フクショク</t>
    </rPh>
    <rPh sb="8" eb="10">
      <t>ジョセイ</t>
    </rPh>
    <rPh sb="11" eb="13">
      <t>ハイチ</t>
    </rPh>
    <rPh sb="14" eb="16">
      <t>ノウリョク</t>
    </rPh>
    <rPh sb="16" eb="18">
      <t>ハッキ</t>
    </rPh>
    <rPh sb="23" eb="25">
      <t>ケイセイ</t>
    </rPh>
    <rPh sb="26" eb="28">
      <t>コンナン</t>
    </rPh>
    <rPh sb="33" eb="35">
      <t>カクニン</t>
    </rPh>
    <phoneticPr fontId="1"/>
  </si>
  <si>
    <t>・ケース２「仕事のアサインや評価の差等により昇進・昇格が困難である」について確認する</t>
    <rPh sb="6" eb="8">
      <t>シゴト</t>
    </rPh>
    <rPh sb="14" eb="16">
      <t>ヒョウカ</t>
    </rPh>
    <rPh sb="17" eb="19">
      <t>サトウ</t>
    </rPh>
    <rPh sb="22" eb="24">
      <t>ショウシン</t>
    </rPh>
    <rPh sb="25" eb="27">
      <t>ショウカク</t>
    </rPh>
    <rPh sb="28" eb="30">
      <t>コンナン</t>
    </rPh>
    <rPh sb="38" eb="40">
      <t>カクニン</t>
    </rPh>
    <phoneticPr fontId="1"/>
  </si>
  <si>
    <t>（ケース１）復職女性の配置や能力発揮・キャリア形成が困難</t>
    <rPh sb="6" eb="8">
      <t>フクショク</t>
    </rPh>
    <rPh sb="8" eb="10">
      <t>ジョセイ</t>
    </rPh>
    <rPh sb="11" eb="13">
      <t>ハイチ</t>
    </rPh>
    <rPh sb="14" eb="16">
      <t>ノウリョク</t>
    </rPh>
    <rPh sb="16" eb="18">
      <t>ハッキ</t>
    </rPh>
    <rPh sb="23" eb="25">
      <t>ケイセイ</t>
    </rPh>
    <rPh sb="26" eb="28">
      <t>コンナン</t>
    </rPh>
    <phoneticPr fontId="1"/>
  </si>
  <si>
    <t>・産休・育休から復職した女性社員が復帰できない部署・職種はないか</t>
    <phoneticPr fontId="1"/>
  </si>
  <si>
    <t>・選抜型研修や管理職養成研修などに、子どもを持ちながら就業継続してきた女性たちも参加機会が与えられているか</t>
    <phoneticPr fontId="1"/>
  </si>
  <si>
    <t>・職種や雇用形態等の転換制度が適切に活用されているか。本人の意向を尊重した運用になっているか。復職等の機会に、本人の意向とは別に、</t>
    <phoneticPr fontId="1"/>
  </si>
  <si>
    <t>　キャリアダウンとなる形での転換が行われていないか</t>
    <phoneticPr fontId="1"/>
  </si>
  <si>
    <t>・女性社員が、出産・子育てをしながらキャリア形成していくイメージや意欲を持つことができているか。管理職が、復職女性に対するマネジメント</t>
    <phoneticPr fontId="1"/>
  </si>
  <si>
    <t>　責任・育成責任を認識できているか</t>
    <phoneticPr fontId="1"/>
  </si>
  <si>
    <t>（４）管理職や男女の労働者の配置・育成・評価・昇進に関する意識（区）</t>
    <rPh sb="3" eb="5">
      <t>カンリ</t>
    </rPh>
    <rPh sb="5" eb="6">
      <t>ショク</t>
    </rPh>
    <rPh sb="7" eb="9">
      <t>ダンジョ</t>
    </rPh>
    <rPh sb="10" eb="13">
      <t>ロウドウシャ</t>
    </rPh>
    <rPh sb="14" eb="16">
      <t>ハイチ</t>
    </rPh>
    <rPh sb="17" eb="19">
      <t>イクセイ</t>
    </rPh>
    <rPh sb="20" eb="22">
      <t>ヒョウカ</t>
    </rPh>
    <rPh sb="23" eb="25">
      <t>ショウシン</t>
    </rPh>
    <rPh sb="26" eb="27">
      <t>カン</t>
    </rPh>
    <rPh sb="29" eb="31">
      <t>イシキ</t>
    </rPh>
    <rPh sb="32" eb="33">
      <t>ク</t>
    </rPh>
    <phoneticPr fontId="1"/>
  </si>
  <si>
    <t>　（※選抜研修等とは、管理職の養成に向けた選抜研修など、将来の人材育成を目的とした教育訓練を指し、女性のみを対象とした研修は除きます）</t>
    <rPh sb="28" eb="30">
      <t>ショウライ</t>
    </rPh>
    <rPh sb="31" eb="33">
      <t>ジンザイ</t>
    </rPh>
    <rPh sb="33" eb="35">
      <t>イクセイ</t>
    </rPh>
    <rPh sb="36" eb="38">
      <t>モクテキ</t>
    </rPh>
    <rPh sb="41" eb="43">
      <t>キョウイク</t>
    </rPh>
    <rPh sb="43" eb="45">
      <t>クンレン</t>
    </rPh>
    <rPh sb="49" eb="51">
      <t>ジョセイ</t>
    </rPh>
    <rPh sb="54" eb="56">
      <t>タイショウ</t>
    </rPh>
    <rPh sb="59" eb="61">
      <t>ケンシュウ</t>
    </rPh>
    <rPh sb="62" eb="63">
      <t>ノゾ</t>
    </rPh>
    <phoneticPr fontId="1"/>
  </si>
  <si>
    <t>　配置・育成・評価・昇進等に関する意識調査結果のうち、他の項目で把握された課題を裏付けるような意識がみられるか確認しましょう。</t>
    <rPh sb="1" eb="3">
      <t>ハイチ</t>
    </rPh>
    <rPh sb="4" eb="6">
      <t>イクセイ</t>
    </rPh>
    <rPh sb="7" eb="9">
      <t>ヒョウカ</t>
    </rPh>
    <rPh sb="10" eb="12">
      <t>ショウシン</t>
    </rPh>
    <rPh sb="12" eb="13">
      <t>トウ</t>
    </rPh>
    <rPh sb="14" eb="15">
      <t>カン</t>
    </rPh>
    <rPh sb="17" eb="19">
      <t>イシキ</t>
    </rPh>
    <rPh sb="19" eb="21">
      <t>チョウサ</t>
    </rPh>
    <rPh sb="21" eb="23">
      <t>ケッカ</t>
    </rPh>
    <rPh sb="27" eb="28">
      <t>タ</t>
    </rPh>
    <rPh sb="29" eb="31">
      <t>コウモク</t>
    </rPh>
    <rPh sb="32" eb="34">
      <t>ハアク</t>
    </rPh>
    <rPh sb="37" eb="39">
      <t>カダイ</t>
    </rPh>
    <rPh sb="40" eb="42">
      <t>ウラヅ</t>
    </rPh>
    <rPh sb="47" eb="49">
      <t>イシキ</t>
    </rPh>
    <rPh sb="55" eb="57">
      <t>カクニン</t>
    </rPh>
    <phoneticPr fontId="1"/>
  </si>
  <si>
    <t>　男女別のほか、所属や職種などによる比較も行ってみましょう。</t>
    <rPh sb="1" eb="3">
      <t>ダンジョ</t>
    </rPh>
    <rPh sb="3" eb="4">
      <t>ベツ</t>
    </rPh>
    <rPh sb="8" eb="10">
      <t>ショゾク</t>
    </rPh>
    <rPh sb="11" eb="13">
      <t>ショクシュ</t>
    </rPh>
    <rPh sb="18" eb="20">
      <t>ヒカク</t>
    </rPh>
    <rPh sb="21" eb="22">
      <t>オコナ</t>
    </rPh>
    <phoneticPr fontId="1"/>
  </si>
  <si>
    <t>　②回答結果が「はい・いいえ」など、順序付けが難しい場合（例：はい・いいえ、あてはまる・あてはまらない・どちらともいえない）</t>
    <rPh sb="2" eb="4">
      <t>カイトウ</t>
    </rPh>
    <rPh sb="4" eb="6">
      <t>ケッカ</t>
    </rPh>
    <rPh sb="18" eb="20">
      <t>ジュンジョ</t>
    </rPh>
    <rPh sb="20" eb="21">
      <t>ヅ</t>
    </rPh>
    <rPh sb="23" eb="24">
      <t>ムズカ</t>
    </rPh>
    <rPh sb="26" eb="28">
      <t>バアイ</t>
    </rPh>
    <rPh sb="29" eb="30">
      <t>レイ</t>
    </rPh>
    <phoneticPr fontId="1"/>
  </si>
  <si>
    <t>・育休取得者とその上司を対象とした復職研修を100％実施する</t>
    <phoneticPr fontId="1"/>
  </si>
  <si>
    <t>・社員一人一人のキャリアプランを本人と上司で作成し、中長期的な視点での育成を行う</t>
    <phoneticPr fontId="1"/>
  </si>
  <si>
    <t>・重要だが家庭と両立しにくい職務経験（海外勤務等）を出産・子育て期以前に積極的に付与</t>
    <phoneticPr fontId="1"/>
  </si>
  <si>
    <t>・短時間勤務利用者の業務遂行における目標設定や評価方針の明確化と職場への周知</t>
    <phoneticPr fontId="1"/>
  </si>
  <si>
    <t>・時間制約のある社員を活かす職場マネジメントの好事例開発・紹介</t>
    <rPh sb="1" eb="3">
      <t>ジカン</t>
    </rPh>
    <rPh sb="3" eb="5">
      <t>セイヤク</t>
    </rPh>
    <rPh sb="8" eb="10">
      <t>シャイン</t>
    </rPh>
    <rPh sb="11" eb="12">
      <t>イ</t>
    </rPh>
    <rPh sb="14" eb="16">
      <t>ショクバ</t>
    </rPh>
    <rPh sb="23" eb="24">
      <t>コウ</t>
    </rPh>
    <rPh sb="24" eb="26">
      <t>ジレイ</t>
    </rPh>
    <rPh sb="26" eb="28">
      <t>カイハツ</t>
    </rPh>
    <rPh sb="29" eb="31">
      <t>ショウカイ</t>
    </rPh>
    <phoneticPr fontId="1"/>
  </si>
  <si>
    <t>（ケース２）仕事のアサインや評価の差等により昇進・昇格が困難である</t>
    <rPh sb="6" eb="8">
      <t>シゴト</t>
    </rPh>
    <rPh sb="14" eb="16">
      <t>ヒョウカ</t>
    </rPh>
    <rPh sb="17" eb="19">
      <t>サトウ</t>
    </rPh>
    <rPh sb="22" eb="24">
      <t>ショウシン</t>
    </rPh>
    <rPh sb="25" eb="27">
      <t>ショウカク</t>
    </rPh>
    <rPh sb="28" eb="30">
      <t>コンナン</t>
    </rPh>
    <phoneticPr fontId="1"/>
  </si>
  <si>
    <t>・「女性は管理職にならない」「子育てしていると管理職になれない」といった認識が職場にないか</t>
    <phoneticPr fontId="1"/>
  </si>
  <si>
    <t>（１）男女の人事評価の結果における差異（区）</t>
    <rPh sb="3" eb="5">
      <t>ダンジョ</t>
    </rPh>
    <rPh sb="6" eb="8">
      <t>ジンジ</t>
    </rPh>
    <rPh sb="8" eb="10">
      <t>ヒョウカ</t>
    </rPh>
    <rPh sb="11" eb="13">
      <t>ケッカ</t>
    </rPh>
    <rPh sb="17" eb="19">
      <t>サイ</t>
    </rPh>
    <rPh sb="20" eb="21">
      <t>ク</t>
    </rPh>
    <phoneticPr fontId="1"/>
  </si>
  <si>
    <t>係長級に該当する女性労働者の数</t>
    <rPh sb="0" eb="3">
      <t>カカリチョウキュウ</t>
    </rPh>
    <rPh sb="4" eb="6">
      <t>ガイトウ</t>
    </rPh>
    <rPh sb="8" eb="10">
      <t>ジョセイ</t>
    </rPh>
    <rPh sb="10" eb="13">
      <t>ロウドウシャ</t>
    </rPh>
    <rPh sb="14" eb="15">
      <t>カズ</t>
    </rPh>
    <phoneticPr fontId="1"/>
  </si>
  <si>
    <t>係長級に該当する労働者の数</t>
    <rPh sb="0" eb="3">
      <t>カカリチョウキュウ</t>
    </rPh>
    <rPh sb="4" eb="6">
      <t>ガイトウ</t>
    </rPh>
    <rPh sb="8" eb="11">
      <t>ロウドウシャ</t>
    </rPh>
    <rPh sb="12" eb="13">
      <t>カズ</t>
    </rPh>
    <phoneticPr fontId="1"/>
  </si>
  <si>
    <t>各月ごとの管理職の
労働時間数の合計</t>
    <rPh sb="0" eb="2">
      <t>カクツキ</t>
    </rPh>
    <rPh sb="5" eb="7">
      <t>カンリ</t>
    </rPh>
    <rPh sb="7" eb="8">
      <t>ショク</t>
    </rPh>
    <rPh sb="10" eb="12">
      <t>ロウドウ</t>
    </rPh>
    <rPh sb="12" eb="15">
      <t>ジカンスウ</t>
    </rPh>
    <rPh sb="16" eb="18">
      <t>ゴウケイ</t>
    </rPh>
    <phoneticPr fontId="1"/>
  </si>
  <si>
    <t>※管理職の労働時間数は、以下のような方法で把握しましょう。</t>
    <rPh sb="1" eb="3">
      <t>カンリ</t>
    </rPh>
    <rPh sb="3" eb="4">
      <t>ショク</t>
    </rPh>
    <rPh sb="5" eb="7">
      <t>ロウドウ</t>
    </rPh>
    <rPh sb="7" eb="9">
      <t>ジカン</t>
    </rPh>
    <rPh sb="9" eb="10">
      <t>スウ</t>
    </rPh>
    <rPh sb="12" eb="14">
      <t>イカ</t>
    </rPh>
    <rPh sb="18" eb="20">
      <t>ホウホウ</t>
    </rPh>
    <rPh sb="21" eb="23">
      <t>ハアク</t>
    </rPh>
    <phoneticPr fontId="1"/>
  </si>
  <si>
    <t>・係長級から課長級への登用割合を男性と同水準の●％以上とする</t>
    <phoneticPr fontId="1"/>
  </si>
  <si>
    <t>・管理職（課長級以上）に占める女性割合を●％以上とする</t>
    <phoneticPr fontId="1"/>
  </si>
  <si>
    <t>・管理職登用において、女性が満たしにくい評価基準・運用等の見直し</t>
    <phoneticPr fontId="1"/>
  </si>
  <si>
    <t>・管理職登用において、女性割合を増やす方針や目標の設定</t>
    <phoneticPr fontId="1"/>
  </si>
  <si>
    <t>・管理職手前の女性社員を対象としたキャリア意識の醸成、管理職養成等を目的とした研修の実施</t>
    <rPh sb="1" eb="3">
      <t>カンリ</t>
    </rPh>
    <rPh sb="3" eb="4">
      <t>ショク</t>
    </rPh>
    <rPh sb="4" eb="6">
      <t>テマエ</t>
    </rPh>
    <rPh sb="7" eb="9">
      <t>ジョセイ</t>
    </rPh>
    <rPh sb="9" eb="11">
      <t>シャイン</t>
    </rPh>
    <rPh sb="12" eb="14">
      <t>タイショウ</t>
    </rPh>
    <rPh sb="21" eb="23">
      <t>イシキ</t>
    </rPh>
    <rPh sb="24" eb="26">
      <t>ジョウセイ</t>
    </rPh>
    <rPh sb="27" eb="29">
      <t>カンリ</t>
    </rPh>
    <rPh sb="29" eb="30">
      <t>ショク</t>
    </rPh>
    <rPh sb="30" eb="33">
      <t>ヨウセイトウ</t>
    </rPh>
    <rPh sb="34" eb="36">
      <t>モクテキ</t>
    </rPh>
    <rPh sb="39" eb="41">
      <t>ケンシュウ</t>
    </rPh>
    <rPh sb="42" eb="44">
      <t>ジッシ</t>
    </rPh>
    <phoneticPr fontId="1"/>
  </si>
  <si>
    <t>　できず、結果、管理職への登用も進んでいないという状況になっていないでしょうか。</t>
    <phoneticPr fontId="1"/>
  </si>
  <si>
    <t>→　６０行目へ</t>
    <rPh sb="4" eb="5">
      <t>ギョウ</t>
    </rPh>
    <rPh sb="5" eb="6">
      <t>メ</t>
    </rPh>
    <phoneticPr fontId="1"/>
  </si>
  <si>
    <t>・「全社的に、両立支援制度の利用や柔軟な働き方を選択しにくい状況があり、子育てしながら働くことが困難な風土・職場環境となっている」、</t>
    <phoneticPr fontId="1"/>
  </si>
  <si>
    <t>　あるいは「一部の雇用管理区分（一般職・事務職等）では両立支援制度を利用した就業継続は可能だが、そうした雇用管理区分では役割や教育機会が</t>
    <phoneticPr fontId="1"/>
  </si>
  <si>
    <t>　限定されており、昇進の上限も低めに設定されている」ことなどが考えられます。</t>
    <phoneticPr fontId="1"/>
  </si>
  <si>
    <t>・ケース１「子育てと仕事を両立しながら就業継続することが困難」について確認する</t>
    <rPh sb="6" eb="8">
      <t>コソダ</t>
    </rPh>
    <rPh sb="10" eb="12">
      <t>シゴト</t>
    </rPh>
    <rPh sb="13" eb="15">
      <t>リョウリツ</t>
    </rPh>
    <rPh sb="19" eb="21">
      <t>シュウギョウ</t>
    </rPh>
    <rPh sb="21" eb="23">
      <t>ケイゾク</t>
    </rPh>
    <rPh sb="28" eb="30">
      <t>コンナン</t>
    </rPh>
    <rPh sb="35" eb="37">
      <t>カクニン</t>
    </rPh>
    <phoneticPr fontId="1"/>
  </si>
  <si>
    <t>・ケース２「一部の雇用管理区分で就業継続可能だが、役割が限定されている」について確認する</t>
    <rPh sb="40" eb="42">
      <t>カクニン</t>
    </rPh>
    <phoneticPr fontId="1"/>
  </si>
  <si>
    <t>（ケース１）子育てと仕事を両立しながら就業継続することが困難</t>
    <rPh sb="6" eb="8">
      <t>コソダ</t>
    </rPh>
    <rPh sb="10" eb="12">
      <t>シゴト</t>
    </rPh>
    <rPh sb="13" eb="15">
      <t>リョウリツ</t>
    </rPh>
    <rPh sb="19" eb="21">
      <t>シュウギョウ</t>
    </rPh>
    <rPh sb="21" eb="23">
      <t>ケイゾク</t>
    </rPh>
    <rPh sb="28" eb="30">
      <t>コンナン</t>
    </rPh>
    <phoneticPr fontId="1"/>
  </si>
  <si>
    <t>・子育て中の女性社員が、時間制約を有するがゆえに、職階や出産前の実績に見合った職務を担うことが困難になり、やりがいを失っていないか</t>
    <phoneticPr fontId="1"/>
  </si>
  <si>
    <t>　男女別の育児休業の取得実績を確認しましょう。特に、男性の育児休業取得率や取得期間が女性に比べてどの程度となっているか確認しましょう。</t>
    <rPh sb="1" eb="3">
      <t>ダンジョ</t>
    </rPh>
    <rPh sb="3" eb="4">
      <t>ベツ</t>
    </rPh>
    <rPh sb="5" eb="7">
      <t>イクジ</t>
    </rPh>
    <rPh sb="7" eb="9">
      <t>キュウギョウ</t>
    </rPh>
    <rPh sb="10" eb="12">
      <t>シュトク</t>
    </rPh>
    <rPh sb="12" eb="14">
      <t>ジッセキ</t>
    </rPh>
    <rPh sb="15" eb="17">
      <t>カクニン</t>
    </rPh>
    <rPh sb="23" eb="24">
      <t>トク</t>
    </rPh>
    <rPh sb="26" eb="28">
      <t>ダンセイ</t>
    </rPh>
    <rPh sb="29" eb="31">
      <t>イクジ</t>
    </rPh>
    <rPh sb="31" eb="33">
      <t>キュウギョウ</t>
    </rPh>
    <rPh sb="33" eb="35">
      <t>シュトク</t>
    </rPh>
    <rPh sb="35" eb="36">
      <t>リツ</t>
    </rPh>
    <phoneticPr fontId="1"/>
  </si>
  <si>
    <t>・在宅勤務やテレワークの利用率を男女ともに（対象となる層の）●％以上とする</t>
    <phoneticPr fontId="1"/>
  </si>
  <si>
    <t>・看護休暇の利用実績を男女ともに（対象となる層の）●％以上とする</t>
    <phoneticPr fontId="1"/>
  </si>
  <si>
    <t>・利用可能な両立支援制度に関する周知（社員向け・管理職向け等のパンフレットの作成・配布　等）</t>
    <phoneticPr fontId="1"/>
  </si>
  <si>
    <t>・産前・産後休業や育児休業中の情報提供</t>
    <phoneticPr fontId="1"/>
  </si>
  <si>
    <t>　モデル部署のメンバー全員でトライアル利用を行う等）</t>
    <phoneticPr fontId="1"/>
  </si>
  <si>
    <t>（ケース２）一部の雇用管理区分で就業継続可能だが、役割が限定されている</t>
    <phoneticPr fontId="1"/>
  </si>
  <si>
    <t>　差が生じていないか</t>
    <phoneticPr fontId="1"/>
  </si>
  <si>
    <t>・就業継続できている雇用管理区分の女性の異動が男性に比べて少なくないか。教育機会が少なくないか。昇進上限が低く設定されていないか</t>
    <rPh sb="1" eb="3">
      <t>シュウギョウ</t>
    </rPh>
    <rPh sb="3" eb="5">
      <t>ケイゾク</t>
    </rPh>
    <rPh sb="10" eb="12">
      <t>コヨウ</t>
    </rPh>
    <rPh sb="12" eb="14">
      <t>カンリ</t>
    </rPh>
    <rPh sb="14" eb="16">
      <t>クブン</t>
    </rPh>
    <rPh sb="17" eb="19">
      <t>ジョセイ</t>
    </rPh>
    <rPh sb="20" eb="22">
      <t>イドウ</t>
    </rPh>
    <rPh sb="23" eb="25">
      <t>ダンセイ</t>
    </rPh>
    <rPh sb="26" eb="27">
      <t>クラ</t>
    </rPh>
    <rPh sb="29" eb="30">
      <t>スク</t>
    </rPh>
    <rPh sb="36" eb="38">
      <t>キョウイク</t>
    </rPh>
    <rPh sb="38" eb="40">
      <t>キカイ</t>
    </rPh>
    <rPh sb="41" eb="42">
      <t>スク</t>
    </rPh>
    <rPh sb="48" eb="50">
      <t>ショウシン</t>
    </rPh>
    <rPh sb="50" eb="52">
      <t>ジョウゲン</t>
    </rPh>
    <rPh sb="53" eb="54">
      <t>ヒク</t>
    </rPh>
    <rPh sb="55" eb="57">
      <t>セッテイ</t>
    </rPh>
    <phoneticPr fontId="1"/>
  </si>
  <si>
    <t>・特定の雇用管理区分で長時間労働や有給休暇が取得しにくい状況が生じていないか</t>
    <rPh sb="1" eb="3">
      <t>トクテイ</t>
    </rPh>
    <rPh sb="4" eb="6">
      <t>コヨウ</t>
    </rPh>
    <rPh sb="6" eb="8">
      <t>カンリ</t>
    </rPh>
    <rPh sb="8" eb="10">
      <t>クブン</t>
    </rPh>
    <rPh sb="11" eb="14">
      <t>チョウジカン</t>
    </rPh>
    <rPh sb="14" eb="16">
      <t>ロウドウ</t>
    </rPh>
    <rPh sb="17" eb="19">
      <t>ユウキュウ</t>
    </rPh>
    <rPh sb="19" eb="21">
      <t>キュウカ</t>
    </rPh>
    <rPh sb="22" eb="24">
      <t>シュトク</t>
    </rPh>
    <rPh sb="28" eb="30">
      <t>ジョウキョウ</t>
    </rPh>
    <rPh sb="31" eb="32">
      <t>ショウ</t>
    </rPh>
    <phoneticPr fontId="1"/>
  </si>
  <si>
    <t>・雇用管理区分による配置の偏りの背景として、固定的な性別役割分担意識がないか</t>
    <phoneticPr fontId="1"/>
  </si>
  <si>
    <t>（４）配置の状況（男女別）（区）</t>
    <rPh sb="3" eb="5">
      <t>ハイチ</t>
    </rPh>
    <rPh sb="6" eb="8">
      <t>ジョウキョウ</t>
    </rPh>
    <rPh sb="9" eb="11">
      <t>ダンジョ</t>
    </rPh>
    <rPh sb="11" eb="12">
      <t>ベツ</t>
    </rPh>
    <rPh sb="14" eb="15">
      <t>ク</t>
    </rPh>
    <phoneticPr fontId="1"/>
  </si>
  <si>
    <t>　雇用管理区分ごとに残業時間の状況を比較し、特に労働時間が長い雇用管理区分がないか確認しましょう。</t>
    <rPh sb="10" eb="12">
      <t>ザンギョウ</t>
    </rPh>
    <phoneticPr fontId="1"/>
  </si>
  <si>
    <t>　年次有給休暇の取得率について、特に取得率の低い雇用管理区分がないか確認しましょう。</t>
    <rPh sb="1" eb="3">
      <t>ネンジ</t>
    </rPh>
    <rPh sb="3" eb="5">
      <t>ユウキュウ</t>
    </rPh>
    <rPh sb="5" eb="7">
      <t>キュウカ</t>
    </rPh>
    <rPh sb="8" eb="10">
      <t>シュトク</t>
    </rPh>
    <rPh sb="10" eb="11">
      <t>リツ</t>
    </rPh>
    <rPh sb="16" eb="17">
      <t>トク</t>
    </rPh>
    <rPh sb="18" eb="21">
      <t>シュトクリツ</t>
    </rPh>
    <rPh sb="22" eb="23">
      <t>ヒク</t>
    </rPh>
    <rPh sb="24" eb="26">
      <t>コヨウ</t>
    </rPh>
    <rPh sb="26" eb="28">
      <t>カンリ</t>
    </rPh>
    <rPh sb="28" eb="30">
      <t>クブン</t>
    </rPh>
    <rPh sb="34" eb="36">
      <t>カクニン</t>
    </rPh>
    <phoneticPr fontId="1"/>
  </si>
  <si>
    <t>　性別役割分担意識やその他の職場風土等に関する意識調査結果について、特に、性別役割分担意識等の強い雇用管理区分がないか確認しましょう。</t>
    <rPh sb="1" eb="3">
      <t>セイベツ</t>
    </rPh>
    <rPh sb="3" eb="5">
      <t>ヤクワリ</t>
    </rPh>
    <rPh sb="5" eb="7">
      <t>ブンタン</t>
    </rPh>
    <rPh sb="7" eb="9">
      <t>イシキ</t>
    </rPh>
    <rPh sb="12" eb="13">
      <t>ホカ</t>
    </rPh>
    <rPh sb="14" eb="16">
      <t>ショクバ</t>
    </rPh>
    <rPh sb="16" eb="18">
      <t>フウド</t>
    </rPh>
    <rPh sb="18" eb="19">
      <t>トウ</t>
    </rPh>
    <rPh sb="20" eb="21">
      <t>カン</t>
    </rPh>
    <rPh sb="23" eb="25">
      <t>イシキ</t>
    </rPh>
    <rPh sb="25" eb="27">
      <t>チョウサ</t>
    </rPh>
    <rPh sb="27" eb="29">
      <t>ケッカ</t>
    </rPh>
    <rPh sb="34" eb="35">
      <t>トク</t>
    </rPh>
    <rPh sb="37" eb="39">
      <t>セイベツ</t>
    </rPh>
    <rPh sb="39" eb="41">
      <t>ヤクワリ</t>
    </rPh>
    <rPh sb="41" eb="43">
      <t>ブンタン</t>
    </rPh>
    <rPh sb="43" eb="45">
      <t>イシキ</t>
    </rPh>
    <rPh sb="45" eb="46">
      <t>トウ</t>
    </rPh>
    <rPh sb="47" eb="48">
      <t>ツヨ</t>
    </rPh>
    <rPh sb="49" eb="51">
      <t>コヨウ</t>
    </rPh>
    <rPh sb="51" eb="53">
      <t>カンリ</t>
    </rPh>
    <rPh sb="53" eb="55">
      <t>クブン</t>
    </rPh>
    <rPh sb="59" eb="61">
      <t>カクニン</t>
    </rPh>
    <phoneticPr fontId="1"/>
  </si>
  <si>
    <t>・（すべての雇用管理区分で）有給休暇の取得率を●％以上にする</t>
    <phoneticPr fontId="1"/>
  </si>
  <si>
    <t>　（特に、離職の多い雇用管理区分を含める）</t>
    <rPh sb="2" eb="3">
      <t>トク</t>
    </rPh>
    <rPh sb="5" eb="7">
      <t>リショク</t>
    </rPh>
    <rPh sb="8" eb="9">
      <t>オオ</t>
    </rPh>
    <rPh sb="10" eb="12">
      <t>コヨウ</t>
    </rPh>
    <rPh sb="12" eb="14">
      <t>カンリ</t>
    </rPh>
    <rPh sb="14" eb="16">
      <t>クブン</t>
    </rPh>
    <rPh sb="17" eb="18">
      <t>フク</t>
    </rPh>
    <phoneticPr fontId="1"/>
  </si>
  <si>
    <t>・マネジメント層や女性社員に対する意識調査の結果について、就業継続意欲などの基準を●ポイント以上向上する</t>
    <rPh sb="7" eb="8">
      <t>ソウ</t>
    </rPh>
    <rPh sb="9" eb="11">
      <t>ジョセイ</t>
    </rPh>
    <rPh sb="11" eb="13">
      <t>シャイン</t>
    </rPh>
    <rPh sb="14" eb="15">
      <t>タイ</t>
    </rPh>
    <rPh sb="17" eb="19">
      <t>イシキ</t>
    </rPh>
    <rPh sb="19" eb="21">
      <t>チョウサ</t>
    </rPh>
    <rPh sb="22" eb="24">
      <t>ケッカ</t>
    </rPh>
    <rPh sb="29" eb="31">
      <t>シュウギョウ</t>
    </rPh>
    <rPh sb="31" eb="33">
      <t>ケイゾク</t>
    </rPh>
    <rPh sb="33" eb="35">
      <t>イヨク</t>
    </rPh>
    <rPh sb="38" eb="40">
      <t>キジュン</t>
    </rPh>
    <rPh sb="46" eb="48">
      <t>イジョウ</t>
    </rPh>
    <rPh sb="48" eb="50">
      <t>コウジョウ</t>
    </rPh>
    <phoneticPr fontId="1"/>
  </si>
  <si>
    <t>・コース別雇用管理の見直し</t>
    <phoneticPr fontId="1"/>
  </si>
  <si>
    <t>→　１６９行目へ</t>
    <rPh sb="5" eb="6">
      <t>ギョウ</t>
    </rPh>
    <rPh sb="6" eb="7">
      <t>メ</t>
    </rPh>
    <phoneticPr fontId="1"/>
  </si>
  <si>
    <t>→　６１行目へ</t>
    <rPh sb="4" eb="5">
      <t>ギョウ</t>
    </rPh>
    <rPh sb="5" eb="6">
      <t>メ</t>
    </rPh>
    <phoneticPr fontId="1"/>
  </si>
  <si>
    <t>　※その他「子育てと仕事を両立しながら就業継続することが困難」なケースについては、「選択（タイプ②）」シートを参照ください</t>
    <phoneticPr fontId="1"/>
  </si>
  <si>
    <t>・女性社員に対し、男性社員と同様に、幅広い経験や専門性を高められるような公正な配置（業務配分・権限付与を含む）や異動・教育機会</t>
    <rPh sb="6" eb="7">
      <t>タイ</t>
    </rPh>
    <rPh sb="18" eb="20">
      <t>ハバヒロ</t>
    </rPh>
    <rPh sb="21" eb="23">
      <t>ケイケン</t>
    </rPh>
    <rPh sb="24" eb="27">
      <t>センモンセイ</t>
    </rPh>
    <rPh sb="28" eb="29">
      <t>タカ</t>
    </rPh>
    <rPh sb="36" eb="38">
      <t>コウセイ</t>
    </rPh>
    <rPh sb="56" eb="58">
      <t>イドウ</t>
    </rPh>
    <rPh sb="59" eb="61">
      <t>キョウイク</t>
    </rPh>
    <rPh sb="61" eb="63">
      <t>キカイ</t>
    </rPh>
    <phoneticPr fontId="1"/>
  </si>
  <si>
    <t>　の提供がなされているか</t>
    <rPh sb="2" eb="4">
      <t>テイキョウ</t>
    </rPh>
    <phoneticPr fontId="1"/>
  </si>
  <si>
    <t>・男女の残業時間に大きな差がないか</t>
    <phoneticPr fontId="1"/>
  </si>
  <si>
    <t>（５）労働者の各月ごとの平均残業時間等の労働時間の状況（区）</t>
    <rPh sb="3" eb="6">
      <t>ロウドウシャ</t>
    </rPh>
    <rPh sb="7" eb="9">
      <t>カクツキ</t>
    </rPh>
    <rPh sb="12" eb="14">
      <t>ヘイキン</t>
    </rPh>
    <rPh sb="14" eb="16">
      <t>ザンギョウ</t>
    </rPh>
    <rPh sb="16" eb="19">
      <t>ジカントウ</t>
    </rPh>
    <rPh sb="20" eb="22">
      <t>ロウドウ</t>
    </rPh>
    <rPh sb="22" eb="24">
      <t>ジカン</t>
    </rPh>
    <rPh sb="25" eb="27">
      <t>ジョウキョウ</t>
    </rPh>
    <rPh sb="28" eb="29">
      <t>ク</t>
    </rPh>
    <phoneticPr fontId="1"/>
  </si>
  <si>
    <t>（６）管理職や男女の労働者の性別役割分担意識その他の職場風土等に関する意識（区）</t>
    <rPh sb="3" eb="5">
      <t>カンリ</t>
    </rPh>
    <rPh sb="5" eb="6">
      <t>ショク</t>
    </rPh>
    <rPh sb="7" eb="9">
      <t>ダンジョ</t>
    </rPh>
    <rPh sb="10" eb="13">
      <t>ロウドウシャ</t>
    </rPh>
    <rPh sb="14" eb="16">
      <t>セイベツ</t>
    </rPh>
    <rPh sb="16" eb="18">
      <t>ヤクワリ</t>
    </rPh>
    <rPh sb="18" eb="20">
      <t>ブンタン</t>
    </rPh>
    <rPh sb="20" eb="22">
      <t>イシキ</t>
    </rPh>
    <rPh sb="24" eb="25">
      <t>ホカ</t>
    </rPh>
    <rPh sb="26" eb="28">
      <t>ショクバ</t>
    </rPh>
    <rPh sb="28" eb="30">
      <t>フウド</t>
    </rPh>
    <rPh sb="30" eb="31">
      <t>トウ</t>
    </rPh>
    <rPh sb="32" eb="33">
      <t>カン</t>
    </rPh>
    <rPh sb="35" eb="37">
      <t>イシキ</t>
    </rPh>
    <rPh sb="38" eb="39">
      <t>ク</t>
    </rPh>
    <phoneticPr fontId="1"/>
  </si>
  <si>
    <t>・女性の選抜研修等（管理職養成研修を含む）の受講割合を男性と同水準の●％以上とする</t>
    <phoneticPr fontId="1"/>
  </si>
  <si>
    <t>・●職（※）の残業時間を月平均●時間以内とする　</t>
    <phoneticPr fontId="1"/>
  </si>
  <si>
    <t>　（※長時間労働が発生している雇用管理区分・男女の残業時間の差が大きい雇用管理区分等を設定）</t>
    <phoneticPr fontId="1"/>
  </si>
  <si>
    <t>・女性がいない又は少ない部門・職種等において、ロールモデルとなる人材を育成・紹介</t>
    <phoneticPr fontId="1"/>
  </si>
  <si>
    <t>・女性が主だった部門・職種への男性の積極配置や女性の役割の見直し（多様な職務経験ができるよう）</t>
    <phoneticPr fontId="1"/>
  </si>
  <si>
    <t>・女性がより高度な知識・スキルを身につけるための研修の実施</t>
    <phoneticPr fontId="1"/>
  </si>
  <si>
    <t>・管理職による女性部下の育成計画の作成</t>
    <phoneticPr fontId="1"/>
  </si>
  <si>
    <t>・一般職の職務範囲の拡大や処遇改善</t>
    <phoneticPr fontId="1"/>
  </si>
  <si>
    <t>・その原因として、「女性に適した仕事が少ないという認識が社内にあり、配属される部署・職種等が限定されるため採用が増やせない」こと、</t>
    <phoneticPr fontId="1"/>
  </si>
  <si>
    <t>・採用における男女別競争倍率で、女性の方が著しく高くなっていないか</t>
    <phoneticPr fontId="1"/>
  </si>
  <si>
    <t>・女性がいない又は少ない部門・職種等への女性の積極的な配置</t>
    <phoneticPr fontId="1"/>
  </si>
  <si>
    <t>・身体的な負担の大きな業務や衛生面で不安のある職場環境の改善をはかる</t>
    <phoneticPr fontId="1"/>
  </si>
  <si>
    <t>・係長やその手前の職階で、多くの女性が滞留していないか</t>
    <rPh sb="1" eb="3">
      <t>カカリチョウ</t>
    </rPh>
    <rPh sb="6" eb="8">
      <t>テマエ</t>
    </rPh>
    <rPh sb="9" eb="11">
      <t>ショッカイ</t>
    </rPh>
    <rPh sb="13" eb="14">
      <t>オオ</t>
    </rPh>
    <rPh sb="16" eb="18">
      <t>ジョセイ</t>
    </rPh>
    <rPh sb="19" eb="21">
      <t>タイリュウ</t>
    </rPh>
    <phoneticPr fontId="1"/>
  </si>
  <si>
    <t>（４）１つ上位の職階へ昇進した労働者の割合（男女別）</t>
    <rPh sb="5" eb="7">
      <t>ジョウイ</t>
    </rPh>
    <rPh sb="8" eb="10">
      <t>ショッカイ</t>
    </rPh>
    <rPh sb="11" eb="13">
      <t>ショウシン</t>
    </rPh>
    <rPh sb="15" eb="18">
      <t>ロウドウシャ</t>
    </rPh>
    <rPh sb="19" eb="21">
      <t>ワリアイ</t>
    </rPh>
    <rPh sb="22" eb="24">
      <t>ダンジョ</t>
    </rPh>
    <rPh sb="24" eb="25">
      <t>ベツ</t>
    </rPh>
    <phoneticPr fontId="1"/>
  </si>
  <si>
    <t>・すべての部署で女性の配置割合を、男性の70％以上となるようにする</t>
    <phoneticPr fontId="1"/>
  </si>
  <si>
    <t>・係長級から課長級への登用割合を男性と同水準の●％以上とする</t>
    <phoneticPr fontId="1"/>
  </si>
  <si>
    <t>・社員一人一人のキャリアプランを本人と上司で作成し、中長期的な視点での育成を行う</t>
    <phoneticPr fontId="1"/>
  </si>
  <si>
    <t>・女性社員が自身のキャリア形成に対する意識を醸成するための研修・上司からの働きかけ</t>
    <phoneticPr fontId="1"/>
  </si>
  <si>
    <t>・管理職に対する女性部下の育成に関する意識啓発</t>
    <phoneticPr fontId="1"/>
  </si>
  <si>
    <t>・管理職登用において、女性が満たしにくい評価基準・運用等の見直し</t>
    <phoneticPr fontId="1"/>
  </si>
  <si>
    <t>・コース別雇用管理の見直し　</t>
    <phoneticPr fontId="1"/>
  </si>
  <si>
    <t>・定期的に仕事ややりがい等に関する意識調査を行い、調査結果に基づく改善策を検討</t>
    <phoneticPr fontId="1"/>
  </si>
  <si>
    <t>・長時間労働や肉体的に負担の大きな業務が主であることなどから、これまで女性をほとんど採用しておらず、女性を採用しても、女性を配置しにくい</t>
    <phoneticPr fontId="1"/>
  </si>
  <si>
    <t>　職場環境がある・両立支援制度の整備が不十分である・労働時間が長い・身近に相談できる相手がいないなどの問題から、就業継続が困難な状況となって</t>
    <phoneticPr fontId="1"/>
  </si>
  <si>
    <t>　いないでしょうか。結果、女性の採用への応募も少なく、採用しようとしても採れないため、ますます女性社員への関心が低くなるという悪循環が生じて</t>
    <phoneticPr fontId="1"/>
  </si>
  <si>
    <t>　いる恐れがあります。</t>
    <phoneticPr fontId="1"/>
  </si>
  <si>
    <t>・原因として、「女性に適した業務がないという先入観があり、女性を受け入れるための取組み・環境整備が進まない」こと、「体力負荷の大きな仕事や</t>
    <phoneticPr fontId="1"/>
  </si>
  <si>
    <t>　長時間労働が前提となっている」ことなどが考えられます。</t>
    <phoneticPr fontId="1"/>
  </si>
  <si>
    <t>・まずは、女性の役割や両立支援制度の整備・運用状況、働き方などに関する部分を中心に確認してみましょう。</t>
    <phoneticPr fontId="1"/>
  </si>
  <si>
    <t>・ケース１「女性に適した業務がないという先入観があり受け入れが進まない」について確認する</t>
    <rPh sb="6" eb="8">
      <t>ジョセイ</t>
    </rPh>
    <rPh sb="9" eb="10">
      <t>テキ</t>
    </rPh>
    <rPh sb="12" eb="14">
      <t>ギョウム</t>
    </rPh>
    <rPh sb="20" eb="23">
      <t>センニュウカン</t>
    </rPh>
    <rPh sb="26" eb="27">
      <t>ウ</t>
    </rPh>
    <rPh sb="28" eb="29">
      <t>イ</t>
    </rPh>
    <rPh sb="31" eb="32">
      <t>スス</t>
    </rPh>
    <rPh sb="40" eb="42">
      <t>カクニン</t>
    </rPh>
    <phoneticPr fontId="1"/>
  </si>
  <si>
    <t>・ケース２「体力負荷の大きな仕事や長時間労働が前提となっている」について確認する</t>
    <rPh sb="36" eb="38">
      <t>カクニン</t>
    </rPh>
    <phoneticPr fontId="1"/>
  </si>
  <si>
    <t>（ケース１）女性に適した業務がないという先入観があり受け入れが進まない</t>
    <rPh sb="6" eb="8">
      <t>ジョセイ</t>
    </rPh>
    <rPh sb="9" eb="10">
      <t>テキ</t>
    </rPh>
    <rPh sb="12" eb="14">
      <t>ギョウム</t>
    </rPh>
    <rPh sb="20" eb="23">
      <t>センニュウカン</t>
    </rPh>
    <rPh sb="26" eb="27">
      <t>ウ</t>
    </rPh>
    <rPh sb="28" eb="29">
      <t>イ</t>
    </rPh>
    <rPh sb="31" eb="32">
      <t>スス</t>
    </rPh>
    <phoneticPr fontId="1"/>
  </si>
  <si>
    <t>・全社的に女性社員が少なくないか</t>
    <phoneticPr fontId="1"/>
  </si>
  <si>
    <t>・女性の配置されていない部署が多くないか。その理由は何か</t>
    <phoneticPr fontId="1"/>
  </si>
  <si>
    <t>・女性社員が、男性社員と同様に、仕事にやりがいを持てるような公正な配置（業務配分・権限付与を含む）となっているか</t>
    <phoneticPr fontId="1"/>
  </si>
  <si>
    <t>・女性に向かない仕事が多いとの認識が管理職の中にないか</t>
    <phoneticPr fontId="1"/>
  </si>
  <si>
    <t>・様々なハラスメントが生じていないか。また、ハラスメントの要因ともなり得る固定的な性別役割分担意識がないか</t>
    <phoneticPr fontId="1"/>
  </si>
  <si>
    <t xml:space="preserve">（２）採用における競争倍率（男女別）（区）
</t>
    <rPh sb="3" eb="5">
      <t>サイヨウ</t>
    </rPh>
    <rPh sb="9" eb="11">
      <t>キョウソウ</t>
    </rPh>
    <rPh sb="11" eb="13">
      <t>バイリツ</t>
    </rPh>
    <rPh sb="14" eb="16">
      <t>ダンジョ</t>
    </rPh>
    <rPh sb="16" eb="17">
      <t>ベツ</t>
    </rPh>
    <phoneticPr fontId="1"/>
  </si>
  <si>
    <t>　「採用した労働者に占める女性労働者の割合」と比較して、労働者に占める女性労働者の割合が低いとしたら、どの年代から低くなっているのか、</t>
    <rPh sb="10" eb="11">
      <t>シ</t>
    </rPh>
    <rPh sb="13" eb="15">
      <t>ジョセイ</t>
    </rPh>
    <rPh sb="15" eb="18">
      <t>ロウドウシャ</t>
    </rPh>
    <rPh sb="37" eb="40">
      <t>ロウドウシャ</t>
    </rPh>
    <rPh sb="41" eb="43">
      <t>ワリアイ</t>
    </rPh>
    <phoneticPr fontId="1"/>
  </si>
  <si>
    <t>　相談の多い雇用管理区分がないかなどについて確認しましょう。</t>
    <phoneticPr fontId="1"/>
  </si>
  <si>
    <t>・労働者に占める女性割合を●％以上とする</t>
    <phoneticPr fontId="1"/>
  </si>
  <si>
    <t>・採用者に占める女性の人数を●人以上（●年度比●倍以上）とする</t>
    <phoneticPr fontId="1"/>
  </si>
  <si>
    <t>・女性がいない又は少ない部門・職種等への女性の積極的な配置</t>
    <phoneticPr fontId="1"/>
  </si>
  <si>
    <t>・妊娠中、産前・産後休業や育児休業復帰後の配慮や処遇に関する周知</t>
    <phoneticPr fontId="1"/>
  </si>
  <si>
    <t>（ケース２）体力負荷の大きい仕事や長時間労働が前提となっている</t>
    <phoneticPr fontId="1"/>
  </si>
  <si>
    <t>・女性を配置しにくい職場環境（衛生面・装備面等）になっていないか</t>
    <phoneticPr fontId="1"/>
  </si>
  <si>
    <t>（５）男女の人事評価の結果における差異（区）</t>
    <rPh sb="3" eb="5">
      <t>ダンジョ</t>
    </rPh>
    <rPh sb="6" eb="8">
      <t>ジンジ</t>
    </rPh>
    <rPh sb="8" eb="10">
      <t>ヒョウカ</t>
    </rPh>
    <rPh sb="11" eb="13">
      <t>ケッカ</t>
    </rPh>
    <rPh sb="17" eb="19">
      <t>サイ</t>
    </rPh>
    <rPh sb="20" eb="21">
      <t>ク</t>
    </rPh>
    <phoneticPr fontId="1"/>
  </si>
  <si>
    <t>・●職（※）の残業時間を月平均●時間以内とする（※長時間労働が発生している雇用管理区分を設定）</t>
    <phoneticPr fontId="1"/>
  </si>
  <si>
    <t>・マネジメント層や女性社員に対する意識調査の結果について、職場環境に対する満足度等を●ポイント以上向上する</t>
    <phoneticPr fontId="1"/>
  </si>
  <si>
    <t>・身体的な負担の大きな業務や衛生面で不安のある職場環境の改善をはかる</t>
    <phoneticPr fontId="1"/>
  </si>
  <si>
    <t>・管理職に占める女性割合は一定水準に達しているが、男女間の賃金には依然として格差が生じていないでしょうか。</t>
    <phoneticPr fontId="1"/>
  </si>
  <si>
    <t>・原因として、「役員や部長級などの上位の管理職層に女性が少ない、女性の管理職は男性の多くがついている管理職とは異なるタイプが多く処遇に</t>
    <phoneticPr fontId="1"/>
  </si>
  <si>
    <t>　差があることなどから、男女間賃金格差が生じている」ことなどが考えられます。</t>
    <phoneticPr fontId="1"/>
  </si>
  <si>
    <t>　さらに上の水準（本シート：ケース２「事業主行動計画策定指針における課題分析の目安例」参照）を定めています。</t>
    <rPh sb="9" eb="10">
      <t>ホン</t>
    </rPh>
    <phoneticPr fontId="1"/>
  </si>
  <si>
    <t>・基礎項目で把握した管理職相当の職階のうち、部長級など課長相当職よりも高い分野に女性社員がいるか。性別にかかわらない公正な評価・登用が</t>
    <phoneticPr fontId="1"/>
  </si>
  <si>
    <t>　おこなわれているか</t>
    <phoneticPr fontId="1"/>
  </si>
  <si>
    <t>・雇用管理区分の違いにより、女性が権限や処遇の低い管理職にとどまっていないか</t>
    <phoneticPr fontId="1"/>
  </si>
  <si>
    <t>・周囲に同性（女性）の管理職が少ないために、新人の女性管理職が自信を持ちづらい状況にないか</t>
    <phoneticPr fontId="1"/>
  </si>
  <si>
    <t>・コース別管理制度によって、非管理職の男女間にも大きな処遇差が生じていないか。そうした差が、役割・成果に基づく差と考えられる範囲におさ</t>
    <phoneticPr fontId="1"/>
  </si>
  <si>
    <t>　まっているか</t>
    <phoneticPr fontId="1"/>
  </si>
  <si>
    <t>（２）男女の賃金の差異（区）</t>
    <rPh sb="3" eb="5">
      <t>ダンジョ</t>
    </rPh>
    <rPh sb="6" eb="8">
      <t>チンギン</t>
    </rPh>
    <rPh sb="9" eb="11">
      <t>サイ</t>
    </rPh>
    <rPh sb="12" eb="13">
      <t>ク</t>
    </rPh>
    <phoneticPr fontId="1"/>
  </si>
  <si>
    <t>・女性管理職のロールモデル・メンター紹介・交流や多様なキャリアパス事例の紹介</t>
    <rPh sb="1" eb="3">
      <t>ジョセイ</t>
    </rPh>
    <rPh sb="3" eb="5">
      <t>カンリ</t>
    </rPh>
    <rPh sb="5" eb="6">
      <t>ショク</t>
    </rPh>
    <rPh sb="18" eb="20">
      <t>ショウカイ</t>
    </rPh>
    <rPh sb="21" eb="23">
      <t>コウリュウ</t>
    </rPh>
    <rPh sb="24" eb="26">
      <t>タヨウ</t>
    </rPh>
    <rPh sb="33" eb="35">
      <t>ジレイ</t>
    </rPh>
    <rPh sb="36" eb="38">
      <t>ショウカイ</t>
    </rPh>
    <phoneticPr fontId="1"/>
  </si>
  <si>
    <t>・女性管理職を対象とした役員養成のための研修の実施</t>
    <rPh sb="1" eb="3">
      <t>ジョセイ</t>
    </rPh>
    <rPh sb="3" eb="5">
      <t>カンリ</t>
    </rPh>
    <rPh sb="5" eb="6">
      <t>ショク</t>
    </rPh>
    <rPh sb="7" eb="9">
      <t>タイショウ</t>
    </rPh>
    <rPh sb="12" eb="14">
      <t>ヤクイン</t>
    </rPh>
    <rPh sb="14" eb="16">
      <t>ヨウセイ</t>
    </rPh>
    <rPh sb="20" eb="22">
      <t>ケンシュウ</t>
    </rPh>
    <rPh sb="23" eb="25">
      <t>ジッシ</t>
    </rPh>
    <phoneticPr fontId="1"/>
  </si>
  <si>
    <t>・女性役員のロールモデル・メンター紹介・交流や多様なキャリアパス事例の紹介</t>
    <phoneticPr fontId="1"/>
  </si>
  <si>
    <t>・管理職登用において女性が満たしにくい評価基準・運用等の見直し</t>
    <phoneticPr fontId="1"/>
  </si>
  <si>
    <t>・継続勤務年数に男女差がない場合でも、男女ともに継続勤務年数が極端に短くなっていないか</t>
    <rPh sb="31" eb="33">
      <t>キョクタン</t>
    </rPh>
    <phoneticPr fontId="1"/>
  </si>
  <si>
    <t>・管理職に占める女性労働者の割合が高い場合でも、労働者全体に占める女性割合と比べると女性管理職の割合が低いなど、バランスが悪く</t>
    <rPh sb="35" eb="37">
      <t>ワリアイ</t>
    </rPh>
    <phoneticPr fontId="1"/>
  </si>
  <si>
    <t>※「基礎」シートの入力内容が自動で転記されますので、入力は不要です</t>
    <rPh sb="2" eb="4">
      <t>キソ</t>
    </rPh>
    <rPh sb="9" eb="11">
      <t>ニュウリョク</t>
    </rPh>
    <rPh sb="11" eb="13">
      <t>ナイヨウ</t>
    </rPh>
    <rPh sb="14" eb="16">
      <t>ジドウ</t>
    </rPh>
    <rPh sb="17" eb="19">
      <t>テンキ</t>
    </rPh>
    <rPh sb="26" eb="28">
      <t>ニュウリョク</t>
    </rPh>
    <rPh sb="29" eb="31">
      <t>フヨウ</t>
    </rPh>
    <phoneticPr fontId="1"/>
  </si>
  <si>
    <t>・女性の採用拡大に向けたインターンシップの実施</t>
    <rPh sb="1" eb="3">
      <t>ジョセイ</t>
    </rPh>
    <rPh sb="4" eb="6">
      <t>サイヨウ</t>
    </rPh>
    <rPh sb="6" eb="8">
      <t>カクダイ</t>
    </rPh>
    <rPh sb="9" eb="10">
      <t>ム</t>
    </rPh>
    <rPh sb="21" eb="23">
      <t>ジッシ</t>
    </rPh>
    <phoneticPr fontId="1"/>
  </si>
  <si>
    <t>・育児・介護・配偶者の転勤等を理由に退職した社員に対する再雇用制度の導入・利用促進</t>
    <phoneticPr fontId="1"/>
  </si>
  <si>
    <t>・柔軟な働き方を選択した社員に対応したキャリアプランやキャリア形成の方針の明確化</t>
    <phoneticPr fontId="1"/>
  </si>
  <si>
    <t>※非正社員内で雇用管理区分（例：契約社員、パートなど）が分かれている場合は、区分ごとに算出ください</t>
    <rPh sb="1" eb="2">
      <t>ヒ</t>
    </rPh>
    <rPh sb="2" eb="5">
      <t>セイシャイン</t>
    </rPh>
    <rPh sb="5" eb="6">
      <t>ナイ</t>
    </rPh>
    <rPh sb="7" eb="9">
      <t>コヨウ</t>
    </rPh>
    <rPh sb="9" eb="11">
      <t>カンリ</t>
    </rPh>
    <rPh sb="11" eb="13">
      <t>クブン</t>
    </rPh>
    <rPh sb="14" eb="15">
      <t>レイ</t>
    </rPh>
    <rPh sb="16" eb="18">
      <t>ケイヤク</t>
    </rPh>
    <rPh sb="18" eb="20">
      <t>シャイン</t>
    </rPh>
    <rPh sb="28" eb="29">
      <t>ワ</t>
    </rPh>
    <rPh sb="34" eb="36">
      <t>バアイ</t>
    </rPh>
    <rPh sb="38" eb="40">
      <t>クブン</t>
    </rPh>
    <rPh sb="43" eb="45">
      <t>サンシュツ</t>
    </rPh>
    <phoneticPr fontId="1"/>
  </si>
  <si>
    <t>　※パートタイム労働者（パートタイム労働法第2条の短時間労働者）は、それ以外の労働者と区分して把握してください</t>
    <rPh sb="8" eb="11">
      <t>ロウドウシャ</t>
    </rPh>
    <rPh sb="18" eb="21">
      <t>ロウドウホウ</t>
    </rPh>
    <rPh sb="21" eb="22">
      <t>ダイ</t>
    </rPh>
    <rPh sb="23" eb="24">
      <t>ジョウ</t>
    </rPh>
    <rPh sb="25" eb="28">
      <t>タンジカン</t>
    </rPh>
    <rPh sb="28" eb="31">
      <t>ロウドウシャ</t>
    </rPh>
    <rPh sb="36" eb="38">
      <t>イガイ</t>
    </rPh>
    <rPh sb="39" eb="42">
      <t>ロウドウシャ</t>
    </rPh>
    <rPh sb="43" eb="45">
      <t>クブン</t>
    </rPh>
    <rPh sb="47" eb="49">
      <t>ハアク</t>
    </rPh>
    <phoneticPr fontId="1"/>
  </si>
  <si>
    <t>まずは女性割合が高い雇用管理区分を中心にみていきましょう。</t>
    <rPh sb="5" eb="7">
      <t>ワリアイ</t>
    </rPh>
    <phoneticPr fontId="1"/>
  </si>
  <si>
    <t>・利用可能な両立支援制度に関する周知</t>
    <phoneticPr fontId="1"/>
  </si>
  <si>
    <t>　（正社員・非正社員にかかわらず、同水準の両立支援制度を利用できるよう管理職や非正社員への制度の周知を徹底する）</t>
    <phoneticPr fontId="1"/>
  </si>
  <si>
    <t>・仕事や職場に対する非正社員の満足度が低くないか</t>
    <rPh sb="1" eb="3">
      <t>シゴト</t>
    </rPh>
    <rPh sb="4" eb="6">
      <t>ショクバ</t>
    </rPh>
    <rPh sb="7" eb="8">
      <t>タイ</t>
    </rPh>
    <rPh sb="10" eb="11">
      <t>ヒ</t>
    </rPh>
    <rPh sb="11" eb="14">
      <t>セイシャイン</t>
    </rPh>
    <rPh sb="15" eb="18">
      <t>マンゾクド</t>
    </rPh>
    <rPh sb="19" eb="20">
      <t>ヒク</t>
    </rPh>
    <phoneticPr fontId="1"/>
  </si>
  <si>
    <t>・非正社員の有給休暇取得率を●％以上とする</t>
    <rPh sb="1" eb="2">
      <t>ヒ</t>
    </rPh>
    <rPh sb="2" eb="5">
      <t>セイシャイン</t>
    </rPh>
    <phoneticPr fontId="1"/>
  </si>
  <si>
    <t>キャリアアップに向けた研修を
受講した男性労働者の割合</t>
    <rPh sb="8" eb="9">
      <t>ム</t>
    </rPh>
    <rPh sb="11" eb="13">
      <t>ケンシュウ</t>
    </rPh>
    <rPh sb="15" eb="17">
      <t>ジュコウ</t>
    </rPh>
    <rPh sb="19" eb="21">
      <t>ダンセイ</t>
    </rPh>
    <rPh sb="21" eb="24">
      <t>ロウドウシャ</t>
    </rPh>
    <rPh sb="25" eb="27">
      <t>ワリアイ</t>
    </rPh>
    <phoneticPr fontId="1"/>
  </si>
  <si>
    <t>・非正社員を対象とした能力開発・キャリア形成のための研修の実施</t>
    <rPh sb="1" eb="2">
      <t>ヒ</t>
    </rPh>
    <rPh sb="2" eb="5">
      <t>セイシャイン</t>
    </rPh>
    <rPh sb="6" eb="8">
      <t>タイショウ</t>
    </rPh>
    <rPh sb="11" eb="13">
      <t>ノウリョク</t>
    </rPh>
    <rPh sb="13" eb="15">
      <t>カイハツ</t>
    </rPh>
    <rPh sb="20" eb="22">
      <t>ケイセイ</t>
    </rPh>
    <rPh sb="26" eb="28">
      <t>ケンシュウ</t>
    </rPh>
    <rPh sb="29" eb="31">
      <t>ジッシ</t>
    </rPh>
    <phoneticPr fontId="1"/>
  </si>
  <si>
    <t>・定期的に仕事ややりがい等に関する意識調査を行い、調査結果に基づく改善策を検討</t>
    <phoneticPr fontId="1"/>
  </si>
  <si>
    <t>・育休復職者とその上司を対象とした制度利用者の能力開発やキャリア形成支援研修を行う</t>
    <rPh sb="39" eb="40">
      <t>オコナ</t>
    </rPh>
    <phoneticPr fontId="1"/>
  </si>
  <si>
    <t>・有給休暇取得を推進する取組み（取得日数の目標設定、計画取得、管理職による率先取得など）</t>
    <rPh sb="16" eb="18">
      <t>シュトク</t>
    </rPh>
    <rPh sb="18" eb="20">
      <t>ニッスウ</t>
    </rPh>
    <rPh sb="21" eb="23">
      <t>モクヒョウ</t>
    </rPh>
    <rPh sb="23" eb="25">
      <t>セッテイ</t>
    </rPh>
    <rPh sb="26" eb="28">
      <t>ケイカク</t>
    </rPh>
    <rPh sb="28" eb="30">
      <t>シュトク</t>
    </rPh>
    <rPh sb="31" eb="33">
      <t>カンリ</t>
    </rPh>
    <rPh sb="33" eb="34">
      <t>ショク</t>
    </rPh>
    <rPh sb="37" eb="39">
      <t>ソッセン</t>
    </rPh>
    <rPh sb="39" eb="41">
      <t>シュトク</t>
    </rPh>
    <phoneticPr fontId="1"/>
  </si>
  <si>
    <t>・職階等に応じた女性同士の交流機会の提供、ネットワークづくり支援</t>
    <rPh sb="18" eb="20">
      <t>テイキョウ</t>
    </rPh>
    <phoneticPr fontId="1"/>
  </si>
  <si>
    <t>・男性の平均勤続年数に対する女性の平均勤続年数の割合を●％以上とする</t>
    <rPh sb="1" eb="3">
      <t>ダンセイ</t>
    </rPh>
    <rPh sb="4" eb="6">
      <t>ヘイキン</t>
    </rPh>
    <rPh sb="6" eb="8">
      <t>キンゾク</t>
    </rPh>
    <rPh sb="8" eb="10">
      <t>ネンスウ</t>
    </rPh>
    <rPh sb="11" eb="12">
      <t>タイ</t>
    </rPh>
    <rPh sb="14" eb="16">
      <t>ジョセイ</t>
    </rPh>
    <rPh sb="17" eb="19">
      <t>ヘイキン</t>
    </rPh>
    <rPh sb="19" eb="21">
      <t>キンゾク</t>
    </rPh>
    <rPh sb="21" eb="23">
      <t>ネンスウ</t>
    </rPh>
    <rPh sb="24" eb="26">
      <t>ワリアイ</t>
    </rPh>
    <phoneticPr fontId="1"/>
  </si>
  <si>
    <t>・不妊治療の支援（休暇・時間調整等）</t>
    <rPh sb="9" eb="11">
      <t>キュウカ</t>
    </rPh>
    <rPh sb="12" eb="14">
      <t>ジカン</t>
    </rPh>
    <rPh sb="14" eb="16">
      <t>チョウセイ</t>
    </rPh>
    <rPh sb="16" eb="17">
      <t>トウ</t>
    </rPh>
    <phoneticPr fontId="1"/>
  </si>
  <si>
    <t>２．配置・育成</t>
    <rPh sb="2" eb="4">
      <t>ハイチ</t>
    </rPh>
    <rPh sb="5" eb="7">
      <t>イクセイ</t>
    </rPh>
    <phoneticPr fontId="1"/>
  </si>
  <si>
    <t>推奨タイプ：①②③④⑤</t>
    <rPh sb="0" eb="2">
      <t>スイショウ</t>
    </rPh>
    <phoneticPr fontId="1"/>
  </si>
  <si>
    <t>（３）管理職や男女の労働者の配置・育成・評価・昇進に関する意識（区）</t>
    <rPh sb="3" eb="5">
      <t>カンリ</t>
    </rPh>
    <rPh sb="5" eb="6">
      <t>ショク</t>
    </rPh>
    <rPh sb="7" eb="9">
      <t>ダンジョ</t>
    </rPh>
    <rPh sb="10" eb="13">
      <t>ロウドウシャ</t>
    </rPh>
    <rPh sb="14" eb="16">
      <t>ハイチ</t>
    </rPh>
    <rPh sb="17" eb="19">
      <t>イクセイ</t>
    </rPh>
    <rPh sb="20" eb="22">
      <t>ヒョウカ</t>
    </rPh>
    <rPh sb="23" eb="25">
      <t>ショウシン</t>
    </rPh>
    <rPh sb="26" eb="27">
      <t>カン</t>
    </rPh>
    <rPh sb="29" eb="31">
      <t>イシキ</t>
    </rPh>
    <rPh sb="32" eb="33">
      <t>ク</t>
    </rPh>
    <phoneticPr fontId="1"/>
  </si>
  <si>
    <t>３．就業継続・働き方</t>
    <rPh sb="2" eb="4">
      <t>シュウギョウ</t>
    </rPh>
    <rPh sb="4" eb="6">
      <t>ケイゾク</t>
    </rPh>
    <rPh sb="7" eb="8">
      <t>ハタラ</t>
    </rPh>
    <rPh sb="9" eb="10">
      <t>カタ</t>
    </rPh>
    <phoneticPr fontId="1"/>
  </si>
  <si>
    <t>（３）職業生活と家庭生活との両立を支援するための制度（育児休業を除く）の利用実績（男女別）（区）</t>
    <phoneticPr fontId="1"/>
  </si>
  <si>
    <t>推奨タイプ：②③⑤</t>
    <rPh sb="0" eb="2">
      <t>スイショウ</t>
    </rPh>
    <phoneticPr fontId="1"/>
  </si>
  <si>
    <t>（７）有給休暇取得率（区）</t>
    <rPh sb="3" eb="5">
      <t>ユウキュウ</t>
    </rPh>
    <rPh sb="5" eb="7">
      <t>キュウカ</t>
    </rPh>
    <rPh sb="7" eb="10">
      <t>シュトクリツ</t>
    </rPh>
    <rPh sb="11" eb="12">
      <t>ク</t>
    </rPh>
    <phoneticPr fontId="1"/>
  </si>
  <si>
    <t>（８）労働者に占める女性労働者の割合（区）</t>
    <rPh sb="3" eb="6">
      <t>ロウドウシャ</t>
    </rPh>
    <rPh sb="7" eb="8">
      <t>シ</t>
    </rPh>
    <rPh sb="10" eb="12">
      <t>ジョセイ</t>
    </rPh>
    <rPh sb="12" eb="15">
      <t>ロウドウシャ</t>
    </rPh>
    <rPh sb="16" eb="18">
      <t>ワリアイ</t>
    </rPh>
    <rPh sb="19" eb="20">
      <t>ク</t>
    </rPh>
    <phoneticPr fontId="1"/>
  </si>
  <si>
    <t>（６）管理職の各月ごとの労働時間等の勤務状況</t>
    <rPh sb="3" eb="5">
      <t>カンリ</t>
    </rPh>
    <rPh sb="5" eb="6">
      <t>ショク</t>
    </rPh>
    <rPh sb="7" eb="9">
      <t>カクツキ</t>
    </rPh>
    <rPh sb="12" eb="14">
      <t>ロウドウ</t>
    </rPh>
    <rPh sb="14" eb="16">
      <t>ジカン</t>
    </rPh>
    <rPh sb="16" eb="17">
      <t>トウ</t>
    </rPh>
    <rPh sb="18" eb="20">
      <t>キンム</t>
    </rPh>
    <rPh sb="20" eb="22">
      <t>ジョウキョウ</t>
    </rPh>
    <phoneticPr fontId="1"/>
  </si>
  <si>
    <t>推奨タイプ：①②④⑤</t>
    <rPh sb="0" eb="2">
      <t>スイショウ</t>
    </rPh>
    <phoneticPr fontId="1"/>
  </si>
  <si>
    <t>４．評価・登用</t>
    <rPh sb="2" eb="4">
      <t>ヒョウカ</t>
    </rPh>
    <rPh sb="5" eb="7">
      <t>トウヨウ</t>
    </rPh>
    <phoneticPr fontId="1"/>
  </si>
  <si>
    <t>（２）各職階の労働者に占める女性労働者の割合</t>
    <rPh sb="3" eb="6">
      <t>カクショッカイ</t>
    </rPh>
    <rPh sb="7" eb="10">
      <t>ロウドウシャ</t>
    </rPh>
    <rPh sb="11" eb="12">
      <t>シ</t>
    </rPh>
    <rPh sb="14" eb="16">
      <t>ジョセイ</t>
    </rPh>
    <rPh sb="16" eb="19">
      <t>ロウドウシャ</t>
    </rPh>
    <rPh sb="20" eb="22">
      <t>ワリアイ</t>
    </rPh>
    <phoneticPr fontId="1"/>
  </si>
  <si>
    <t>５．職場風土</t>
    <rPh sb="2" eb="4">
      <t>ショクバ</t>
    </rPh>
    <rPh sb="4" eb="6">
      <t>フウド</t>
    </rPh>
    <phoneticPr fontId="1"/>
  </si>
  <si>
    <t>（１）管理職や男女の労働者の性別役割分担意識その他の職場風土等に関する意識（区）</t>
    <rPh sb="3" eb="5">
      <t>カンリ</t>
    </rPh>
    <rPh sb="5" eb="6">
      <t>ショク</t>
    </rPh>
    <rPh sb="7" eb="9">
      <t>ダンジョ</t>
    </rPh>
    <rPh sb="10" eb="13">
      <t>ロウドウシャ</t>
    </rPh>
    <rPh sb="14" eb="16">
      <t>セイベツ</t>
    </rPh>
    <rPh sb="16" eb="18">
      <t>ヤクワリ</t>
    </rPh>
    <rPh sb="18" eb="20">
      <t>ブンタン</t>
    </rPh>
    <rPh sb="20" eb="22">
      <t>イシキ</t>
    </rPh>
    <rPh sb="24" eb="25">
      <t>ホカ</t>
    </rPh>
    <rPh sb="26" eb="28">
      <t>ショクバ</t>
    </rPh>
    <rPh sb="28" eb="30">
      <t>フウド</t>
    </rPh>
    <rPh sb="30" eb="31">
      <t>トウ</t>
    </rPh>
    <rPh sb="32" eb="33">
      <t>カン</t>
    </rPh>
    <rPh sb="35" eb="37">
      <t>イシキ</t>
    </rPh>
    <rPh sb="38" eb="39">
      <t>ク</t>
    </rPh>
    <phoneticPr fontId="1"/>
  </si>
  <si>
    <t>６．取組の結果をはかる総合指標</t>
    <rPh sb="2" eb="4">
      <t>トリクミ</t>
    </rPh>
    <rPh sb="5" eb="7">
      <t>ケッカ</t>
    </rPh>
    <rPh sb="11" eb="13">
      <t>ソウゴウ</t>
    </rPh>
    <rPh sb="13" eb="15">
      <t>シヒョウ</t>
    </rPh>
    <phoneticPr fontId="1"/>
  </si>
  <si>
    <t>（１）男女の賃金の差異（区）</t>
    <rPh sb="3" eb="5">
      <t>ダンジョ</t>
    </rPh>
    <rPh sb="6" eb="8">
      <t>チンギン</t>
    </rPh>
    <rPh sb="9" eb="11">
      <t>サイ</t>
    </rPh>
    <rPh sb="12" eb="13">
      <t>ク</t>
    </rPh>
    <phoneticPr fontId="1"/>
  </si>
  <si>
    <t>推奨タイプ：⑥</t>
    <rPh sb="0" eb="2">
      <t>スイショウ</t>
    </rPh>
    <phoneticPr fontId="1"/>
  </si>
  <si>
    <t>（３）役員に占める女性の割合</t>
    <rPh sb="3" eb="5">
      <t>ヤクイン</t>
    </rPh>
    <rPh sb="6" eb="7">
      <t>シ</t>
    </rPh>
    <rPh sb="9" eb="11">
      <t>ジョセイ</t>
    </rPh>
    <rPh sb="12" eb="14">
      <t>ワリアイ</t>
    </rPh>
    <phoneticPr fontId="1"/>
  </si>
  <si>
    <t>（５）職種若しくは雇用形態の転換者、再雇用者又は中途採用者を管理職へ登用した実績（男女別）</t>
    <rPh sb="3" eb="5">
      <t>ショクシュ</t>
    </rPh>
    <rPh sb="5" eb="6">
      <t>モ</t>
    </rPh>
    <rPh sb="9" eb="11">
      <t>コヨウ</t>
    </rPh>
    <rPh sb="11" eb="13">
      <t>ケイタイ</t>
    </rPh>
    <rPh sb="14" eb="16">
      <t>テンカン</t>
    </rPh>
    <rPh sb="16" eb="17">
      <t>シャ</t>
    </rPh>
    <rPh sb="18" eb="22">
      <t>サイコヨウシャ</t>
    </rPh>
    <rPh sb="22" eb="23">
      <t>マタ</t>
    </rPh>
    <rPh sb="24" eb="26">
      <t>チュウト</t>
    </rPh>
    <rPh sb="26" eb="29">
      <t>サイヨウシャ</t>
    </rPh>
    <rPh sb="30" eb="32">
      <t>カンリ</t>
    </rPh>
    <rPh sb="32" eb="33">
      <t>ショク</t>
    </rPh>
    <rPh sb="34" eb="36">
      <t>トウヨウ</t>
    </rPh>
    <rPh sb="38" eb="40">
      <t>ジッセキ</t>
    </rPh>
    <rPh sb="41" eb="43">
      <t>ダンジョ</t>
    </rPh>
    <rPh sb="43" eb="44">
      <t>ベツ</t>
    </rPh>
    <phoneticPr fontId="1"/>
  </si>
  <si>
    <t>　どの雇用管理区分で特に低くなっているのか、などを確認しましょう。</t>
    <phoneticPr fontId="1"/>
  </si>
  <si>
    <t>　採用における男女の競争倍率について、男女で同程度となっているか確認しましょう。</t>
    <rPh sb="1" eb="3">
      <t>サイヨウ</t>
    </rPh>
    <rPh sb="7" eb="9">
      <t>ダンジョ</t>
    </rPh>
    <rPh sb="10" eb="12">
      <t>キョウソウ</t>
    </rPh>
    <rPh sb="12" eb="14">
      <t>バイリツ</t>
    </rPh>
    <rPh sb="19" eb="21">
      <t>ダンジョ</t>
    </rPh>
    <rPh sb="22" eb="25">
      <t>ドウテイド</t>
    </rPh>
    <rPh sb="32" eb="34">
      <t>カクニン</t>
    </rPh>
    <phoneticPr fontId="1"/>
  </si>
  <si>
    <t>　再雇用・中途採用の実績について、特に、女性の再雇用・中途採用の実績があるか確認しましょう。</t>
    <rPh sb="38" eb="40">
      <t>カクニン</t>
    </rPh>
    <phoneticPr fontId="1"/>
  </si>
  <si>
    <t>　直近事業年度における新規学卒者および中途採用者の採用倍率が、男女で同程度となっているか確認しましょう。</t>
    <rPh sb="1" eb="3">
      <t>チョッキン</t>
    </rPh>
    <rPh sb="3" eb="5">
      <t>ジギョウ</t>
    </rPh>
    <rPh sb="5" eb="7">
      <t>ネンド</t>
    </rPh>
    <rPh sb="11" eb="13">
      <t>シンキ</t>
    </rPh>
    <rPh sb="13" eb="16">
      <t>ガクソツシャ</t>
    </rPh>
    <rPh sb="19" eb="21">
      <t>チュウト</t>
    </rPh>
    <rPh sb="21" eb="24">
      <t>サイヨウシャ</t>
    </rPh>
    <rPh sb="25" eb="27">
      <t>サイヨウ</t>
    </rPh>
    <rPh sb="27" eb="29">
      <t>バイリツ</t>
    </rPh>
    <rPh sb="31" eb="33">
      <t>ダンジョ</t>
    </rPh>
    <rPh sb="34" eb="37">
      <t>ドウテイド</t>
    </rPh>
    <rPh sb="44" eb="46">
      <t>カクニン</t>
    </rPh>
    <phoneticPr fontId="1"/>
  </si>
  <si>
    <t>※「女性労働者のうち出産した数」「男性労働者のうち配偶者が出産した数」は、育児休業制度の対象となる人のみを対象としてください</t>
    <rPh sb="2" eb="4">
      <t>ジョセイ</t>
    </rPh>
    <rPh sb="4" eb="7">
      <t>ロウドウシャ</t>
    </rPh>
    <rPh sb="10" eb="12">
      <t>シュッサン</t>
    </rPh>
    <rPh sb="14" eb="15">
      <t>カズ</t>
    </rPh>
    <rPh sb="17" eb="19">
      <t>ダンセイ</t>
    </rPh>
    <rPh sb="19" eb="22">
      <t>ロウドウシャ</t>
    </rPh>
    <rPh sb="25" eb="28">
      <t>ハイグウシャ</t>
    </rPh>
    <rPh sb="29" eb="31">
      <t>シュッサン</t>
    </rPh>
    <rPh sb="33" eb="34">
      <t>カズ</t>
    </rPh>
    <rPh sb="37" eb="39">
      <t>イクジ</t>
    </rPh>
    <rPh sb="39" eb="41">
      <t>キュウギョウ</t>
    </rPh>
    <rPh sb="41" eb="43">
      <t>セイド</t>
    </rPh>
    <rPh sb="44" eb="46">
      <t>タイショウ</t>
    </rPh>
    <rPh sb="49" eb="50">
      <t>ヒト</t>
    </rPh>
    <rPh sb="53" eb="55">
      <t>タイショウ</t>
    </rPh>
    <phoneticPr fontId="1"/>
  </si>
  <si>
    <t>　女性の評価が男性と比べて低くないか確認しましょう。</t>
    <rPh sb="1" eb="3">
      <t>ジョセイ</t>
    </rPh>
    <rPh sb="4" eb="6">
      <t>ヒョウカ</t>
    </rPh>
    <rPh sb="7" eb="9">
      <t>ダンセイ</t>
    </rPh>
    <rPh sb="10" eb="11">
      <t>クラ</t>
    </rPh>
    <rPh sb="13" eb="14">
      <t>ヒク</t>
    </rPh>
    <rPh sb="18" eb="20">
      <t>カクニン</t>
    </rPh>
    <phoneticPr fontId="1"/>
  </si>
  <si>
    <t>採用した労働者に占める女性労働者の割合</t>
    <phoneticPr fontId="1"/>
  </si>
  <si>
    <t>採用者に占める女性割合を●％以上とする</t>
    <phoneticPr fontId="1"/>
  </si>
  <si>
    <t>採用者に占める女性の人数を●人以上（●年度比●倍以上）とする</t>
    <phoneticPr fontId="1"/>
  </si>
  <si>
    <t>女性の競争倍率を男性と同水準の●倍以内とする</t>
    <phoneticPr fontId="1"/>
  </si>
  <si>
    <t>採用における競争倍率</t>
    <phoneticPr fontId="1"/>
  </si>
  <si>
    <t>再雇用又は中途採用の実績</t>
    <phoneticPr fontId="1"/>
  </si>
  <si>
    <t>配置・育成</t>
    <rPh sb="0" eb="2">
      <t>ハイチ</t>
    </rPh>
    <rPh sb="3" eb="5">
      <t>イクセイ</t>
    </rPh>
    <phoneticPr fontId="1"/>
  </si>
  <si>
    <t>配置の状況</t>
    <phoneticPr fontId="1"/>
  </si>
  <si>
    <t>将来の人材育成を目的とした教育訓練の受講の状況</t>
    <phoneticPr fontId="1"/>
  </si>
  <si>
    <t>●部（※）で働く女性の配置割合を●％以上とする
（※これまで女性があまり配属されてこなかった部門・職種、復職女性の配属が困難な部門・職種等を設定）</t>
    <phoneticPr fontId="1"/>
  </si>
  <si>
    <t>（●ヶ月以上の）育休取得者とその上司を対象とした復職研修を100％実施する</t>
    <phoneticPr fontId="1"/>
  </si>
  <si>
    <t>男女ともに、職種・雇用形態転換制度の利用実績を対象となる層の●％以上とする</t>
    <phoneticPr fontId="1"/>
  </si>
  <si>
    <t>職種又は雇用形態の転換の実績</t>
    <phoneticPr fontId="1"/>
  </si>
  <si>
    <t>非正社員のキャリアアップに向けた研修の受講の状況</t>
    <phoneticPr fontId="1"/>
  </si>
  <si>
    <t>就業継続・働き方</t>
    <rPh sb="0" eb="2">
      <t>シュウギョウ</t>
    </rPh>
    <rPh sb="2" eb="4">
      <t>ケイゾク</t>
    </rPh>
    <rPh sb="5" eb="6">
      <t>ハタラ</t>
    </rPh>
    <rPh sb="7" eb="8">
      <t>カタ</t>
    </rPh>
    <phoneticPr fontId="1"/>
  </si>
  <si>
    <t>男女の平均継続勤務年数の差異</t>
    <phoneticPr fontId="1"/>
  </si>
  <si>
    <t>男女ともに平均勤続年数を●年以上とする</t>
    <phoneticPr fontId="1"/>
  </si>
  <si>
    <t>10事業年度前及びその前後の事業年度に採用された労働者の継続雇用割合</t>
    <phoneticPr fontId="1"/>
  </si>
  <si>
    <t>労働者に占める女性労働者の割合</t>
    <phoneticPr fontId="1"/>
  </si>
  <si>
    <t>労働者に占める女性割合を●％以上とする</t>
    <phoneticPr fontId="1"/>
  </si>
  <si>
    <t>育児休業取得率及び平均取得期間</t>
    <phoneticPr fontId="1"/>
  </si>
  <si>
    <t>男女ともに、育児休業取得率を●％以上とする　※90％以上等</t>
    <phoneticPr fontId="1"/>
  </si>
  <si>
    <t>●制度の男性の利用実績を女性の利用実績の●％以上とする</t>
    <phoneticPr fontId="1"/>
  </si>
  <si>
    <t>フレックスタイム制、在宅勤務、テレワーク等の柔軟な働き方に資する制度の利用実績</t>
    <phoneticPr fontId="1"/>
  </si>
  <si>
    <t>フレックスタイム制度の利用率を、男女ともに(対象となる層の）●％以上とする</t>
    <phoneticPr fontId="1"/>
  </si>
  <si>
    <t>在宅勤務やテレワークの利用率を、男女ともに（対象となる層の）●％以上とする</t>
    <phoneticPr fontId="1"/>
  </si>
  <si>
    <t>労働者全体の残業時間を月平均●時間以内とする</t>
    <phoneticPr fontId="1"/>
  </si>
  <si>
    <t>労働者の各月ごとの平均残業時間数等の労働時間の状況</t>
    <phoneticPr fontId="1"/>
  </si>
  <si>
    <t>労働者（雇用管理区分ごと）の各月ごとの平均残業時間数等の労働時間の状況</t>
    <rPh sb="4" eb="6">
      <t>コヨウ</t>
    </rPh>
    <rPh sb="6" eb="8">
      <t>カンリ</t>
    </rPh>
    <rPh sb="8" eb="10">
      <t>クブン</t>
    </rPh>
    <phoneticPr fontId="1"/>
  </si>
  <si>
    <t>管理職の各月ごとの労働時間等の勤務状況</t>
    <phoneticPr fontId="1"/>
  </si>
  <si>
    <t>管理職の労働時間を月平均●時間以内とする</t>
    <phoneticPr fontId="1"/>
  </si>
  <si>
    <t>有給休暇取得率</t>
    <phoneticPr fontId="1"/>
  </si>
  <si>
    <t>有給休暇取得率を●％以上とする</t>
    <phoneticPr fontId="1"/>
  </si>
  <si>
    <t>評価・登用</t>
    <rPh sb="0" eb="2">
      <t>ヒョウカ</t>
    </rPh>
    <rPh sb="3" eb="5">
      <t>トウヨウ</t>
    </rPh>
    <phoneticPr fontId="1"/>
  </si>
  <si>
    <t>管理職に占める女性割合を●％以上とする</t>
    <phoneticPr fontId="1"/>
  </si>
  <si>
    <t>管理職に占める女性の人数を●人以上（●年度比●倍以上）とする</t>
    <phoneticPr fontId="1"/>
  </si>
  <si>
    <t>労働者全体に占める女性割合と女性管理職割合との差を●％以内とする</t>
    <phoneticPr fontId="1"/>
  </si>
  <si>
    <t>管理職に占める女性労働者の割合</t>
    <phoneticPr fontId="1"/>
  </si>
  <si>
    <t>各職階の労働者に占める女性労働者の割合</t>
    <phoneticPr fontId="1"/>
  </si>
  <si>
    <t>役員に占める女性の割合</t>
    <phoneticPr fontId="1"/>
  </si>
  <si>
    <t>役員に占める女性割合を●％以上とする</t>
    <phoneticPr fontId="1"/>
  </si>
  <si>
    <t>役員に占める女性の人数を●人以上（●年度比●倍以上）とする</t>
    <phoneticPr fontId="1"/>
  </si>
  <si>
    <t>１つ上位の職階へ昇進した労働者の割合</t>
    <phoneticPr fontId="1"/>
  </si>
  <si>
    <t>●から●（※）への登用割合を男性と同水準の●％以上とする
（※係長から課長など、自社の役職に応じて設定）</t>
    <phoneticPr fontId="1"/>
  </si>
  <si>
    <t>職種若しくは雇用形態の転換者、再雇用者又は中途採用者を管理職へ登用した実績</t>
    <phoneticPr fontId="1"/>
  </si>
  <si>
    <t>管理職や男女の労働者の配置・育成・評価・昇進その他に関する意識</t>
    <phoneticPr fontId="1"/>
  </si>
  <si>
    <t>職場風土</t>
    <rPh sb="0" eb="2">
      <t>ショクバ</t>
    </rPh>
    <rPh sb="2" eb="4">
      <t>フウド</t>
    </rPh>
    <phoneticPr fontId="1"/>
  </si>
  <si>
    <t>管理職や男女の労働者の性別役割分担意識その他の職場風土等に関する意識</t>
    <phoneticPr fontId="1"/>
  </si>
  <si>
    <t>女性の採用割合を増やす方針や目標の設定</t>
    <phoneticPr fontId="1"/>
  </si>
  <si>
    <t>女性の採用基準を優遇する採用方針・基準の設定（社員数の男女間格差是正のため）</t>
    <phoneticPr fontId="1"/>
  </si>
  <si>
    <t>女性の採用拡大に向けたインターンシップの実施（社内の雰囲気や実際に働く場合のイメージを学生に持ってもらうため）</t>
    <phoneticPr fontId="1"/>
  </si>
  <si>
    <t>育児・介護・配偶者の転勤等を理由に退職した社員に対する再雇用制度の導入・利用促進</t>
    <phoneticPr fontId="1"/>
  </si>
  <si>
    <t>女性がいない又は少ない部門・職種等への女性の積極的な配置</t>
    <phoneticPr fontId="1"/>
  </si>
  <si>
    <t>女性が主だった部門・職種への男性の積極配置や女性の役割の見直し（多様な職務経験ができるよう）</t>
    <phoneticPr fontId="1"/>
  </si>
  <si>
    <t>女性がいない又は少ない部門・職種等において、ロールモデルとなる人材を育成・紹介</t>
    <phoneticPr fontId="1"/>
  </si>
  <si>
    <t>コース別雇用管理の見直し（採用時の雇用管理区分にとらわれない活躍を促すため）
　例：コース区分の廃止・再編　等</t>
    <phoneticPr fontId="1"/>
  </si>
  <si>
    <t>非正社員を対象とした正社員への雇用転換を推進する取組</t>
    <phoneticPr fontId="1"/>
  </si>
  <si>
    <t xml:space="preserve">社員一人一人のキャリアプランを本人と上司で作成し、中長期的な視点での育成を行う </t>
    <phoneticPr fontId="1"/>
  </si>
  <si>
    <t>社員が参加可能な研修情報の定期的な発信と、直属の上司からの参加の呼びかけ</t>
    <phoneticPr fontId="1"/>
  </si>
  <si>
    <t>女性がより高度な知識・スキル等を身につけるための研修の実施</t>
    <phoneticPr fontId="1"/>
  </si>
  <si>
    <t>重要だが家庭と両立しにくい職務経験（海外勤務等）を出産・子育て期以前に積極的に付与</t>
    <phoneticPr fontId="1"/>
  </si>
  <si>
    <t>職階等に応じた女性同士の交流機会の提供、ネットワークづくり支援</t>
    <phoneticPr fontId="1"/>
  </si>
  <si>
    <t>管理職に対する女性部下の育成に関する意識啓発や管理職による女性部下の育成計画の作成</t>
    <phoneticPr fontId="1"/>
  </si>
  <si>
    <t>女性社員が自身のキャリア形成に対する意識を醸成するための研修・上司からの働きかけ</t>
    <phoneticPr fontId="1"/>
  </si>
  <si>
    <t>柔軟な働き方を選択した社員に対応したキャリアプランやキャリア形成の方針の明確化</t>
    <phoneticPr fontId="1"/>
  </si>
  <si>
    <t>一般職の職務範囲の拡大や処遇改善</t>
    <phoneticPr fontId="1"/>
  </si>
  <si>
    <t>転換・再雇用・中途採用等の社員に、新卒採用と同等の研修やキャリアアップの機会を設ける</t>
    <phoneticPr fontId="1"/>
  </si>
  <si>
    <t>非正社員を対象とした能力開発・キャリア形成のための研修の実施</t>
    <phoneticPr fontId="1"/>
  </si>
  <si>
    <t>定期的に仕事ややりがい等に関する意識調査を行い、調査結果に基づく改善策を検討</t>
    <phoneticPr fontId="1"/>
  </si>
  <si>
    <t>定着・働き方</t>
    <rPh sb="0" eb="2">
      <t>テイチャク</t>
    </rPh>
    <rPh sb="3" eb="4">
      <t>ハタラ</t>
    </rPh>
    <rPh sb="5" eb="6">
      <t>カタ</t>
    </rPh>
    <phoneticPr fontId="1"/>
  </si>
  <si>
    <t>利用可能な両立支援制度に関する周知（正社員・非正社員にかかわらず、同水準の両立支援制度を利用できるよう管理職や非正社員への制度の周知を徹底する）
　例：社員向け・管理職向け等のパンフレット等の作成・配布　等</t>
    <phoneticPr fontId="1"/>
  </si>
  <si>
    <t>育児休業や育児短時間勤務制度における「法定を超える制度」の導入</t>
    <phoneticPr fontId="1"/>
  </si>
  <si>
    <t>事業所内託児所の設置やベビーシッターの利用支援等</t>
    <phoneticPr fontId="1"/>
  </si>
  <si>
    <t>産前・産後休業や育児休業中の情報提供</t>
    <phoneticPr fontId="1"/>
  </si>
  <si>
    <t>妊娠中、産前・産後休業や育児休業復帰後の配慮や処遇に関する周知</t>
    <phoneticPr fontId="1"/>
  </si>
  <si>
    <t>妊娠中、産前・産後休業や育児休業からの復帰後の社員が相談できる窓口の設置</t>
    <phoneticPr fontId="1"/>
  </si>
  <si>
    <t>妊娠中、産前・産後休業や育児休業からの復帰後の社員のネットワーク化（両立やキャリア形成に関わるノウハウの共有等）</t>
    <phoneticPr fontId="1"/>
  </si>
  <si>
    <t>子育てや介護などを理由とする転勤への配慮（地域限定で働ける制度を含む）</t>
    <phoneticPr fontId="1"/>
  </si>
  <si>
    <t>不妊治療の支援（休暇・時間調整等）</t>
    <phoneticPr fontId="1"/>
  </si>
  <si>
    <t>長時間残業の削減：ノー残業デー等の意識啓発
　例：ノー残業デー、定時退社の呼びかけ、残業時間数等の数値目標の設定・フォローアップ、管理職による率先退社　等</t>
    <phoneticPr fontId="1"/>
  </si>
  <si>
    <t>長時間残業の削減：職場における業務削減の取組
　例：業務の優先順位付けや業務分担の見直し、業務プロセス等の分析・削減と検証、会議・資料作成の効率化、生産性の高い社員の業務手法の共有　等</t>
    <phoneticPr fontId="1"/>
  </si>
  <si>
    <t>有給休暇取得を推進する取組
　例：取得日数の目標設定、計画取得、管理職による率先取得　等</t>
    <phoneticPr fontId="1"/>
  </si>
  <si>
    <t>育児・介護目的に限らず、ﾌﾚｯｸｽﾀｲﾑや在宅勤務制度等の柔軟な働き方の選択肢を増やす取組
　例：在宅勤務の利用促進をはかるため、モデル部署のメンバー全員でトライアル利用を行う、フレックスタイム制度等の運用ルールの周知を徹底する　等</t>
    <phoneticPr fontId="1"/>
  </si>
  <si>
    <t>時間制約のある社員を活かす職場マネジメントの好事例開発・紹介
　例：時間制約のある社員の職務設計、交代制勤務における時間制約社員を活かすシフトの組み方　等</t>
    <phoneticPr fontId="1"/>
  </si>
  <si>
    <t>属人的な業務体制の見直し（複数担当制、多能工化等によるカバー体制の構築　等）</t>
    <phoneticPr fontId="1"/>
  </si>
  <si>
    <t>働き方に関する管理職へのマネジメント研修</t>
    <phoneticPr fontId="1"/>
  </si>
  <si>
    <t>管理職登用において、女性が満たしにくい評価基準・運用等の見直し（性別や両立支援制度の利用状況に関わらない公正・公平な評価・登用のため）</t>
    <phoneticPr fontId="1"/>
  </si>
  <si>
    <t>管理職登用において、女性割合を増やす方針や目標の設定</t>
    <phoneticPr fontId="1"/>
  </si>
  <si>
    <t>短時間勤務利用者の業務遂行における目標設定や評価方針の明確化と職場への周知</t>
    <phoneticPr fontId="1"/>
  </si>
  <si>
    <t>管理職登用において、女性の登用基準を優遇する方針の設定（男女間格差是正に向けて）</t>
    <phoneticPr fontId="1"/>
  </si>
  <si>
    <t>女性管理職のロールモデル・メンター紹介・交流や多様なキャリアパス事例の紹介</t>
    <phoneticPr fontId="1"/>
  </si>
  <si>
    <t>管理職手前の女性社員を対象としたキャリア意識の醸成、管理職養成等を目的とした研修の実施</t>
    <phoneticPr fontId="1"/>
  </si>
  <si>
    <t>女性管理職を対象とした役員養成のための研修の実施</t>
    <phoneticPr fontId="1"/>
  </si>
  <si>
    <t>女性役員のロールモデル・メンター紹介・交流や多様なキャリアパス事例の紹介</t>
    <phoneticPr fontId="1"/>
  </si>
  <si>
    <t>男女の役割分担意識に基づく慣行の見直しなど職場風土の改善
　例：「職場」と「家庭」の両方について、男女がともに貢献できる職場風土づくり　等</t>
    <phoneticPr fontId="1"/>
  </si>
  <si>
    <t>人事評価への「時間あたり生産性」重視の方針の取り入れ</t>
    <phoneticPr fontId="1"/>
  </si>
  <si>
    <t>定期的な社員への意識調査（職場風土、ハラスメント等に関するもの）を行い、職場風土の改善をはかる</t>
    <phoneticPr fontId="1"/>
  </si>
  <si>
    <t>すべての社員を対象としたマタハラ・セクハラ防止のための取組（派遣社員を含む）</t>
    <phoneticPr fontId="1"/>
  </si>
  <si>
    <t>身体的な負担の大きな業務や衛生面で不安のある職場環境の改善をはかる</t>
    <phoneticPr fontId="1"/>
  </si>
  <si>
    <t>職業生活と家庭生活との両立を支援するための制度（育児休業を除く）の利用実績</t>
    <rPh sb="24" eb="26">
      <t>イクジ</t>
    </rPh>
    <rPh sb="26" eb="28">
      <t>キュウギョウ</t>
    </rPh>
    <rPh sb="29" eb="30">
      <t>ノゾ</t>
    </rPh>
    <phoneticPr fontId="1"/>
  </si>
  <si>
    <t>→　１９８行目へ</t>
    <rPh sb="5" eb="6">
      <t>ギョウ</t>
    </rPh>
    <rPh sb="6" eb="7">
      <t>メ</t>
    </rPh>
    <phoneticPr fontId="1"/>
  </si>
  <si>
    <t>区分①：総合職</t>
    <rPh sb="0" eb="2">
      <t>クブン</t>
    </rPh>
    <rPh sb="4" eb="6">
      <t>ソウゴウ</t>
    </rPh>
    <rPh sb="6" eb="7">
      <t>ショク</t>
    </rPh>
    <phoneticPr fontId="1"/>
  </si>
  <si>
    <t>・管理職に対するワーク・ライフ・バランスやダイバーシティマネジメントに関する意識啓発</t>
    <rPh sb="1" eb="3">
      <t>カンリ</t>
    </rPh>
    <rPh sb="3" eb="4">
      <t>ショク</t>
    </rPh>
    <rPh sb="5" eb="6">
      <t>タイ</t>
    </rPh>
    <rPh sb="35" eb="36">
      <t>カン</t>
    </rPh>
    <rPh sb="38" eb="40">
      <t>イシキ</t>
    </rPh>
    <rPh sb="40" eb="42">
      <t>ケイハツ</t>
    </rPh>
    <phoneticPr fontId="1"/>
  </si>
  <si>
    <t>・自社におけるワーク・ライフ・バランスやダイバーシティマネジメントの推進方針について、経営トップからアピールする</t>
    <rPh sb="1" eb="3">
      <t>ジシャ</t>
    </rPh>
    <rPh sb="34" eb="36">
      <t>スイシン</t>
    </rPh>
    <rPh sb="36" eb="38">
      <t>ホウシン</t>
    </rPh>
    <rPh sb="43" eb="45">
      <t>ケイエイ</t>
    </rPh>
    <phoneticPr fontId="1"/>
  </si>
  <si>
    <t>・ケース１「女性が配属されている部署・職種が少なく採用が増やせない」について確認する</t>
    <rPh sb="6" eb="8">
      <t>ジョセイ</t>
    </rPh>
    <rPh sb="9" eb="11">
      <t>ハイゾク</t>
    </rPh>
    <rPh sb="16" eb="18">
      <t>ブショ</t>
    </rPh>
    <rPh sb="19" eb="21">
      <t>ショクシュ</t>
    </rPh>
    <rPh sb="22" eb="23">
      <t>スク</t>
    </rPh>
    <rPh sb="25" eb="27">
      <t>サイヨウ</t>
    </rPh>
    <rPh sb="28" eb="29">
      <t>フ</t>
    </rPh>
    <rPh sb="38" eb="40">
      <t>カクニン</t>
    </rPh>
    <phoneticPr fontId="1"/>
  </si>
  <si>
    <t>（ケース１）女性が配属されている部署・職種が少なく採用が増やせない</t>
    <rPh sb="6" eb="8">
      <t>ジョセイ</t>
    </rPh>
    <rPh sb="9" eb="11">
      <t>ハイゾク</t>
    </rPh>
    <rPh sb="16" eb="18">
      <t>ブショ</t>
    </rPh>
    <rPh sb="19" eb="21">
      <t>ショクシュ</t>
    </rPh>
    <rPh sb="22" eb="23">
      <t>スク</t>
    </rPh>
    <rPh sb="25" eb="27">
      <t>サイヨウ</t>
    </rPh>
    <rPh sb="28" eb="29">
      <t>フ</t>
    </rPh>
    <phoneticPr fontId="1"/>
  </si>
  <si>
    <t>・女性が満たしにくい募集・採用基準や運用の見直し（募集方法の多様化・応募要項の見直し　等）</t>
    <phoneticPr fontId="1"/>
  </si>
  <si>
    <t>・女性トイレや更衣室等の整備・改修をはかる</t>
    <rPh sb="1" eb="3">
      <t>ジョセイ</t>
    </rPh>
    <rPh sb="7" eb="10">
      <t>コウイシツ</t>
    </rPh>
    <rPh sb="10" eb="11">
      <t>トウ</t>
    </rPh>
    <rPh sb="12" eb="14">
      <t>セイビ</t>
    </rPh>
    <rPh sb="15" eb="17">
      <t>カイシュウ</t>
    </rPh>
    <phoneticPr fontId="1"/>
  </si>
  <si>
    <t>（３）セクシュアルハラスメント等に関する各種相談窓口への相談状況（区）</t>
    <rPh sb="15" eb="16">
      <t>トウ</t>
    </rPh>
    <rPh sb="17" eb="18">
      <t>カン</t>
    </rPh>
    <rPh sb="20" eb="22">
      <t>カクシュ</t>
    </rPh>
    <rPh sb="22" eb="24">
      <t>ソウダン</t>
    </rPh>
    <rPh sb="24" eb="26">
      <t>マドグチ</t>
    </rPh>
    <rPh sb="28" eb="30">
      <t>ソウダン</t>
    </rPh>
    <rPh sb="30" eb="32">
      <t>ジョウキョウ</t>
    </rPh>
    <rPh sb="33" eb="34">
      <t>ク</t>
    </rPh>
    <phoneticPr fontId="1"/>
  </si>
  <si>
    <t>（５）セクシュアルハラスメント等に関する各種相談窓口への相談状況（区）</t>
    <rPh sb="15" eb="16">
      <t>トウ</t>
    </rPh>
    <rPh sb="17" eb="18">
      <t>カン</t>
    </rPh>
    <rPh sb="20" eb="22">
      <t>カクシュ</t>
    </rPh>
    <rPh sb="22" eb="24">
      <t>ソウダン</t>
    </rPh>
    <rPh sb="24" eb="26">
      <t>マドグチ</t>
    </rPh>
    <rPh sb="28" eb="30">
      <t>ソウダン</t>
    </rPh>
    <rPh sb="30" eb="32">
      <t>ジョウキョウ</t>
    </rPh>
    <rPh sb="33" eb="34">
      <t>ク</t>
    </rPh>
    <phoneticPr fontId="1"/>
  </si>
  <si>
    <t>（２）セクシュアルハラスメント等に関する各種相談窓口への相談状況（区）</t>
    <rPh sb="15" eb="16">
      <t>トウ</t>
    </rPh>
    <rPh sb="17" eb="18">
      <t>カン</t>
    </rPh>
    <rPh sb="20" eb="22">
      <t>カクシュ</t>
    </rPh>
    <rPh sb="22" eb="24">
      <t>ソウダン</t>
    </rPh>
    <rPh sb="24" eb="26">
      <t>マドグチ</t>
    </rPh>
    <rPh sb="28" eb="30">
      <t>ソウダン</t>
    </rPh>
    <rPh sb="30" eb="32">
      <t>ジョウキョウ</t>
    </rPh>
    <rPh sb="33" eb="34">
      <t>ク</t>
    </rPh>
    <phoneticPr fontId="1"/>
  </si>
  <si>
    <t>（３）セクシュアルハラスメント等に関する各種相談窓口への相談状況（区）（派）</t>
    <rPh sb="15" eb="16">
      <t>トウ</t>
    </rPh>
    <rPh sb="17" eb="18">
      <t>カン</t>
    </rPh>
    <rPh sb="20" eb="22">
      <t>カクシュ</t>
    </rPh>
    <rPh sb="22" eb="24">
      <t>ソウダン</t>
    </rPh>
    <rPh sb="24" eb="26">
      <t>マドグチ</t>
    </rPh>
    <rPh sb="28" eb="30">
      <t>ソウダン</t>
    </rPh>
    <rPh sb="30" eb="32">
      <t>ジョウキョウ</t>
    </rPh>
    <rPh sb="33" eb="34">
      <t>ク</t>
    </rPh>
    <rPh sb="36" eb="37">
      <t>ハ</t>
    </rPh>
    <phoneticPr fontId="1"/>
  </si>
  <si>
    <t>女性が満たしにくい募集・採用基準や運用の見直し（性別に関わらず公正・公平な採用選考を行うため）
　例：募集方法の多様化・応募要項の見直し　等</t>
    <phoneticPr fontId="1"/>
  </si>
  <si>
    <t>・求職者に対する積極的な広報（大学と連携した女子学生に対する働きかけ、会社案内等での社内で活躍する女性の紹介　等）</t>
    <rPh sb="35" eb="37">
      <t>カイシャ</t>
    </rPh>
    <rPh sb="37" eb="39">
      <t>アンナイ</t>
    </rPh>
    <rPh sb="39" eb="40">
      <t>トウ</t>
    </rPh>
    <rPh sb="42" eb="44">
      <t>シャナイ</t>
    </rPh>
    <rPh sb="45" eb="47">
      <t>カツヤク</t>
    </rPh>
    <rPh sb="49" eb="51">
      <t>ジョセイ</t>
    </rPh>
    <rPh sb="52" eb="54">
      <t>ショウカイ</t>
    </rPh>
    <phoneticPr fontId="1"/>
  </si>
  <si>
    <t>求職者に対する積極的な広報（女性が活躍できる職場であることついて）
　例：大学と連携した女子学生に対する働きかけ／技術系の採用における理系女子学生に対する重点的広報／各種認定や表彰の取得等の実績のアピール／
　　　会社案内等での社内で活躍する女性の紹介　等</t>
    <rPh sb="107" eb="109">
      <t>カイシャ</t>
    </rPh>
    <rPh sb="109" eb="111">
      <t>アンナイ</t>
    </rPh>
    <rPh sb="111" eb="112">
      <t>トウ</t>
    </rPh>
    <rPh sb="114" eb="116">
      <t>シャナイ</t>
    </rPh>
    <rPh sb="117" eb="119">
      <t>カツヤク</t>
    </rPh>
    <rPh sb="121" eb="123">
      <t>ジョセイ</t>
    </rPh>
    <rPh sb="124" eb="126">
      <t>ショウカイ</t>
    </rPh>
    <phoneticPr fontId="1"/>
  </si>
  <si>
    <t>一般職から総合職等への転換を推進する取組
　例：制度の周知、上司からの働きかけ　等</t>
    <phoneticPr fontId="1"/>
  </si>
  <si>
    <t>非正社員を含めた産前・産後休業や育児休業取得を推進する取組</t>
    <rPh sb="5" eb="6">
      <t>フク</t>
    </rPh>
    <phoneticPr fontId="1"/>
  </si>
  <si>
    <t>配偶者の転勤先への異動・同行休職等の制度の導入</t>
    <rPh sb="21" eb="23">
      <t>ドウニュウ</t>
    </rPh>
    <phoneticPr fontId="1"/>
  </si>
  <si>
    <t>自社におけるワーク・ライフ・バランスやダイバーシティマネジメントの推進方針について、経営トップからアピールする</t>
    <phoneticPr fontId="1"/>
  </si>
  <si>
    <t>管理職の評価へのワーク・ライフ・バランスやダイバーシティマネジメント（女性活躍推進）の取組に関する項目設定</t>
    <phoneticPr fontId="1"/>
  </si>
  <si>
    <t>管理職に対するワーク・ライフ・バランスやダイバーシティマネジメント（女性活躍推進）に関する意識啓発
　例：妊娠中や子育て期の社員への法的配慮事項に関する研修、ハラスメント防止に関する研修　等</t>
    <phoneticPr fontId="1"/>
  </si>
  <si>
    <t>女子トイレや更衣室等の整備・改修をはかる</t>
    <rPh sb="14" eb="16">
      <t>カイシュウ</t>
    </rPh>
    <phoneticPr fontId="1"/>
  </si>
  <si>
    <t>男性の育児休業取得期間を●％アップさせる</t>
    <rPh sb="3" eb="5">
      <t>イクジ</t>
    </rPh>
    <rPh sb="5" eb="7">
      <t>キュウギョウ</t>
    </rPh>
    <rPh sb="7" eb="9">
      <t>シュトク</t>
    </rPh>
    <rPh sb="9" eb="11">
      <t>キカン</t>
    </rPh>
    <phoneticPr fontId="1"/>
  </si>
  <si>
    <t>・管理職の評価にワーク・ライフ・バランス（部下の両立支援を含む）に関する項目を設定する</t>
    <phoneticPr fontId="1"/>
  </si>
  <si>
    <t>・管理職へのワーク・ライフ・バランスやダイバーシティマネジメントに関する意識啓発</t>
    <phoneticPr fontId="1"/>
  </si>
  <si>
    <t>・管理職に対するワーク・ライフ・バランスやダイバーシティマネジメントに関する意識啓発</t>
    <phoneticPr fontId="1"/>
  </si>
  <si>
    <t>・自社におけるワーク・ライフ・バランスやダイバーシティマネジメントの推進方針について、経営トップからアピールする</t>
    <phoneticPr fontId="1"/>
  </si>
  <si>
    <t>・自社のワーク・ライフ・バランス取組みについて、顧客・関連企業等に理解を呼びかける</t>
    <phoneticPr fontId="1"/>
  </si>
  <si>
    <t>・管理職に対するワーク・ライフ・バランスやダイバーシティマネジメントに対する意識啓発</t>
    <phoneticPr fontId="1"/>
  </si>
  <si>
    <t>・管理職の評価へのワーク・ライフ・バランスやダイバーシティマネジメントの取組みに関する項目設定</t>
    <phoneticPr fontId="1"/>
  </si>
  <si>
    <t>一般事業主行動計画策定　入力支援ツールの説明</t>
    <rPh sb="0" eb="2">
      <t>イッパン</t>
    </rPh>
    <rPh sb="2" eb="5">
      <t>ジギョウヌシ</t>
    </rPh>
    <rPh sb="5" eb="7">
      <t>コウドウ</t>
    </rPh>
    <rPh sb="7" eb="9">
      <t>ケイカク</t>
    </rPh>
    <rPh sb="9" eb="11">
      <t>サクテイ</t>
    </rPh>
    <rPh sb="12" eb="14">
      <t>ニュウリョク</t>
    </rPh>
    <rPh sb="14" eb="16">
      <t>シエン</t>
    </rPh>
    <rPh sb="20" eb="22">
      <t>セツメイ</t>
    </rPh>
    <phoneticPr fontId="1"/>
  </si>
  <si>
    <t>ことができます。</t>
    <phoneticPr fontId="1"/>
  </si>
  <si>
    <t>本ツールを活用いただくことで、自社の特徴に即した「目標」や「取組内容」の候補を選択いただく</t>
    <rPh sb="0" eb="1">
      <t>ホン</t>
    </rPh>
    <rPh sb="5" eb="7">
      <t>カツヨウ</t>
    </rPh>
    <rPh sb="15" eb="17">
      <t>ジシャ</t>
    </rPh>
    <rPh sb="18" eb="20">
      <t>トクチョウ</t>
    </rPh>
    <rPh sb="21" eb="22">
      <t>ソク</t>
    </rPh>
    <rPh sb="25" eb="27">
      <t>モクヒョウ</t>
    </rPh>
    <rPh sb="30" eb="32">
      <t>トリクミ</t>
    </rPh>
    <rPh sb="32" eb="34">
      <t>ナイヨウ</t>
    </rPh>
    <rPh sb="36" eb="38">
      <t>コウホ</t>
    </rPh>
    <rPh sb="39" eb="41">
      <t>センタク</t>
    </rPh>
    <phoneticPr fontId="1"/>
  </si>
  <si>
    <t>※本ツール利用上の注意点</t>
    <rPh sb="1" eb="2">
      <t>ホン</t>
    </rPh>
    <rPh sb="5" eb="7">
      <t>リヨウ</t>
    </rPh>
    <rPh sb="7" eb="8">
      <t>ジョウ</t>
    </rPh>
    <rPh sb="9" eb="12">
      <t>チュウイテン</t>
    </rPh>
    <phoneticPr fontId="1"/>
  </si>
  <si>
    <t>　省令や指針に基づく計画策定は、各企業の裁量に委ねられている部分も多く、本ツールのアプローチでなければなら</t>
    <rPh sb="1" eb="3">
      <t>ショウレイ</t>
    </rPh>
    <rPh sb="4" eb="6">
      <t>シシン</t>
    </rPh>
    <rPh sb="7" eb="8">
      <t>モト</t>
    </rPh>
    <rPh sb="10" eb="12">
      <t>ケイカク</t>
    </rPh>
    <rPh sb="12" eb="14">
      <t>サクテイ</t>
    </rPh>
    <rPh sb="16" eb="17">
      <t>カク</t>
    </rPh>
    <rPh sb="17" eb="19">
      <t>キギョウ</t>
    </rPh>
    <rPh sb="20" eb="22">
      <t>サイリョウ</t>
    </rPh>
    <rPh sb="23" eb="24">
      <t>ユダ</t>
    </rPh>
    <rPh sb="30" eb="32">
      <t>ブブン</t>
    </rPh>
    <rPh sb="33" eb="34">
      <t>オオ</t>
    </rPh>
    <rPh sb="36" eb="37">
      <t>ホン</t>
    </rPh>
    <phoneticPr fontId="1"/>
  </si>
  <si>
    <t>　ないということはありません。本ツールは、企業における業種や女性の活躍状況の多様性を踏まえ、多くの企業の</t>
    <rPh sb="15" eb="16">
      <t>ホン</t>
    </rPh>
    <rPh sb="21" eb="23">
      <t>キギョウ</t>
    </rPh>
    <rPh sb="27" eb="29">
      <t>ギョウシュ</t>
    </rPh>
    <rPh sb="30" eb="32">
      <t>ジョセイ</t>
    </rPh>
    <rPh sb="33" eb="35">
      <t>カツヤク</t>
    </rPh>
    <rPh sb="35" eb="37">
      <t>ジョウキョウ</t>
    </rPh>
    <rPh sb="38" eb="41">
      <t>タヨウセイ</t>
    </rPh>
    <rPh sb="42" eb="43">
      <t>フ</t>
    </rPh>
    <rPh sb="46" eb="47">
      <t>オオ</t>
    </rPh>
    <phoneticPr fontId="1"/>
  </si>
  <si>
    <t>　皆さまに比較的少ない負担で計画策定を行っていただくことを目的に、作成されたものです。指針で示唆されている</t>
    <rPh sb="5" eb="8">
      <t>ヒカクテキ</t>
    </rPh>
    <rPh sb="8" eb="9">
      <t>スク</t>
    </rPh>
    <rPh sb="11" eb="13">
      <t>フタン</t>
    </rPh>
    <rPh sb="14" eb="16">
      <t>ケイカク</t>
    </rPh>
    <rPh sb="16" eb="18">
      <t>サクテイ</t>
    </rPh>
    <rPh sb="19" eb="20">
      <t>オコナ</t>
    </rPh>
    <rPh sb="29" eb="31">
      <t>モクテキ</t>
    </rPh>
    <rPh sb="33" eb="35">
      <t>サクセイ</t>
    </rPh>
    <rPh sb="43" eb="45">
      <t>シシン</t>
    </rPh>
    <rPh sb="46" eb="48">
      <t>シサ</t>
    </rPh>
    <phoneticPr fontId="1"/>
  </si>
  <si>
    <t>　視点で、課題分析を促している面もあります。</t>
    <rPh sb="15" eb="16">
      <t>メン</t>
    </rPh>
    <phoneticPr fontId="1"/>
  </si>
  <si>
    <t>　多様なデータ把握方法のうち、一部に限定して入力設定を行っている部分や、指針で示された課題分析例とは異なる</t>
    <rPh sb="9" eb="11">
      <t>ホウホウ</t>
    </rPh>
    <rPh sb="15" eb="17">
      <t>イチブ</t>
    </rPh>
    <rPh sb="18" eb="20">
      <t>ゲンテイ</t>
    </rPh>
    <rPh sb="22" eb="24">
      <t>ニュウリョク</t>
    </rPh>
    <rPh sb="24" eb="26">
      <t>セッテイ</t>
    </rPh>
    <rPh sb="27" eb="28">
      <t>オコナ</t>
    </rPh>
    <rPh sb="32" eb="34">
      <t>ブブン</t>
    </rPh>
    <rPh sb="36" eb="38">
      <t>シシン</t>
    </rPh>
    <rPh sb="39" eb="40">
      <t>シメ</t>
    </rPh>
    <rPh sb="43" eb="45">
      <t>カダイ</t>
    </rPh>
    <rPh sb="45" eb="47">
      <t>ブンセキ</t>
    </rPh>
    <rPh sb="47" eb="48">
      <t>レイ</t>
    </rPh>
    <phoneticPr fontId="1"/>
  </si>
  <si>
    <t>本ツールでは、「正社員」と「非正社員」を分けて、現状把握や課題分析等を行います。</t>
    <rPh sb="0" eb="1">
      <t>ホン</t>
    </rPh>
    <rPh sb="8" eb="11">
      <t>セイシャイン</t>
    </rPh>
    <rPh sb="14" eb="15">
      <t>ヒ</t>
    </rPh>
    <rPh sb="15" eb="18">
      <t>セイシャイン</t>
    </rPh>
    <rPh sb="20" eb="21">
      <t>ワ</t>
    </rPh>
    <rPh sb="24" eb="26">
      <t>ゲンジョウ</t>
    </rPh>
    <rPh sb="26" eb="28">
      <t>ハアク</t>
    </rPh>
    <rPh sb="29" eb="31">
      <t>カダイ</t>
    </rPh>
    <rPh sb="31" eb="33">
      <t>ブンセキ</t>
    </rPh>
    <rPh sb="33" eb="34">
      <t>トウ</t>
    </rPh>
    <rPh sb="35" eb="36">
      <t>オコナ</t>
    </rPh>
    <phoneticPr fontId="1"/>
  </si>
  <si>
    <t>※採用者数には、中途採用者数を含みます</t>
    <rPh sb="1" eb="4">
      <t>サイヨウシャ</t>
    </rPh>
    <rPh sb="4" eb="5">
      <t>スウ</t>
    </rPh>
    <rPh sb="8" eb="10">
      <t>チュウト</t>
    </rPh>
    <rPh sb="10" eb="12">
      <t>サイヨウ</t>
    </rPh>
    <rPh sb="12" eb="13">
      <t>シャ</t>
    </rPh>
    <rPh sb="13" eb="14">
      <t>スウ</t>
    </rPh>
    <rPh sb="15" eb="16">
      <t>フク</t>
    </rPh>
    <phoneticPr fontId="1"/>
  </si>
  <si>
    <t>・女性の選抜研修等の受講割合を男性と同水準の●％以上（対象層に占める割合）とする</t>
    <rPh sb="12" eb="14">
      <t>ワリアイ</t>
    </rPh>
    <phoneticPr fontId="1"/>
  </si>
  <si>
    <t>・●部（※）で働く女性の配置割合を●％以上とする（※復職女性の配置が困難となっている部門・職種等を設定）</t>
    <rPh sb="12" eb="14">
      <t>ハイチ</t>
    </rPh>
    <rPh sb="14" eb="16">
      <t>ワリアイ</t>
    </rPh>
    <rPh sb="26" eb="28">
      <t>フクショク</t>
    </rPh>
    <rPh sb="28" eb="30">
      <t>ジョセイ</t>
    </rPh>
    <rPh sb="31" eb="33">
      <t>ハイチ</t>
    </rPh>
    <rPh sb="34" eb="36">
      <t>コンナン</t>
    </rPh>
    <phoneticPr fontId="1"/>
  </si>
  <si>
    <t>・人事評価への「時間あたり生産性」重視の方針の取り入れ</t>
    <phoneticPr fontId="1"/>
  </si>
  <si>
    <t>・すべての社員を対象としたマタハラ・セクハラ防止のための取組</t>
    <phoneticPr fontId="1"/>
  </si>
  <si>
    <t>　女性の評価が男性と比べて低くないか確認しましょう。管理職と非管理職の評価基準が大きく異なる場合は、非管理職を中心に確認しましょう。</t>
    <rPh sb="1" eb="3">
      <t>ジョセイ</t>
    </rPh>
    <rPh sb="4" eb="6">
      <t>ヒョウカ</t>
    </rPh>
    <rPh sb="7" eb="9">
      <t>ダンセイ</t>
    </rPh>
    <rPh sb="10" eb="11">
      <t>クラ</t>
    </rPh>
    <rPh sb="13" eb="14">
      <t>ヒク</t>
    </rPh>
    <rPh sb="18" eb="20">
      <t>カクニン</t>
    </rPh>
    <rPh sb="26" eb="28">
      <t>カンリ</t>
    </rPh>
    <rPh sb="28" eb="29">
      <t>ショク</t>
    </rPh>
    <rPh sb="30" eb="31">
      <t>ヒ</t>
    </rPh>
    <rPh sb="31" eb="33">
      <t>カンリ</t>
    </rPh>
    <rPh sb="33" eb="34">
      <t>ショク</t>
    </rPh>
    <rPh sb="35" eb="37">
      <t>ヒョウカ</t>
    </rPh>
    <rPh sb="37" eb="39">
      <t>キジュン</t>
    </rPh>
    <rPh sb="40" eb="41">
      <t>オオ</t>
    </rPh>
    <rPh sb="43" eb="44">
      <t>コト</t>
    </rPh>
    <rPh sb="46" eb="48">
      <t>バアイ</t>
    </rPh>
    <rPh sb="50" eb="51">
      <t>ヒ</t>
    </rPh>
    <rPh sb="51" eb="53">
      <t>カンリ</t>
    </rPh>
    <rPh sb="53" eb="54">
      <t>ショク</t>
    </rPh>
    <rPh sb="55" eb="57">
      <t>チュウシン</t>
    </rPh>
    <rPh sb="58" eb="60">
      <t>カクニン</t>
    </rPh>
    <phoneticPr fontId="1"/>
  </si>
  <si>
    <t>　一般の労働者と比較して、特に管理職の労働時間が長くなっていないか確認しましょう。</t>
    <rPh sb="1" eb="3">
      <t>イッパン</t>
    </rPh>
    <rPh sb="4" eb="7">
      <t>ロウドウシャ</t>
    </rPh>
    <rPh sb="8" eb="10">
      <t>ヒカク</t>
    </rPh>
    <rPh sb="13" eb="14">
      <t>トク</t>
    </rPh>
    <rPh sb="15" eb="17">
      <t>カンリ</t>
    </rPh>
    <rPh sb="17" eb="18">
      <t>ショク</t>
    </rPh>
    <rPh sb="19" eb="21">
      <t>ロウドウ</t>
    </rPh>
    <rPh sb="21" eb="23">
      <t>ジカン</t>
    </rPh>
    <rPh sb="24" eb="25">
      <t>ナガ</t>
    </rPh>
    <phoneticPr fontId="1"/>
  </si>
  <si>
    <t>・長時間残業の削減（ノー残業デーや定時退社の呼びかけ等の意識啓発、業務の優先順位付けや業務分担の見直しなど）</t>
    <rPh sb="12" eb="14">
      <t>ザンギョウ</t>
    </rPh>
    <rPh sb="17" eb="19">
      <t>テイジ</t>
    </rPh>
    <rPh sb="19" eb="21">
      <t>タイシャ</t>
    </rPh>
    <rPh sb="22" eb="23">
      <t>ヨ</t>
    </rPh>
    <rPh sb="26" eb="27">
      <t>トウ</t>
    </rPh>
    <rPh sb="28" eb="30">
      <t>イシキ</t>
    </rPh>
    <rPh sb="30" eb="32">
      <t>ケイハツ</t>
    </rPh>
    <rPh sb="33" eb="35">
      <t>ギョウム</t>
    </rPh>
    <rPh sb="36" eb="38">
      <t>ユウセン</t>
    </rPh>
    <rPh sb="38" eb="40">
      <t>ジュンイ</t>
    </rPh>
    <rPh sb="40" eb="41">
      <t>ヅ</t>
    </rPh>
    <rPh sb="43" eb="45">
      <t>ギョウム</t>
    </rPh>
    <rPh sb="45" eb="47">
      <t>ブンタン</t>
    </rPh>
    <rPh sb="48" eb="50">
      <t>ミナオ</t>
    </rPh>
    <phoneticPr fontId="1"/>
  </si>
  <si>
    <t>・復職した女性が能力発揮できているか（例えば、営業職だが顧客対応から外れ、サポート的役割になっているなど）</t>
    <phoneticPr fontId="1"/>
  </si>
  <si>
    <t>・妊娠中、産前・産後休業や育児休業からの復帰後の社員のネットワーク化</t>
    <rPh sb="22" eb="23">
      <t>ゴ</t>
    </rPh>
    <phoneticPr fontId="1"/>
  </si>
  <si>
    <t>・男性の育児休業や看護休暇取得等の両立支援策利用を推進する取組</t>
    <phoneticPr fontId="1"/>
  </si>
  <si>
    <t>・育児・介護目的に限らず、フレックスタイムや在宅勤務制度等の柔軟な働き方の選択肢を増やす取組（在宅勤務の利用促進をはかるため、</t>
    <phoneticPr fontId="1"/>
  </si>
  <si>
    <t>・一人前に仕事ができる年代（10年目程度）の社員について、女性も男性と同程度定着できているか。女性の間でも雇用管理区分や職種ごとに著しい</t>
    <rPh sb="1" eb="4">
      <t>イチニンマエ</t>
    </rPh>
    <rPh sb="5" eb="7">
      <t>シゴト</t>
    </rPh>
    <rPh sb="11" eb="13">
      <t>ネンダイ</t>
    </rPh>
    <rPh sb="16" eb="18">
      <t>ネンメ</t>
    </rPh>
    <rPh sb="18" eb="20">
      <t>テイド</t>
    </rPh>
    <rPh sb="22" eb="24">
      <t>シャイン</t>
    </rPh>
    <rPh sb="29" eb="31">
      <t>ジョセイ</t>
    </rPh>
    <rPh sb="32" eb="34">
      <t>ダンセイ</t>
    </rPh>
    <rPh sb="35" eb="38">
      <t>ドウテイド</t>
    </rPh>
    <rPh sb="38" eb="40">
      <t>テイチャク</t>
    </rPh>
    <rPh sb="47" eb="49">
      <t>ジョセイ</t>
    </rPh>
    <rPh sb="50" eb="51">
      <t>アイダ</t>
    </rPh>
    <rPh sb="53" eb="55">
      <t>コヨウ</t>
    </rPh>
    <rPh sb="55" eb="57">
      <t>カンリ</t>
    </rPh>
    <rPh sb="57" eb="59">
      <t>クブン</t>
    </rPh>
    <rPh sb="60" eb="62">
      <t>ショクシュ</t>
    </rPh>
    <rPh sb="65" eb="66">
      <t>イチジル</t>
    </rPh>
    <phoneticPr fontId="1"/>
  </si>
  <si>
    <t>・一般職から総合職等への転換を推進する取組</t>
    <phoneticPr fontId="1"/>
  </si>
  <si>
    <t>・有給休暇取得を推進する取組（取得日数の目標設定、計画取得、管理職による率先取得など）</t>
    <rPh sb="15" eb="17">
      <t>シュトク</t>
    </rPh>
    <rPh sb="17" eb="19">
      <t>ニッスウ</t>
    </rPh>
    <rPh sb="20" eb="22">
      <t>モクヒョウ</t>
    </rPh>
    <rPh sb="22" eb="24">
      <t>セッテイ</t>
    </rPh>
    <rPh sb="25" eb="27">
      <t>ケイカク</t>
    </rPh>
    <rPh sb="27" eb="29">
      <t>シュトク</t>
    </rPh>
    <rPh sb="30" eb="32">
      <t>カンリ</t>
    </rPh>
    <rPh sb="32" eb="33">
      <t>ショク</t>
    </rPh>
    <rPh sb="36" eb="38">
      <t>ソッセン</t>
    </rPh>
    <rPh sb="38" eb="40">
      <t>シュトク</t>
    </rPh>
    <phoneticPr fontId="1"/>
  </si>
  <si>
    <t>・就業継続が困難となっている原因としては、タイプ②と同様「子育てと仕事を両立しながら就業継続することが困難」となっていることなどが考えられ</t>
    <phoneticPr fontId="1"/>
  </si>
  <si>
    <t>　ます。また、女性管理職割合が労働者に占める女性割合に比べて極端に低い場合には、原因として、「女性が多数派の企業だが、女性の役割が限定されて</t>
    <phoneticPr fontId="1"/>
  </si>
  <si>
    <t>　おり、職場マネジメントは男性中心となっている」ことが考えられ、タイプ①の「ケース１」と同様の、配置や育成の課題が潜んでいる可能性が高いと</t>
    <phoneticPr fontId="1"/>
  </si>
  <si>
    <t>　考えられます。</t>
    <phoneticPr fontId="1"/>
  </si>
  <si>
    <t>　「管理職に占める女性労働者の割合」と比較して、「女性労働者の割合が高いが、女性管理職の割合が低い（＝男性中心のマネジメントとなっている）」</t>
    <rPh sb="2" eb="4">
      <t>カンリ</t>
    </rPh>
    <rPh sb="4" eb="5">
      <t>ショク</t>
    </rPh>
    <rPh sb="6" eb="7">
      <t>シ</t>
    </rPh>
    <rPh sb="9" eb="11">
      <t>ジョセイ</t>
    </rPh>
    <rPh sb="11" eb="14">
      <t>ロウドウシャ</t>
    </rPh>
    <rPh sb="25" eb="27">
      <t>ジョセイ</t>
    </rPh>
    <rPh sb="27" eb="30">
      <t>ロウドウシャ</t>
    </rPh>
    <rPh sb="31" eb="33">
      <t>ワリアイ</t>
    </rPh>
    <rPh sb="34" eb="35">
      <t>タカ</t>
    </rPh>
    <rPh sb="38" eb="40">
      <t>ジョセイ</t>
    </rPh>
    <rPh sb="40" eb="42">
      <t>カンリ</t>
    </rPh>
    <rPh sb="42" eb="43">
      <t>ショク</t>
    </rPh>
    <rPh sb="44" eb="46">
      <t>ワリアイ</t>
    </rPh>
    <rPh sb="47" eb="48">
      <t>ヒク</t>
    </rPh>
    <rPh sb="51" eb="53">
      <t>ダンセイ</t>
    </rPh>
    <rPh sb="53" eb="55">
      <t>チュウシン</t>
    </rPh>
    <phoneticPr fontId="1"/>
  </si>
  <si>
    <t>　といった状況になっていないか、確認しましょう。</t>
    <rPh sb="5" eb="7">
      <t>ジョウキョウ</t>
    </rPh>
    <phoneticPr fontId="1"/>
  </si>
  <si>
    <t>・一般職や地域限定社員等の昇進上限の見直し</t>
    <phoneticPr fontId="1"/>
  </si>
  <si>
    <t>・属人的な業務体制の見直し（複数担当制、多能工化等によるカバー体制の構築など）</t>
    <phoneticPr fontId="1"/>
  </si>
  <si>
    <t>・育児・介護目的に限らず、フレックスタイムや在宅勤務制度等の柔軟な働き方の選択肢を増やす取組</t>
    <phoneticPr fontId="1"/>
  </si>
  <si>
    <t>・女性がほとんど配置されていない部署が多くないか。背景として、女性には向かない仕事・職場であるとの意識が社員の中にないか</t>
    <rPh sb="1" eb="3">
      <t>ジョセイ</t>
    </rPh>
    <rPh sb="8" eb="10">
      <t>ハイチ</t>
    </rPh>
    <rPh sb="16" eb="18">
      <t>ブショ</t>
    </rPh>
    <rPh sb="19" eb="20">
      <t>オオ</t>
    </rPh>
    <rPh sb="25" eb="27">
      <t>ハイケイ</t>
    </rPh>
    <rPh sb="31" eb="33">
      <t>ジョセイ</t>
    </rPh>
    <rPh sb="35" eb="36">
      <t>ム</t>
    </rPh>
    <rPh sb="39" eb="41">
      <t>シゴト</t>
    </rPh>
    <rPh sb="42" eb="44">
      <t>ショクバ</t>
    </rPh>
    <rPh sb="49" eb="51">
      <t>イシキ</t>
    </rPh>
    <rPh sb="52" eb="54">
      <t>シャイン</t>
    </rPh>
    <rPh sb="55" eb="56">
      <t>ナカ</t>
    </rPh>
    <phoneticPr fontId="1"/>
  </si>
  <si>
    <t>・すべての部署・職種で、女性の割合を（最低でも）●％以上とする</t>
    <phoneticPr fontId="1"/>
  </si>
  <si>
    <t>・女性の選抜研修等の受講割合を男性と同水準の●％以上（対象層に占める割合）とする</t>
    <rPh sb="12" eb="14">
      <t>ワリアイ</t>
    </rPh>
    <rPh sb="27" eb="29">
      <t>タイショウ</t>
    </rPh>
    <rPh sb="29" eb="30">
      <t>ソウ</t>
    </rPh>
    <rPh sb="31" eb="32">
      <t>シ</t>
    </rPh>
    <rPh sb="34" eb="36">
      <t>ワリアイ</t>
    </rPh>
    <phoneticPr fontId="1"/>
  </si>
  <si>
    <t>・係長級の役職者に占める女性割合を●％以上とする</t>
    <rPh sb="5" eb="8">
      <t>ヤクショクシャ</t>
    </rPh>
    <phoneticPr fontId="1"/>
  </si>
  <si>
    <t>・仕事の効率や成果に応じた公正な評価・処遇体系を整備し、評価制度・賃金制度を改定</t>
    <phoneticPr fontId="1"/>
  </si>
  <si>
    <t>　基礎項目である「採用した労働者に占める女性労働者の割合」と比較して、労働者に占める女性労働者の割合が低いとしたら、どの年代から低くなって</t>
    <rPh sb="1" eb="3">
      <t>キソ</t>
    </rPh>
    <rPh sb="3" eb="5">
      <t>コウモク</t>
    </rPh>
    <rPh sb="17" eb="18">
      <t>シ</t>
    </rPh>
    <rPh sb="20" eb="22">
      <t>ジョセイ</t>
    </rPh>
    <rPh sb="22" eb="25">
      <t>ロウドウシャ</t>
    </rPh>
    <rPh sb="44" eb="47">
      <t>ロウドウシャ</t>
    </rPh>
    <rPh sb="48" eb="50">
      <t>ワリアイ</t>
    </rPh>
    <phoneticPr fontId="1"/>
  </si>
  <si>
    <t>　いるのか、どの雇用管理区分で特に低くなっているのか、などを確認しましょう。</t>
    <rPh sb="15" eb="16">
      <t>トク</t>
    </rPh>
    <rPh sb="17" eb="18">
      <t>ヒク</t>
    </rPh>
    <rPh sb="30" eb="32">
      <t>カクニン</t>
    </rPh>
    <phoneticPr fontId="1"/>
  </si>
  <si>
    <t>・女性の採用割合を増やす方針や目標の設定</t>
    <rPh sb="6" eb="8">
      <t>ワリアイ</t>
    </rPh>
    <phoneticPr fontId="1"/>
  </si>
  <si>
    <t>・求職者に対する積極的な広報（技術系の採用における理系女子学生に対する重点的広報、会社案内等での社内で活躍する女性の紹介など）</t>
    <rPh sb="41" eb="43">
      <t>カイシャ</t>
    </rPh>
    <rPh sb="43" eb="45">
      <t>アンナイ</t>
    </rPh>
    <rPh sb="45" eb="46">
      <t>トウ</t>
    </rPh>
    <rPh sb="48" eb="50">
      <t>シャナイ</t>
    </rPh>
    <rPh sb="51" eb="53">
      <t>カツヤク</t>
    </rPh>
    <rPh sb="55" eb="57">
      <t>ジョセイ</t>
    </rPh>
    <rPh sb="58" eb="60">
      <t>ショウカイ</t>
    </rPh>
    <phoneticPr fontId="1"/>
  </si>
  <si>
    <t>・長時間労働が努力の証として評価されたり、時間当たりの生産性よりも期間あたりのアウトプットの量によって評価されたりするような職場風土・</t>
    <phoneticPr fontId="1"/>
  </si>
  <si>
    <t>・役員に占める女性割合を●％以上とする</t>
    <rPh sb="9" eb="11">
      <t>ワリアイ</t>
    </rPh>
    <phoneticPr fontId="1"/>
  </si>
  <si>
    <t>・部長（※）に占める女性割合を●％以上とする（※管理職から役員に至るまでの間にある役職を設定）</t>
    <rPh sb="12" eb="14">
      <t>ワリアイ</t>
    </rPh>
    <phoneticPr fontId="1"/>
  </si>
  <si>
    <t>・仕事の効率や成果に応じた公正な評価・処遇体系を整備し、評価制度・賃金制度を改定</t>
    <rPh sb="38" eb="40">
      <t>カイテイ</t>
    </rPh>
    <phoneticPr fontId="1"/>
  </si>
  <si>
    <t>シート「基礎」に入力された内容を再掲しています。</t>
    <rPh sb="4" eb="6">
      <t>キソ</t>
    </rPh>
    <rPh sb="8" eb="10">
      <t>ニュウリョク</t>
    </rPh>
    <rPh sb="13" eb="15">
      <t>ナイヨウ</t>
    </rPh>
    <rPh sb="16" eb="18">
      <t>サイケイ</t>
    </rPh>
    <phoneticPr fontId="1"/>
  </si>
  <si>
    <t>　男性の平均勤続年数に対する女性の平均勤続年数の割合が、「80％」を下回っている区分がないか確認しましょう。</t>
    <rPh sb="1" eb="3">
      <t>ダンセイ</t>
    </rPh>
    <rPh sb="4" eb="6">
      <t>ヘイキン</t>
    </rPh>
    <rPh sb="6" eb="8">
      <t>キンゾク</t>
    </rPh>
    <rPh sb="8" eb="10">
      <t>ネンスウ</t>
    </rPh>
    <rPh sb="11" eb="12">
      <t>タイ</t>
    </rPh>
    <rPh sb="14" eb="16">
      <t>ジョセイ</t>
    </rPh>
    <rPh sb="17" eb="19">
      <t>ヘイキン</t>
    </rPh>
    <rPh sb="19" eb="21">
      <t>キンゾク</t>
    </rPh>
    <rPh sb="21" eb="23">
      <t>ネンスウ</t>
    </rPh>
    <rPh sb="24" eb="26">
      <t>ワリアイ</t>
    </rPh>
    <rPh sb="34" eb="36">
      <t>シタマワ</t>
    </rPh>
    <rPh sb="40" eb="42">
      <t>クブン</t>
    </rPh>
    <rPh sb="46" eb="48">
      <t>カクニン</t>
    </rPh>
    <phoneticPr fontId="1"/>
  </si>
  <si>
    <t>　管理職に占める女性労働者の割合が、「40％」を下回っていないか確認しましょう。</t>
    <rPh sb="1" eb="4">
      <t>カンリショク</t>
    </rPh>
    <rPh sb="5" eb="6">
      <t>シ</t>
    </rPh>
    <rPh sb="8" eb="10">
      <t>ジョセイ</t>
    </rPh>
    <rPh sb="10" eb="13">
      <t>ロウドウシャ</t>
    </rPh>
    <rPh sb="14" eb="16">
      <t>ワリアイ</t>
    </rPh>
    <rPh sb="24" eb="26">
      <t>シタマワ</t>
    </rPh>
    <rPh sb="32" eb="34">
      <t>カクニン</t>
    </rPh>
    <phoneticPr fontId="1"/>
  </si>
  <si>
    <t>・男性の育児休業や看護休暇等の両立支援制度利用を推進する取組</t>
    <phoneticPr fontId="1"/>
  </si>
  <si>
    <t>・育児・介護目的に限らず、フレックスタイムや在宅勤務等の柔軟な働き方の選択肢を増やす取組</t>
    <phoneticPr fontId="1"/>
  </si>
  <si>
    <t>・意識調査の結果について、職場環境に対する満足度などの基準（※）を●ポイント以上向上する</t>
    <rPh sb="1" eb="3">
      <t>イシキ</t>
    </rPh>
    <rPh sb="3" eb="5">
      <t>チョウサ</t>
    </rPh>
    <rPh sb="6" eb="8">
      <t>ケッカ</t>
    </rPh>
    <rPh sb="13" eb="15">
      <t>ショクバ</t>
    </rPh>
    <rPh sb="15" eb="17">
      <t>カンキョウ</t>
    </rPh>
    <rPh sb="18" eb="19">
      <t>タイ</t>
    </rPh>
    <rPh sb="21" eb="24">
      <t>マンゾクド</t>
    </rPh>
    <rPh sb="27" eb="29">
      <t>キジュン</t>
    </rPh>
    <rPh sb="38" eb="40">
      <t>イジョウ</t>
    </rPh>
    <rPh sb="40" eb="42">
      <t>コウジョウ</t>
    </rPh>
    <phoneticPr fontId="1"/>
  </si>
  <si>
    <t>　（※適性な業務配分や権限の付与、仕事のやりがい等、自社の意識調査内容を踏まえて基準を設定）</t>
    <rPh sb="3" eb="5">
      <t>テキセイ</t>
    </rPh>
    <rPh sb="6" eb="8">
      <t>ギョウム</t>
    </rPh>
    <rPh sb="8" eb="10">
      <t>ハイブン</t>
    </rPh>
    <rPh sb="11" eb="13">
      <t>ケンゲン</t>
    </rPh>
    <rPh sb="14" eb="16">
      <t>フヨ</t>
    </rPh>
    <rPh sb="17" eb="19">
      <t>シゴト</t>
    </rPh>
    <rPh sb="24" eb="25">
      <t>トウ</t>
    </rPh>
    <rPh sb="26" eb="28">
      <t>ジシャ</t>
    </rPh>
    <phoneticPr fontId="1"/>
  </si>
  <si>
    <t>・すべての社員を対象としたマタハラ・セクハラ防止のための取組（派遣社員を含む）</t>
    <phoneticPr fontId="1"/>
  </si>
  <si>
    <t>・定期的な非正社員に対する意識調査（職場風土・ハラスメント等に関するもの）を行い、職場風土の改善をはかる</t>
    <phoneticPr fontId="1"/>
  </si>
  <si>
    <t>・非正社員のキャリアアップに向けた研修の受講割合を男女ともに対象となる層の●％以上とする</t>
    <rPh sb="22" eb="24">
      <t>ワリアイ</t>
    </rPh>
    <rPh sb="30" eb="32">
      <t>タイショウ</t>
    </rPh>
    <rPh sb="35" eb="36">
      <t>ソウ</t>
    </rPh>
    <phoneticPr fontId="1"/>
  </si>
  <si>
    <t>・非正社員を対象とした正社員への雇用転換を推進する取組</t>
    <phoneticPr fontId="1"/>
  </si>
  <si>
    <t>（４）職種又は雇用形態の転換の実績（男女別）（区）（派）</t>
    <rPh sb="3" eb="5">
      <t>ショクシュ</t>
    </rPh>
    <rPh sb="5" eb="6">
      <t>マタ</t>
    </rPh>
    <rPh sb="7" eb="9">
      <t>コヨウ</t>
    </rPh>
    <rPh sb="9" eb="11">
      <t>ケイタイ</t>
    </rPh>
    <rPh sb="12" eb="14">
      <t>テンカン</t>
    </rPh>
    <rPh sb="15" eb="17">
      <t>ジッセキ</t>
    </rPh>
    <rPh sb="18" eb="20">
      <t>ダンジョ</t>
    </rPh>
    <rPh sb="20" eb="21">
      <t>ベツ</t>
    </rPh>
    <rPh sb="23" eb="24">
      <t>ク</t>
    </rPh>
    <rPh sb="26" eb="27">
      <t>ハ</t>
    </rPh>
    <phoneticPr fontId="1"/>
  </si>
  <si>
    <t>（５）非正社員のキャリアアップに向けた研修の受講の状況（男女別）（区）</t>
    <rPh sb="3" eb="4">
      <t>ヒ</t>
    </rPh>
    <rPh sb="4" eb="7">
      <t>セイシャイン</t>
    </rPh>
    <rPh sb="16" eb="17">
      <t>ム</t>
    </rPh>
    <rPh sb="19" eb="21">
      <t>ケンシュウ</t>
    </rPh>
    <rPh sb="22" eb="24">
      <t>ジュコウ</t>
    </rPh>
    <rPh sb="25" eb="27">
      <t>ジョウキョウ</t>
    </rPh>
    <rPh sb="28" eb="30">
      <t>ダンジョ</t>
    </rPh>
    <rPh sb="30" eb="31">
      <t>ベツ</t>
    </rPh>
    <rPh sb="33" eb="34">
      <t>ク</t>
    </rPh>
    <phoneticPr fontId="1"/>
  </si>
  <si>
    <t>（３）職業生活と家庭生活との両立を支援するための制度（育児休業を除く）の利用実績（男女別）（区）</t>
    <rPh sb="3" eb="5">
      <t>ショクギョウ</t>
    </rPh>
    <rPh sb="5" eb="7">
      <t>セイカツ</t>
    </rPh>
    <rPh sb="8" eb="10">
      <t>カテイ</t>
    </rPh>
    <rPh sb="10" eb="12">
      <t>セイカツ</t>
    </rPh>
    <rPh sb="14" eb="16">
      <t>リョウリツ</t>
    </rPh>
    <rPh sb="17" eb="19">
      <t>シエン</t>
    </rPh>
    <rPh sb="24" eb="26">
      <t>セイド</t>
    </rPh>
    <rPh sb="27" eb="29">
      <t>イクジ</t>
    </rPh>
    <rPh sb="29" eb="31">
      <t>キュウギョウ</t>
    </rPh>
    <rPh sb="32" eb="33">
      <t>ノゾ</t>
    </rPh>
    <rPh sb="36" eb="38">
      <t>リヨウ</t>
    </rPh>
    <rPh sb="38" eb="40">
      <t>ジッセキ</t>
    </rPh>
    <rPh sb="41" eb="43">
      <t>ダンジョ</t>
    </rPh>
    <rPh sb="43" eb="44">
      <t>ベツ</t>
    </rPh>
    <rPh sb="46" eb="47">
      <t>ク</t>
    </rPh>
    <phoneticPr fontId="1"/>
  </si>
  <si>
    <t>（４）労働者の各月ごとの平均残業時間等の労働時間の状況（区）（派）</t>
    <rPh sb="3" eb="6">
      <t>ロウドウシャ</t>
    </rPh>
    <rPh sb="7" eb="9">
      <t>カクツキ</t>
    </rPh>
    <rPh sb="12" eb="14">
      <t>ヘイキン</t>
    </rPh>
    <rPh sb="14" eb="16">
      <t>ザンギョウ</t>
    </rPh>
    <rPh sb="16" eb="19">
      <t>ジカントウ</t>
    </rPh>
    <rPh sb="20" eb="22">
      <t>ロウドウ</t>
    </rPh>
    <rPh sb="22" eb="24">
      <t>ジカン</t>
    </rPh>
    <rPh sb="25" eb="27">
      <t>ジョウキョウ</t>
    </rPh>
    <rPh sb="28" eb="29">
      <t>ク</t>
    </rPh>
    <rPh sb="31" eb="32">
      <t>ハ</t>
    </rPh>
    <phoneticPr fontId="1"/>
  </si>
  <si>
    <t>（５）有給休暇取得率（区）</t>
    <rPh sb="3" eb="5">
      <t>ユウキュウ</t>
    </rPh>
    <rPh sb="5" eb="7">
      <t>キュウカ</t>
    </rPh>
    <rPh sb="7" eb="10">
      <t>シュトクリツ</t>
    </rPh>
    <rPh sb="11" eb="12">
      <t>ク</t>
    </rPh>
    <phoneticPr fontId="1"/>
  </si>
  <si>
    <t>（６）労働者に占める女性労働者の割合（区）（派）</t>
    <rPh sb="3" eb="6">
      <t>ロウドウシャ</t>
    </rPh>
    <rPh sb="7" eb="8">
      <t>シ</t>
    </rPh>
    <rPh sb="10" eb="12">
      <t>ジョセイ</t>
    </rPh>
    <rPh sb="12" eb="15">
      <t>ロウドウシャ</t>
    </rPh>
    <rPh sb="16" eb="18">
      <t>ワリアイ</t>
    </rPh>
    <rPh sb="19" eb="20">
      <t>ク</t>
    </rPh>
    <rPh sb="22" eb="23">
      <t>ハ</t>
    </rPh>
    <phoneticPr fontId="1"/>
  </si>
  <si>
    <t>（１）管理職や男女の労働者の性別役割分担意識その他の職場風土等に関する意識（区）（派）</t>
    <rPh sb="3" eb="5">
      <t>カンリ</t>
    </rPh>
    <rPh sb="5" eb="6">
      <t>ショク</t>
    </rPh>
    <rPh sb="7" eb="9">
      <t>ダンジョ</t>
    </rPh>
    <rPh sb="10" eb="13">
      <t>ロウドウシャ</t>
    </rPh>
    <rPh sb="14" eb="16">
      <t>セイベツ</t>
    </rPh>
    <rPh sb="16" eb="18">
      <t>ヤクワリ</t>
    </rPh>
    <rPh sb="18" eb="20">
      <t>ブンタン</t>
    </rPh>
    <rPh sb="20" eb="22">
      <t>イシキ</t>
    </rPh>
    <rPh sb="24" eb="25">
      <t>ホカ</t>
    </rPh>
    <rPh sb="26" eb="28">
      <t>ショクバ</t>
    </rPh>
    <rPh sb="28" eb="30">
      <t>フウド</t>
    </rPh>
    <rPh sb="30" eb="31">
      <t>トウ</t>
    </rPh>
    <rPh sb="32" eb="33">
      <t>カン</t>
    </rPh>
    <rPh sb="35" eb="37">
      <t>イシキ</t>
    </rPh>
    <rPh sb="38" eb="39">
      <t>ク</t>
    </rPh>
    <rPh sb="41" eb="42">
      <t>ハ</t>
    </rPh>
    <phoneticPr fontId="1"/>
  </si>
  <si>
    <t>（２）セクシュアルハラスメント等に関する各種相談窓口への相談状況（区）（派）</t>
    <rPh sb="15" eb="16">
      <t>トウ</t>
    </rPh>
    <rPh sb="17" eb="18">
      <t>カン</t>
    </rPh>
    <rPh sb="20" eb="22">
      <t>カクシュ</t>
    </rPh>
    <rPh sb="22" eb="24">
      <t>ソウダン</t>
    </rPh>
    <rPh sb="24" eb="26">
      <t>マドグチ</t>
    </rPh>
    <rPh sb="28" eb="30">
      <t>ソウダン</t>
    </rPh>
    <rPh sb="30" eb="32">
      <t>ジョウキョウ</t>
    </rPh>
    <rPh sb="33" eb="34">
      <t>ク</t>
    </rPh>
    <rPh sb="36" eb="37">
      <t>ハ</t>
    </rPh>
    <phoneticPr fontId="1"/>
  </si>
  <si>
    <t>すべての部署・職種で、女性の割合を（最低でも）●％以上とする</t>
    <phoneticPr fontId="1"/>
  </si>
  <si>
    <t>女性の選抜研修等の受講割合を男性と同水準の●％以上（対象層に占める割合）とする</t>
    <rPh sb="11" eb="13">
      <t>ワリアイ</t>
    </rPh>
    <phoneticPr fontId="1"/>
  </si>
  <si>
    <t>非正社員のキャリアアップに向けた研修の受講割合を男女ともに、対象となる層の●％以上とする</t>
    <rPh sb="21" eb="23">
      <t>ワリアイ</t>
    </rPh>
    <phoneticPr fontId="1"/>
  </si>
  <si>
    <t>9～11年目の女性労働者の継続雇用割合を男性と同水準の●％以上とする</t>
    <rPh sb="20" eb="22">
      <t>ダンセイ</t>
    </rPh>
    <rPh sb="23" eb="26">
      <t>ドウスイジュン</t>
    </rPh>
    <phoneticPr fontId="1"/>
  </si>
  <si>
    <t>●職（※）の残業時間を月平均●時間以内とする
（※長時間労働が発生している雇用管理区分、男女の残業時間の差が大きい雇用管理区分等を設定）</t>
    <rPh sb="44" eb="46">
      <t>ダンジョ</t>
    </rPh>
    <rPh sb="47" eb="49">
      <t>ザンギョウ</t>
    </rPh>
    <rPh sb="49" eb="51">
      <t>ジカン</t>
    </rPh>
    <rPh sb="52" eb="53">
      <t>サ</t>
    </rPh>
    <rPh sb="54" eb="55">
      <t>オオ</t>
    </rPh>
    <rPh sb="57" eb="59">
      <t>コヨウ</t>
    </rPh>
    <rPh sb="59" eb="61">
      <t>カンリ</t>
    </rPh>
    <rPh sb="61" eb="63">
      <t>クブン</t>
    </rPh>
    <rPh sb="63" eb="64">
      <t>トウ</t>
    </rPh>
    <phoneticPr fontId="1"/>
  </si>
  <si>
    <t>係長級の役職者に占める女性割合を●％以上とする</t>
    <rPh sb="4" eb="7">
      <t>ヤクショクシャ</t>
    </rPh>
    <phoneticPr fontId="1"/>
  </si>
  <si>
    <t>係長級の役職者に占める女性の人数を●人以上（●年度比●倍以上）とする</t>
    <rPh sb="4" eb="7">
      <t>ヤクショクシャ</t>
    </rPh>
    <phoneticPr fontId="1"/>
  </si>
  <si>
    <t>転換者・再雇用者・中途採用者からの管理職登用実績を●人以上とする（少なくとも１人以上など）</t>
    <rPh sb="33" eb="34">
      <t>スク</t>
    </rPh>
    <rPh sb="39" eb="40">
      <t>ニン</t>
    </rPh>
    <rPh sb="40" eb="42">
      <t>イジョウ</t>
    </rPh>
    <phoneticPr fontId="1"/>
  </si>
  <si>
    <t>マネジメント層や女性社員に対する意識調査の結果について、就業継続意欲などの基準（※）を●ポイント以上向上する（※昇進意欲があるかなど、自社の意識調査内容を踏まえて基準を設定）</t>
    <rPh sb="10" eb="12">
      <t>シャイン</t>
    </rPh>
    <rPh sb="28" eb="30">
      <t>シュウギョウ</t>
    </rPh>
    <rPh sb="30" eb="32">
      <t>ケイゾク</t>
    </rPh>
    <rPh sb="32" eb="34">
      <t>イヨク</t>
    </rPh>
    <phoneticPr fontId="1"/>
  </si>
  <si>
    <t>マネジメント層や女性社員に対する意識調査の結果について、職場環境に対する満足度などの基準（※）を●ポイント以上向上する
（※適性な業務配分や権限の付与、仕事のやりがいなど、自社の意識調査内容を踏まえて基準を設定）</t>
    <rPh sb="10" eb="12">
      <t>シャイン</t>
    </rPh>
    <phoneticPr fontId="1"/>
  </si>
  <si>
    <t>育休復職者とその上司を対象とした制度利用者の能力開発やキャリア形成支援研修を行う</t>
    <rPh sb="38" eb="39">
      <t>オコナ</t>
    </rPh>
    <phoneticPr fontId="1"/>
  </si>
  <si>
    <t>男性の育児休業や看護休暇取得等の両立支援制度利用を推進する取組</t>
    <rPh sb="20" eb="22">
      <t>セイド</t>
    </rPh>
    <phoneticPr fontId="1"/>
  </si>
  <si>
    <t>一般職や地域限定社員等の昇進上限の見直し</t>
    <phoneticPr fontId="1"/>
  </si>
  <si>
    <t>仕事の効率や成果に応じた公正な評価・処遇体系を整備し、評価制度・賃金制度を改定</t>
    <phoneticPr fontId="1"/>
  </si>
  <si>
    <t>シート「正社員STEP１」</t>
    <rPh sb="4" eb="5">
      <t>セイ</t>
    </rPh>
    <rPh sb="5" eb="7">
      <t>シャイン</t>
    </rPh>
    <phoneticPr fontId="1"/>
  </si>
  <si>
    <t>シート「非正社員STEP１」</t>
    <rPh sb="4" eb="5">
      <t>ヒ</t>
    </rPh>
    <rPh sb="5" eb="8">
      <t>セイシャイン</t>
    </rPh>
    <phoneticPr fontId="1"/>
  </si>
  <si>
    <t>　　　　　　　　　　　　　　</t>
    <phoneticPr fontId="1"/>
  </si>
  <si>
    <t>ＮＯ</t>
    <phoneticPr fontId="1"/>
  </si>
  <si>
    <t>　　　　　　　　　　　ＹＥＳ</t>
    <phoneticPr fontId="1"/>
  </si>
  <si>
    <t>　ここで終了です！</t>
    <rPh sb="4" eb="6">
      <t>シュウリョウ</t>
    </rPh>
    <phoneticPr fontId="1"/>
  </si>
  <si>
    <t>シート　　　　　　　　　　　　　　　　　　　　「正社員STEP２（タイプ①～⑥）」</t>
    <rPh sb="24" eb="25">
      <t>セイ</t>
    </rPh>
    <rPh sb="25" eb="27">
      <t>シャイン</t>
    </rPh>
    <phoneticPr fontId="1"/>
  </si>
  <si>
    <t>シート　　　　　　　　　　　　　　　　　　　　　　　　　　　　　　　　　　　「非正社員STEP２（タイプ別）」</t>
    <rPh sb="39" eb="40">
      <t>ヒ</t>
    </rPh>
    <rPh sb="40" eb="43">
      <t>セイシャイン</t>
    </rPh>
    <rPh sb="52" eb="53">
      <t>ベツ</t>
    </rPh>
    <phoneticPr fontId="1"/>
  </si>
  <si>
    <t>　　非正社員（有期契約労働者）を雇用している・派遣社員を受け入れている</t>
    <rPh sb="2" eb="3">
      <t>ヒ</t>
    </rPh>
    <rPh sb="3" eb="6">
      <t>セイシャイン</t>
    </rPh>
    <rPh sb="7" eb="9">
      <t>ユウキ</t>
    </rPh>
    <rPh sb="9" eb="11">
      <t>ケイヤク</t>
    </rPh>
    <rPh sb="11" eb="14">
      <t>ロウドウシャ</t>
    </rPh>
    <rPh sb="16" eb="18">
      <t>コヨウ</t>
    </rPh>
    <rPh sb="23" eb="25">
      <t>ハケン</t>
    </rPh>
    <rPh sb="25" eb="27">
      <t>シャイン</t>
    </rPh>
    <rPh sb="28" eb="29">
      <t>ウ</t>
    </rPh>
    <rPh sb="30" eb="31">
      <t>イ</t>
    </rPh>
    <phoneticPr fontId="1"/>
  </si>
  <si>
    <r>
      <t>このシートでは、</t>
    </r>
    <r>
      <rPr>
        <b/>
        <sz val="9"/>
        <rFont val="ＭＳ ゴシック"/>
        <family val="3"/>
        <charset val="128"/>
      </rPr>
      <t>正社員のSTEP１「現状把握」</t>
    </r>
    <r>
      <rPr>
        <sz val="9"/>
        <rFont val="ＭＳ ゴシック"/>
        <family val="3"/>
        <charset val="128"/>
      </rPr>
      <t>を行います。基礎項目の算出およびタイプ分類を行うことができます。表示された自社のタイプに基づき、対応する</t>
    </r>
    <r>
      <rPr>
        <b/>
        <sz val="9"/>
        <rFont val="ＭＳ ゴシック"/>
        <family val="3"/>
        <charset val="128"/>
      </rPr>
      <t>「正社員STEP２（タイプ①～⑥）」</t>
    </r>
    <r>
      <rPr>
        <sz val="9"/>
        <rFont val="ＭＳ ゴシック"/>
        <family val="3"/>
        <charset val="128"/>
      </rPr>
      <t>シートに進んでください。</t>
    </r>
    <r>
      <rPr>
        <sz val="9"/>
        <color rgb="FFCC00CC"/>
        <rFont val="ＭＳ ゴシック"/>
        <family val="3"/>
        <charset val="128"/>
      </rPr>
      <t>タイプに関わらず、すべての選択項目を確認したい場合は、</t>
    </r>
    <r>
      <rPr>
        <b/>
        <sz val="9"/>
        <color rgb="FFCC00CC"/>
        <rFont val="ＭＳ ゴシック"/>
        <family val="3"/>
        <charset val="128"/>
      </rPr>
      <t>「正社員STEP２（全体）」シート</t>
    </r>
    <r>
      <rPr>
        <sz val="9"/>
        <color rgb="FFCC00CC"/>
        <rFont val="ＭＳ ゴシック"/>
        <family val="3"/>
        <charset val="128"/>
      </rPr>
      <t>をご活用ください。</t>
    </r>
    <rPh sb="8" eb="11">
      <t>セイシャイン</t>
    </rPh>
    <rPh sb="18" eb="20">
      <t>ゲンジョウ</t>
    </rPh>
    <rPh sb="20" eb="22">
      <t>ハアク</t>
    </rPh>
    <rPh sb="24" eb="25">
      <t>オコナ</t>
    </rPh>
    <rPh sb="45" eb="46">
      <t>オコナ</t>
    </rPh>
    <rPh sb="55" eb="57">
      <t>ヒョウジ</t>
    </rPh>
    <rPh sb="60" eb="62">
      <t>ジシャ</t>
    </rPh>
    <rPh sb="67" eb="68">
      <t>モト</t>
    </rPh>
    <rPh sb="71" eb="73">
      <t>タイオウ</t>
    </rPh>
    <rPh sb="76" eb="77">
      <t>セイ</t>
    </rPh>
    <rPh sb="77" eb="79">
      <t>シャイン</t>
    </rPh>
    <rPh sb="97" eb="98">
      <t>スス</t>
    </rPh>
    <rPh sb="109" eb="110">
      <t>カカ</t>
    </rPh>
    <rPh sb="133" eb="134">
      <t>セイ</t>
    </rPh>
    <rPh sb="134" eb="136">
      <t>シャイン</t>
    </rPh>
    <rPh sb="151" eb="153">
      <t>カツヨウ</t>
    </rPh>
    <phoneticPr fontId="1"/>
  </si>
  <si>
    <r>
      <t>このシートでは、</t>
    </r>
    <r>
      <rPr>
        <b/>
        <sz val="9"/>
        <color theme="1"/>
        <rFont val="ＭＳ ゴシック"/>
        <family val="3"/>
        <charset val="128"/>
      </rPr>
      <t>非正社員のSTEP１「現状把握」</t>
    </r>
    <r>
      <rPr>
        <sz val="9"/>
        <color theme="1"/>
        <rFont val="ＭＳ ゴシック"/>
        <family val="3"/>
        <charset val="128"/>
      </rPr>
      <t>を行います。基礎項目を算出し、自社の特徴を把握します。自社のタイプによって、選択項目を絞りこんで算出したい場合は、</t>
    </r>
    <r>
      <rPr>
        <b/>
        <sz val="9"/>
        <color theme="1"/>
        <rFont val="ＭＳ ゴシック"/>
        <family val="3"/>
        <charset val="128"/>
      </rPr>
      <t>「非正社員STEP２（タイプ別）」シート</t>
    </r>
    <r>
      <rPr>
        <sz val="9"/>
        <color theme="1"/>
        <rFont val="ＭＳ ゴシック"/>
        <family val="3"/>
        <charset val="128"/>
      </rPr>
      <t>に進みます。</t>
    </r>
    <r>
      <rPr>
        <sz val="9"/>
        <color rgb="FFCC00CC"/>
        <rFont val="ＭＳ ゴシック"/>
        <family val="3"/>
        <charset val="128"/>
      </rPr>
      <t>タイプに関わらず、すべての選択項目を確認したい場合は、</t>
    </r>
    <r>
      <rPr>
        <b/>
        <sz val="9"/>
        <color rgb="FFCC00CC"/>
        <rFont val="ＭＳ ゴシック"/>
        <family val="3"/>
        <charset val="128"/>
      </rPr>
      <t>「非正社員STEP２（全体）」</t>
    </r>
    <r>
      <rPr>
        <sz val="9"/>
        <color rgb="FFCC00CC"/>
        <rFont val="ＭＳ ゴシック"/>
        <family val="3"/>
        <charset val="128"/>
      </rPr>
      <t>シートへお進みください。</t>
    </r>
    <rPh sb="8" eb="9">
      <t>ヒ</t>
    </rPh>
    <rPh sb="9" eb="12">
      <t>セイシャイン</t>
    </rPh>
    <rPh sb="19" eb="21">
      <t>ゲンジョウ</t>
    </rPh>
    <rPh sb="21" eb="23">
      <t>ハアク</t>
    </rPh>
    <rPh sb="25" eb="26">
      <t>オコナ</t>
    </rPh>
    <rPh sb="30" eb="32">
      <t>キソ</t>
    </rPh>
    <rPh sb="32" eb="34">
      <t>コウモク</t>
    </rPh>
    <rPh sb="35" eb="37">
      <t>サンシュツ</t>
    </rPh>
    <rPh sb="39" eb="41">
      <t>ジシャ</t>
    </rPh>
    <rPh sb="42" eb="44">
      <t>トクチョウ</t>
    </rPh>
    <rPh sb="45" eb="47">
      <t>ハアク</t>
    </rPh>
    <rPh sb="51" eb="53">
      <t>ジシャ</t>
    </rPh>
    <rPh sb="62" eb="64">
      <t>センタク</t>
    </rPh>
    <rPh sb="64" eb="66">
      <t>コウモク</t>
    </rPh>
    <rPh sb="67" eb="68">
      <t>シボ</t>
    </rPh>
    <rPh sb="72" eb="74">
      <t>サンシュツ</t>
    </rPh>
    <rPh sb="77" eb="79">
      <t>バアイ</t>
    </rPh>
    <rPh sb="82" eb="83">
      <t>ヒ</t>
    </rPh>
    <rPh sb="83" eb="86">
      <t>セイシャイン</t>
    </rPh>
    <rPh sb="95" eb="96">
      <t>ベツ</t>
    </rPh>
    <rPh sb="102" eb="103">
      <t>スス</t>
    </rPh>
    <rPh sb="111" eb="112">
      <t>カカ</t>
    </rPh>
    <rPh sb="135" eb="136">
      <t>ヒ</t>
    </rPh>
    <rPh sb="136" eb="139">
      <t>セイシャイン</t>
    </rPh>
    <rPh sb="145" eb="147">
      <t>ゼンタイ</t>
    </rPh>
    <rPh sb="154" eb="155">
      <t>スス</t>
    </rPh>
    <phoneticPr fontId="1"/>
  </si>
  <si>
    <t>すべて「正社員」について回答してください。</t>
    <rPh sb="4" eb="7">
      <t>セイシャイン</t>
    </rPh>
    <rPh sb="12" eb="14">
      <t>カイトウ</t>
    </rPh>
    <phoneticPr fontId="1"/>
  </si>
  <si>
    <r>
      <t>このシートでは、</t>
    </r>
    <r>
      <rPr>
        <b/>
        <sz val="9"/>
        <color theme="1"/>
        <rFont val="ＭＳ ゴシック"/>
        <family val="3"/>
        <charset val="128"/>
      </rPr>
      <t>正社員のSTEP１「現状把握」</t>
    </r>
    <r>
      <rPr>
        <sz val="9"/>
        <color theme="1"/>
        <rFont val="ＭＳ ゴシック"/>
        <family val="3"/>
        <charset val="128"/>
      </rPr>
      <t>を行います。基礎項目（必ず把握する必要のある項目）の算出およびタイプ分類を行うことができます。</t>
    </r>
    <rPh sb="34" eb="35">
      <t>カナラ</t>
    </rPh>
    <rPh sb="36" eb="38">
      <t>ハアク</t>
    </rPh>
    <rPh sb="40" eb="42">
      <t>ヒツヨウ</t>
    </rPh>
    <rPh sb="45" eb="47">
      <t>コウモク</t>
    </rPh>
    <phoneticPr fontId="1"/>
  </si>
  <si>
    <t>まず、タイプごとの構造と特徴・課題を確認し、自社で確認が必要と考える選択項目（必要に応じて把握する項目）を選び、算出してください。</t>
    <rPh sb="9" eb="11">
      <t>コウゾウ</t>
    </rPh>
    <rPh sb="12" eb="14">
      <t>トクチョウ</t>
    </rPh>
    <rPh sb="15" eb="17">
      <t>カダイ</t>
    </rPh>
    <rPh sb="18" eb="20">
      <t>カクニン</t>
    </rPh>
    <rPh sb="22" eb="24">
      <t>ジシャ</t>
    </rPh>
    <rPh sb="25" eb="27">
      <t>カクニン</t>
    </rPh>
    <rPh sb="28" eb="30">
      <t>ヒツヨウ</t>
    </rPh>
    <rPh sb="31" eb="32">
      <t>カンガ</t>
    </rPh>
    <rPh sb="34" eb="36">
      <t>センタク</t>
    </rPh>
    <rPh sb="36" eb="38">
      <t>コウモク</t>
    </rPh>
    <rPh sb="39" eb="41">
      <t>ヒツヨウ</t>
    </rPh>
    <rPh sb="42" eb="43">
      <t>オウ</t>
    </rPh>
    <rPh sb="45" eb="47">
      <t>ハアク</t>
    </rPh>
    <rPh sb="49" eb="51">
      <t>コウモク</t>
    </rPh>
    <rPh sb="53" eb="54">
      <t>エラ</t>
    </rPh>
    <rPh sb="56" eb="58">
      <t>サンシュツ</t>
    </rPh>
    <phoneticPr fontId="1"/>
  </si>
  <si>
    <r>
      <t>このシートでは、</t>
    </r>
    <r>
      <rPr>
        <b/>
        <sz val="9"/>
        <color theme="1"/>
        <rFont val="ＭＳ ゴシック"/>
        <family val="3"/>
        <charset val="128"/>
      </rPr>
      <t>正社員のSTEP２「課題分析・目標設定・取組内容の決定」</t>
    </r>
    <r>
      <rPr>
        <sz val="9"/>
        <color theme="1"/>
        <rFont val="ＭＳ ゴシック"/>
        <family val="3"/>
        <charset val="128"/>
      </rPr>
      <t>を行います。</t>
    </r>
    <phoneticPr fontId="1"/>
  </si>
  <si>
    <t>その後、「２．課題分析・目標設定・取組内容の決定」を行ってください。</t>
    <rPh sb="2" eb="3">
      <t>ゴ</t>
    </rPh>
    <rPh sb="7" eb="9">
      <t>カダイ</t>
    </rPh>
    <rPh sb="9" eb="11">
      <t>ブンセキ</t>
    </rPh>
    <rPh sb="12" eb="14">
      <t>モクヒョウ</t>
    </rPh>
    <rPh sb="14" eb="16">
      <t>セッテイ</t>
    </rPh>
    <rPh sb="17" eb="19">
      <t>トリクミ</t>
    </rPh>
    <rPh sb="19" eb="21">
      <t>ナイヨウ</t>
    </rPh>
    <rPh sb="22" eb="24">
      <t>ケッテイ</t>
    </rPh>
    <rPh sb="26" eb="27">
      <t>オコナ</t>
    </rPh>
    <phoneticPr fontId="1"/>
  </si>
  <si>
    <t>タイプに関わらず選択項目すべてを確認したい場合や、各タイプで推奨されている項目を（ケースで分けずに）すべて確認したい場合などにご活用ください。</t>
    <rPh sb="4" eb="5">
      <t>カカ</t>
    </rPh>
    <rPh sb="8" eb="10">
      <t>センタク</t>
    </rPh>
    <rPh sb="10" eb="12">
      <t>コウモク</t>
    </rPh>
    <rPh sb="16" eb="18">
      <t>カクニン</t>
    </rPh>
    <rPh sb="21" eb="23">
      <t>バアイ</t>
    </rPh>
    <rPh sb="25" eb="26">
      <t>カク</t>
    </rPh>
    <rPh sb="30" eb="32">
      <t>スイショウ</t>
    </rPh>
    <rPh sb="37" eb="39">
      <t>コウモク</t>
    </rPh>
    <rPh sb="45" eb="46">
      <t>ワ</t>
    </rPh>
    <rPh sb="53" eb="55">
      <t>カクニン</t>
    </rPh>
    <rPh sb="58" eb="60">
      <t>バアイ</t>
    </rPh>
    <rPh sb="64" eb="66">
      <t>カツヨウ</t>
    </rPh>
    <phoneticPr fontId="1"/>
  </si>
  <si>
    <t>目標や取組内容については、「目標例・取組内容例」シートを参考に自社の状況にあったものを選択・設定してください。</t>
    <rPh sb="0" eb="2">
      <t>モクヒョウ</t>
    </rPh>
    <rPh sb="3" eb="5">
      <t>トリク</t>
    </rPh>
    <rPh sb="5" eb="7">
      <t>ナイヨウ</t>
    </rPh>
    <rPh sb="14" eb="16">
      <t>モクヒョウ</t>
    </rPh>
    <rPh sb="16" eb="17">
      <t>レイ</t>
    </rPh>
    <rPh sb="18" eb="20">
      <t>トリク</t>
    </rPh>
    <rPh sb="20" eb="22">
      <t>ナイヨウ</t>
    </rPh>
    <rPh sb="22" eb="23">
      <t>レイ</t>
    </rPh>
    <rPh sb="28" eb="30">
      <t>サンコウ</t>
    </rPh>
    <rPh sb="31" eb="33">
      <t>ジシャ</t>
    </rPh>
    <rPh sb="34" eb="36">
      <t>ジョウキョウ</t>
    </rPh>
    <rPh sb="43" eb="45">
      <t>センタク</t>
    </rPh>
    <rPh sb="46" eb="48">
      <t>セッテイ</t>
    </rPh>
    <phoneticPr fontId="1"/>
  </si>
  <si>
    <t>各選択項目を算出した後、課題分析を行います。分析の視点に迷う場合は、タイプ①～⑥のシートのケースごとに示された分析の視点から、自社の状況に</t>
    <rPh sb="0" eb="1">
      <t>カク</t>
    </rPh>
    <rPh sb="1" eb="3">
      <t>センタク</t>
    </rPh>
    <rPh sb="3" eb="5">
      <t>コウモク</t>
    </rPh>
    <rPh sb="6" eb="8">
      <t>サンシュツ</t>
    </rPh>
    <rPh sb="10" eb="11">
      <t>ノチ</t>
    </rPh>
    <rPh sb="12" eb="14">
      <t>カダイ</t>
    </rPh>
    <rPh sb="14" eb="16">
      <t>ブンセキ</t>
    </rPh>
    <rPh sb="17" eb="18">
      <t>オコナ</t>
    </rPh>
    <rPh sb="22" eb="24">
      <t>ブンセキ</t>
    </rPh>
    <rPh sb="25" eb="27">
      <t>シテン</t>
    </rPh>
    <rPh sb="28" eb="29">
      <t>マヨ</t>
    </rPh>
    <rPh sb="30" eb="32">
      <t>バアイ</t>
    </rPh>
    <rPh sb="51" eb="52">
      <t>シメ</t>
    </rPh>
    <rPh sb="55" eb="57">
      <t>ブンセキ</t>
    </rPh>
    <rPh sb="58" eb="60">
      <t>シテン</t>
    </rPh>
    <rPh sb="63" eb="65">
      <t>ジシャ</t>
    </rPh>
    <rPh sb="66" eb="68">
      <t>ジョウキョウ</t>
    </rPh>
    <phoneticPr fontId="1"/>
  </si>
  <si>
    <r>
      <t>このシートでは、</t>
    </r>
    <r>
      <rPr>
        <b/>
        <sz val="9"/>
        <color theme="1"/>
        <rFont val="ＭＳ ゴシック"/>
        <family val="3"/>
        <charset val="128"/>
      </rPr>
      <t>正社員に関わる全選択項目（必要に応じて把握する項目）</t>
    </r>
    <r>
      <rPr>
        <sz val="9"/>
        <color theme="1"/>
        <rFont val="ＭＳ ゴシック"/>
        <family val="3"/>
        <charset val="128"/>
      </rPr>
      <t>を掲載しています。</t>
    </r>
    <rPh sb="8" eb="11">
      <t>セイシャイン</t>
    </rPh>
    <rPh sb="12" eb="13">
      <t>カカ</t>
    </rPh>
    <rPh sb="15" eb="16">
      <t>ゼン</t>
    </rPh>
    <rPh sb="16" eb="18">
      <t>センタク</t>
    </rPh>
    <rPh sb="18" eb="20">
      <t>コウモク</t>
    </rPh>
    <rPh sb="21" eb="23">
      <t>ヒツヨウ</t>
    </rPh>
    <rPh sb="24" eb="25">
      <t>オウ</t>
    </rPh>
    <rPh sb="27" eb="29">
      <t>ハアク</t>
    </rPh>
    <rPh sb="31" eb="33">
      <t>コウモク</t>
    </rPh>
    <rPh sb="35" eb="37">
      <t>ケイサイ</t>
    </rPh>
    <phoneticPr fontId="1"/>
  </si>
  <si>
    <t>→　「正社員STEP２（全体）」へ</t>
    <rPh sb="3" eb="4">
      <t>セイ</t>
    </rPh>
    <rPh sb="4" eb="6">
      <t>シャイン</t>
    </rPh>
    <rPh sb="12" eb="14">
      <t>ゼンタイ</t>
    </rPh>
    <phoneticPr fontId="1"/>
  </si>
  <si>
    <t>→　「非正社員STEP１」へ</t>
    <rPh sb="3" eb="4">
      <t>ヒ</t>
    </rPh>
    <rPh sb="4" eb="7">
      <t>セイシャイン</t>
    </rPh>
    <phoneticPr fontId="1"/>
  </si>
  <si>
    <r>
      <t>このシートでは、このシートでは、</t>
    </r>
    <r>
      <rPr>
        <b/>
        <sz val="9"/>
        <color theme="1"/>
        <rFont val="ＭＳ ゴシック"/>
        <family val="3"/>
        <charset val="128"/>
      </rPr>
      <t>非正社員のSTEP１「現状把握」</t>
    </r>
    <r>
      <rPr>
        <sz val="9"/>
        <color theme="1"/>
        <rFont val="ＭＳ ゴシック"/>
        <family val="3"/>
        <charset val="128"/>
      </rPr>
      <t>を行います。基礎項目を算出し、自社の特徴を把握します。</t>
    </r>
    <phoneticPr fontId="1"/>
  </si>
  <si>
    <t>すべて「非正社員」について回答してください。</t>
    <rPh sb="4" eb="5">
      <t>ヒ</t>
    </rPh>
    <rPh sb="5" eb="8">
      <t>セイシャイン</t>
    </rPh>
    <rPh sb="13" eb="15">
      <t>カイトウ</t>
    </rPh>
    <phoneticPr fontId="1"/>
  </si>
  <si>
    <t>→　「非正社員STEP２（全体）」シートへ</t>
    <rPh sb="3" eb="4">
      <t>ヒ</t>
    </rPh>
    <rPh sb="4" eb="7">
      <t>セイシャイン</t>
    </rPh>
    <rPh sb="13" eb="15">
      <t>ゼンタイ</t>
    </rPh>
    <phoneticPr fontId="1"/>
  </si>
  <si>
    <t>→　「非正社員STEP２（タイプ別）」シートへ</t>
    <rPh sb="3" eb="4">
      <t>ヒ</t>
    </rPh>
    <rPh sb="4" eb="7">
      <t>セイシャイン</t>
    </rPh>
    <rPh sb="16" eb="17">
      <t>ベツ</t>
    </rPh>
    <phoneticPr fontId="1"/>
  </si>
  <si>
    <r>
      <t>このシートでは、</t>
    </r>
    <r>
      <rPr>
        <b/>
        <sz val="9"/>
        <color theme="1"/>
        <rFont val="ＭＳ ゴシック"/>
        <family val="3"/>
        <charset val="128"/>
      </rPr>
      <t>非正社員のSTEP2「課題分析・目標設定・取組内容の決定」</t>
    </r>
    <r>
      <rPr>
        <sz val="9"/>
        <color theme="1"/>
        <rFont val="ＭＳ ゴシック"/>
        <family val="3"/>
        <charset val="128"/>
      </rPr>
      <t>を行います。</t>
    </r>
    <phoneticPr fontId="1"/>
  </si>
  <si>
    <t>→３６行目へ</t>
    <rPh sb="3" eb="4">
      <t>ギョウ</t>
    </rPh>
    <rPh sb="4" eb="5">
      <t>メ</t>
    </rPh>
    <phoneticPr fontId="1"/>
  </si>
  <si>
    <t>→１０５行目へ</t>
    <rPh sb="4" eb="5">
      <t>ギョウ</t>
    </rPh>
    <rPh sb="5" eb="6">
      <t>メ</t>
    </rPh>
    <phoneticPr fontId="1"/>
  </si>
  <si>
    <r>
      <t>このシートでは、</t>
    </r>
    <r>
      <rPr>
        <b/>
        <sz val="9"/>
        <color theme="1"/>
        <rFont val="ＭＳ ゴシック"/>
        <family val="3"/>
        <charset val="128"/>
      </rPr>
      <t>非正社員（派遣社員含む）に関わる全選択項目（必要に応じて把握する項目）</t>
    </r>
    <r>
      <rPr>
        <sz val="9"/>
        <color theme="1"/>
        <rFont val="ＭＳ ゴシック"/>
        <family val="3"/>
        <charset val="128"/>
      </rPr>
      <t>を掲載しています。</t>
    </r>
    <rPh sb="8" eb="9">
      <t>ヒ</t>
    </rPh>
    <rPh sb="9" eb="12">
      <t>セイシャイン</t>
    </rPh>
    <rPh sb="13" eb="15">
      <t>ハケン</t>
    </rPh>
    <rPh sb="15" eb="17">
      <t>シャイン</t>
    </rPh>
    <rPh sb="17" eb="18">
      <t>フク</t>
    </rPh>
    <rPh sb="21" eb="22">
      <t>カカ</t>
    </rPh>
    <rPh sb="24" eb="25">
      <t>ゼン</t>
    </rPh>
    <rPh sb="25" eb="27">
      <t>センタク</t>
    </rPh>
    <rPh sb="27" eb="29">
      <t>コウモク</t>
    </rPh>
    <rPh sb="30" eb="32">
      <t>ヒツヨウ</t>
    </rPh>
    <rPh sb="33" eb="34">
      <t>オウ</t>
    </rPh>
    <rPh sb="36" eb="38">
      <t>ハアク</t>
    </rPh>
    <rPh sb="40" eb="42">
      <t>コウモク</t>
    </rPh>
    <rPh sb="44" eb="46">
      <t>ケイサイ</t>
    </rPh>
    <phoneticPr fontId="1"/>
  </si>
  <si>
    <t>各選択項目を算出した後、課題分析を行います。分析の視点に迷う場合は、タイプ別シートのケースごとに示された分析の視点から、自社の状況に</t>
    <rPh sb="0" eb="1">
      <t>カク</t>
    </rPh>
    <rPh sb="1" eb="3">
      <t>センタク</t>
    </rPh>
    <rPh sb="3" eb="5">
      <t>コウモク</t>
    </rPh>
    <rPh sb="6" eb="8">
      <t>サンシュツ</t>
    </rPh>
    <rPh sb="10" eb="11">
      <t>ノチ</t>
    </rPh>
    <rPh sb="12" eb="14">
      <t>カダイ</t>
    </rPh>
    <rPh sb="14" eb="16">
      <t>ブンセキ</t>
    </rPh>
    <rPh sb="17" eb="18">
      <t>オコナ</t>
    </rPh>
    <rPh sb="22" eb="24">
      <t>ブンセキ</t>
    </rPh>
    <rPh sb="25" eb="27">
      <t>シテン</t>
    </rPh>
    <rPh sb="28" eb="29">
      <t>マヨ</t>
    </rPh>
    <rPh sb="30" eb="32">
      <t>バアイ</t>
    </rPh>
    <rPh sb="37" eb="38">
      <t>ベツ</t>
    </rPh>
    <rPh sb="48" eb="49">
      <t>シメ</t>
    </rPh>
    <rPh sb="52" eb="54">
      <t>ブンセキ</t>
    </rPh>
    <rPh sb="55" eb="57">
      <t>シテン</t>
    </rPh>
    <rPh sb="60" eb="62">
      <t>ジシャ</t>
    </rPh>
    <rPh sb="63" eb="65">
      <t>ジョウキョウ</t>
    </rPh>
    <phoneticPr fontId="1"/>
  </si>
  <si>
    <t>近いものを選んで参考にしてください。</t>
    <rPh sb="0" eb="1">
      <t>チカ</t>
    </rPh>
    <rPh sb="5" eb="6">
      <t>エラ</t>
    </rPh>
    <rPh sb="8" eb="10">
      <t>サンコウ</t>
    </rPh>
    <phoneticPr fontId="1"/>
  </si>
  <si>
    <t>　キャリアアップに向けた研修（正社員登用に向けた教育訓練等）の受講割合が、男女で同程度になっているか確認しましょう。</t>
    <rPh sb="9" eb="10">
      <t>ム</t>
    </rPh>
    <rPh sb="12" eb="14">
      <t>ケンシュウ</t>
    </rPh>
    <rPh sb="15" eb="16">
      <t>セイ</t>
    </rPh>
    <rPh sb="16" eb="18">
      <t>シャイン</t>
    </rPh>
    <rPh sb="18" eb="20">
      <t>トウヨウ</t>
    </rPh>
    <rPh sb="21" eb="22">
      <t>ム</t>
    </rPh>
    <rPh sb="24" eb="26">
      <t>キョウイク</t>
    </rPh>
    <rPh sb="26" eb="29">
      <t>クンレントウ</t>
    </rPh>
    <rPh sb="31" eb="33">
      <t>ジュコウ</t>
    </rPh>
    <rPh sb="33" eb="35">
      <t>ワリアイ</t>
    </rPh>
    <rPh sb="37" eb="39">
      <t>ダンジョ</t>
    </rPh>
    <rPh sb="40" eb="43">
      <t>ドウテイド</t>
    </rPh>
    <rPh sb="50" eb="52">
      <t>カクニン</t>
    </rPh>
    <phoneticPr fontId="1"/>
  </si>
  <si>
    <t>　男女別の育児休業の取得実績を確認しましょう。正社員との比較や男女間の比較の視点から、育児休業取得率や取得期間を確認しましょう。</t>
    <rPh sb="1" eb="3">
      <t>ダンジョ</t>
    </rPh>
    <rPh sb="3" eb="4">
      <t>ベツ</t>
    </rPh>
    <rPh sb="5" eb="7">
      <t>イクジ</t>
    </rPh>
    <rPh sb="7" eb="9">
      <t>キュウギョウ</t>
    </rPh>
    <rPh sb="10" eb="12">
      <t>シュトク</t>
    </rPh>
    <rPh sb="12" eb="14">
      <t>ジッセキ</t>
    </rPh>
    <rPh sb="15" eb="17">
      <t>カクニン</t>
    </rPh>
    <rPh sb="23" eb="24">
      <t>セイ</t>
    </rPh>
    <rPh sb="24" eb="26">
      <t>シャイン</t>
    </rPh>
    <rPh sb="28" eb="30">
      <t>ヒカク</t>
    </rPh>
    <rPh sb="31" eb="34">
      <t>ダンジョカン</t>
    </rPh>
    <rPh sb="35" eb="37">
      <t>ヒカク</t>
    </rPh>
    <rPh sb="38" eb="40">
      <t>シテン</t>
    </rPh>
    <rPh sb="43" eb="45">
      <t>イクジ</t>
    </rPh>
    <rPh sb="45" eb="47">
      <t>キュウギョウ</t>
    </rPh>
    <rPh sb="47" eb="49">
      <t>シュトク</t>
    </rPh>
    <rPh sb="49" eb="50">
      <t>リツ</t>
    </rPh>
    <phoneticPr fontId="1"/>
  </si>
  <si>
    <t>　正社員との比較や男女間の比較の視点から、利用状況を確認しましょう。</t>
    <rPh sb="1" eb="2">
      <t>セイ</t>
    </rPh>
    <rPh sb="2" eb="4">
      <t>シャイン</t>
    </rPh>
    <rPh sb="6" eb="8">
      <t>ヒカク</t>
    </rPh>
    <rPh sb="9" eb="12">
      <t>ダンジョカン</t>
    </rPh>
    <rPh sb="13" eb="15">
      <t>ヒカク</t>
    </rPh>
    <rPh sb="16" eb="18">
      <t>シテン</t>
    </rPh>
    <rPh sb="21" eb="23">
      <t>リヨウ</t>
    </rPh>
    <rPh sb="23" eb="25">
      <t>ジョウキョウ</t>
    </rPh>
    <rPh sb="26" eb="28">
      <t>カクニン</t>
    </rPh>
    <phoneticPr fontId="1"/>
  </si>
  <si>
    <r>
      <t>このシートでは、</t>
    </r>
    <r>
      <rPr>
        <b/>
        <sz val="9"/>
        <color theme="1"/>
        <rFont val="ＭＳ ゴシック"/>
        <family val="3"/>
        <charset val="128"/>
      </rPr>
      <t>正社員のSTEP２「課題分析・目標設定・取組内容の決定」</t>
    </r>
    <r>
      <rPr>
        <sz val="9"/>
        <color theme="1"/>
        <rFont val="ＭＳ ゴシック"/>
        <family val="3"/>
        <charset val="128"/>
      </rPr>
      <t>を行います。各タイプで推奨されている選択項目すべてを算出する場合は、</t>
    </r>
    <r>
      <rPr>
        <b/>
        <sz val="9"/>
        <color theme="1"/>
        <rFont val="ＭＳ ゴシック"/>
        <family val="3"/>
        <charset val="128"/>
      </rPr>
      <t>「正社員STEP2（全体）」</t>
    </r>
    <r>
      <rPr>
        <sz val="9"/>
        <color theme="1"/>
        <rFont val="ＭＳ ゴシック"/>
        <family val="3"/>
        <charset val="128"/>
      </rPr>
      <t>シートに進んでください。一方、算出する選択項目の数を絞りたい場合は、自社の状況に近いケースを選ぶことで、必要な選択項目を絞り込むことができます。</t>
    </r>
    <rPh sb="8" eb="11">
      <t>セイシャイン</t>
    </rPh>
    <rPh sb="18" eb="20">
      <t>カダイ</t>
    </rPh>
    <rPh sb="20" eb="22">
      <t>ブンセキ</t>
    </rPh>
    <rPh sb="23" eb="25">
      <t>モクヒョウ</t>
    </rPh>
    <rPh sb="25" eb="27">
      <t>セッテイ</t>
    </rPh>
    <rPh sb="28" eb="30">
      <t>トリク</t>
    </rPh>
    <rPh sb="30" eb="32">
      <t>ナイヨウ</t>
    </rPh>
    <rPh sb="33" eb="35">
      <t>ケッテイ</t>
    </rPh>
    <rPh sb="37" eb="38">
      <t>オコナ</t>
    </rPh>
    <rPh sb="42" eb="43">
      <t>カク</t>
    </rPh>
    <rPh sb="47" eb="49">
      <t>スイショウ</t>
    </rPh>
    <rPh sb="54" eb="56">
      <t>センタク</t>
    </rPh>
    <rPh sb="56" eb="58">
      <t>コウモク</t>
    </rPh>
    <rPh sb="62" eb="64">
      <t>サンシュツ</t>
    </rPh>
    <rPh sb="66" eb="68">
      <t>バアイ</t>
    </rPh>
    <rPh sb="71" eb="72">
      <t>セイ</t>
    </rPh>
    <rPh sb="72" eb="74">
      <t>シャイン</t>
    </rPh>
    <rPh sb="80" eb="82">
      <t>ゼンタイ</t>
    </rPh>
    <rPh sb="88" eb="89">
      <t>スス</t>
    </rPh>
    <rPh sb="96" eb="98">
      <t>イッポウ</t>
    </rPh>
    <rPh sb="99" eb="101">
      <t>サンシュツ</t>
    </rPh>
    <rPh sb="103" eb="105">
      <t>センタク</t>
    </rPh>
    <rPh sb="105" eb="107">
      <t>コウモク</t>
    </rPh>
    <rPh sb="108" eb="109">
      <t>カズ</t>
    </rPh>
    <rPh sb="110" eb="111">
      <t>シボ</t>
    </rPh>
    <rPh sb="114" eb="116">
      <t>バアイ</t>
    </rPh>
    <rPh sb="118" eb="120">
      <t>ジシャ</t>
    </rPh>
    <rPh sb="121" eb="123">
      <t>ジョウキョウ</t>
    </rPh>
    <rPh sb="124" eb="125">
      <t>チカ</t>
    </rPh>
    <rPh sb="130" eb="131">
      <t>エラ</t>
    </rPh>
    <rPh sb="136" eb="138">
      <t>ヒツヨウ</t>
    </rPh>
    <rPh sb="139" eb="141">
      <t>センタク</t>
    </rPh>
    <rPh sb="141" eb="143">
      <t>コウモク</t>
    </rPh>
    <rPh sb="144" eb="145">
      <t>シボ</t>
    </rPh>
    <rPh sb="146" eb="147">
      <t>コ</t>
    </rPh>
    <phoneticPr fontId="1"/>
  </si>
  <si>
    <r>
      <t>各シートは、</t>
    </r>
    <r>
      <rPr>
        <b/>
        <sz val="9"/>
        <color rgb="FFFF0000"/>
        <rFont val="ＭＳ ゴシック"/>
        <family val="3"/>
        <charset val="128"/>
      </rPr>
      <t>黄色の網掛けセルに数値を入力</t>
    </r>
    <r>
      <rPr>
        <sz val="9"/>
        <color theme="1"/>
        <rFont val="ＭＳ ゴシック"/>
        <family val="3"/>
        <charset val="128"/>
      </rPr>
      <t>し、</t>
    </r>
    <r>
      <rPr>
        <b/>
        <sz val="9"/>
        <color rgb="FFFF0000"/>
        <rFont val="ＭＳ ゴシック"/>
        <family val="3"/>
        <charset val="128"/>
      </rPr>
      <t>緑色の網掛けセルに自社の雇用管理区分名等を入力</t>
    </r>
    <r>
      <rPr>
        <sz val="9"/>
        <rFont val="ＭＳ ゴシック"/>
        <family val="3"/>
        <charset val="128"/>
      </rPr>
      <t>する形式となっております。</t>
    </r>
    <rPh sb="0" eb="1">
      <t>カク</t>
    </rPh>
    <rPh sb="6" eb="8">
      <t>キイロ</t>
    </rPh>
    <rPh sb="9" eb="11">
      <t>アミカ</t>
    </rPh>
    <rPh sb="15" eb="17">
      <t>スウチ</t>
    </rPh>
    <rPh sb="18" eb="20">
      <t>ニュウリョク</t>
    </rPh>
    <rPh sb="41" eb="42">
      <t>トウ</t>
    </rPh>
    <rPh sb="47" eb="49">
      <t>ケイシキ</t>
    </rPh>
    <phoneticPr fontId="1"/>
  </si>
  <si>
    <t>網掛けセルに自社の雇用管理区分名等を入力してください。</t>
    <rPh sb="0" eb="2">
      <t>アミカ</t>
    </rPh>
    <rPh sb="6" eb="8">
      <t>ジシャ</t>
    </rPh>
    <rPh sb="9" eb="11">
      <t>コヨウ</t>
    </rPh>
    <rPh sb="11" eb="13">
      <t>カンリ</t>
    </rPh>
    <rPh sb="13" eb="15">
      <t>クブン</t>
    </rPh>
    <rPh sb="15" eb="16">
      <t>メイ</t>
    </rPh>
    <rPh sb="16" eb="17">
      <t>トウ</t>
    </rPh>
    <rPh sb="18" eb="20">
      <t>ニュウリョク</t>
    </rPh>
    <phoneticPr fontId="1"/>
  </si>
  <si>
    <t>セルに自社の雇用管理区分名等を入力してください。</t>
    <rPh sb="3" eb="5">
      <t>ジシャ</t>
    </rPh>
    <rPh sb="6" eb="8">
      <t>コヨウ</t>
    </rPh>
    <rPh sb="8" eb="10">
      <t>カンリ</t>
    </rPh>
    <rPh sb="10" eb="12">
      <t>クブン</t>
    </rPh>
    <rPh sb="12" eb="13">
      <t>メイ</t>
    </rPh>
    <rPh sb="13" eb="14">
      <t>トウ</t>
    </rPh>
    <rPh sb="15" eb="17">
      <t>ニュウリョク</t>
    </rPh>
    <phoneticPr fontId="1"/>
  </si>
  <si>
    <t>※「正社員STEP2（タイプ①～⑥）」シートおよび「非正社員STEP２（タイプ別）」シートに記載されているもの以外の目標例・取組内容例を確認したい</t>
    <rPh sb="2" eb="3">
      <t>セイ</t>
    </rPh>
    <rPh sb="3" eb="5">
      <t>シャイン</t>
    </rPh>
    <rPh sb="26" eb="27">
      <t>ヒ</t>
    </rPh>
    <rPh sb="27" eb="30">
      <t>セイシャイン</t>
    </rPh>
    <rPh sb="39" eb="40">
      <t>ベツ</t>
    </rPh>
    <rPh sb="46" eb="48">
      <t>キサイ</t>
    </rPh>
    <rPh sb="55" eb="57">
      <t>イガイ</t>
    </rPh>
    <rPh sb="58" eb="60">
      <t>モクヒョウ</t>
    </rPh>
    <rPh sb="60" eb="61">
      <t>レイ</t>
    </rPh>
    <rPh sb="62" eb="64">
      <t>トリクミ</t>
    </rPh>
    <rPh sb="64" eb="66">
      <t>ナイヨウ</t>
    </rPh>
    <rPh sb="66" eb="67">
      <t>レイ</t>
    </rPh>
    <rPh sb="68" eb="70">
      <t>カクニン</t>
    </rPh>
    <phoneticPr fontId="1"/>
  </si>
  <si>
    <r>
      <rPr>
        <sz val="9"/>
        <color rgb="FFCC00CC"/>
        <rFont val="ＭＳ ゴシック"/>
        <family val="3"/>
        <charset val="128"/>
      </rPr>
      <t>　場合は、</t>
    </r>
    <r>
      <rPr>
        <b/>
        <sz val="9"/>
        <color rgb="FFCC00CC"/>
        <rFont val="ＭＳ ゴシック"/>
        <family val="3"/>
        <charset val="128"/>
      </rPr>
      <t>「目標例・取組内容例」シート</t>
    </r>
    <r>
      <rPr>
        <sz val="9"/>
        <color rgb="FFCC00CC"/>
        <rFont val="ＭＳ ゴシック"/>
        <family val="3"/>
        <charset val="128"/>
      </rPr>
      <t>をご確認ください。</t>
    </r>
    <rPh sb="1" eb="3">
      <t>バアイ</t>
    </rPh>
    <rPh sb="6" eb="7">
      <t>モク</t>
    </rPh>
    <rPh sb="21" eb="23">
      <t>カクニン</t>
    </rPh>
    <phoneticPr fontId="1"/>
  </si>
  <si>
    <t>※入力は４月から開始する形式としています。１月からとするなど、開始月を変更したい場合は、自社の把握の状況に応じて、適宜変更ください</t>
    <rPh sb="1" eb="3">
      <t>ニュウリョク</t>
    </rPh>
    <phoneticPr fontId="1"/>
  </si>
  <si>
    <t>　※入力は４月から開始する形式としています。１月からとするなど、開始月を変更したい場合は、自社の把握の状況に応じて、適宜変更ください</t>
    <rPh sb="2" eb="4">
      <t>ニュウリョク</t>
    </rPh>
    <phoneticPr fontId="1"/>
  </si>
  <si>
    <t>調査項目：</t>
    <rPh sb="0" eb="2">
      <t>チョウサ</t>
    </rPh>
    <rPh sb="2" eb="4">
      <t>コウモク</t>
    </rPh>
    <phoneticPr fontId="1"/>
  </si>
  <si>
    <t>　格差の背景を分析するために、例えば、学歴別や雇用コース別に、特定の勤続年数（5年、10年、15年、20年等）の社員について男女別に平均賃金を</t>
    <rPh sb="1" eb="3">
      <t>カクサ</t>
    </rPh>
    <rPh sb="4" eb="6">
      <t>ハイケイ</t>
    </rPh>
    <rPh sb="7" eb="9">
      <t>ブンセキ</t>
    </rPh>
    <rPh sb="15" eb="16">
      <t>タト</t>
    </rPh>
    <rPh sb="19" eb="21">
      <t>ガクレキ</t>
    </rPh>
    <rPh sb="21" eb="22">
      <t>ベツ</t>
    </rPh>
    <rPh sb="23" eb="25">
      <t>コヨウ</t>
    </rPh>
    <rPh sb="28" eb="29">
      <t>ベツ</t>
    </rPh>
    <rPh sb="31" eb="33">
      <t>トクテイ</t>
    </rPh>
    <rPh sb="34" eb="36">
      <t>キンゾク</t>
    </rPh>
    <rPh sb="36" eb="38">
      <t>ネンスウ</t>
    </rPh>
    <rPh sb="40" eb="41">
      <t>ネン</t>
    </rPh>
    <rPh sb="44" eb="45">
      <t>ネン</t>
    </rPh>
    <rPh sb="48" eb="49">
      <t>ネン</t>
    </rPh>
    <rPh sb="52" eb="53">
      <t>ネン</t>
    </rPh>
    <rPh sb="53" eb="54">
      <t>トウ</t>
    </rPh>
    <rPh sb="56" eb="58">
      <t>シャイン</t>
    </rPh>
    <rPh sb="62" eb="64">
      <t>ダンジョ</t>
    </rPh>
    <rPh sb="64" eb="65">
      <t>ベツ</t>
    </rPh>
    <rPh sb="66" eb="68">
      <t>ヘイキン</t>
    </rPh>
    <rPh sb="68" eb="70">
      <t>チンギン</t>
    </rPh>
    <phoneticPr fontId="1"/>
  </si>
  <si>
    <t>　計算して、男女の賃金差異を確認してもよいでしょう。</t>
    <rPh sb="1" eb="3">
      <t>ケイサン</t>
    </rPh>
    <rPh sb="6" eb="8">
      <t>ダンジョ</t>
    </rPh>
    <rPh sb="9" eb="11">
      <t>チンギン</t>
    </rPh>
    <rPh sb="11" eb="13">
      <t>サイ</t>
    </rPh>
    <rPh sb="14" eb="16">
      <t>カクニン</t>
    </rPh>
    <phoneticPr fontId="1"/>
  </si>
  <si>
    <t>・男性の平均勤続年数に対する女性の平均勤続年数の割合を●％以上とする</t>
    <rPh sb="1" eb="3">
      <t>ダンセイ</t>
    </rPh>
    <rPh sb="4" eb="6">
      <t>ヘイキン</t>
    </rPh>
    <rPh sb="6" eb="8">
      <t>キンゾク</t>
    </rPh>
    <rPh sb="8" eb="10">
      <t>ネンスウ</t>
    </rPh>
    <rPh sb="11" eb="12">
      <t>タイ</t>
    </rPh>
    <rPh sb="14" eb="16">
      <t>ジョセイ</t>
    </rPh>
    <rPh sb="17" eb="19">
      <t>ヘイキン</t>
    </rPh>
    <rPh sb="19" eb="21">
      <t>キンゾク</t>
    </rPh>
    <rPh sb="21" eb="23">
      <t>ネンスウ</t>
    </rPh>
    <rPh sb="24" eb="26">
      <t>ワリアイ</t>
    </rPh>
    <rPh sb="29" eb="31">
      <t>イジョウ</t>
    </rPh>
    <phoneticPr fontId="1"/>
  </si>
  <si>
    <t>・採用者に占める女性割合を●％以上とする</t>
    <rPh sb="1" eb="4">
      <t>サイヨウシャ</t>
    </rPh>
    <rPh sb="5" eb="6">
      <t>シ</t>
    </rPh>
    <rPh sb="8" eb="10">
      <t>ジョセイ</t>
    </rPh>
    <rPh sb="10" eb="12">
      <t>ワリアイ</t>
    </rPh>
    <rPh sb="15" eb="17">
      <t>イジョウ</t>
    </rPh>
    <phoneticPr fontId="1"/>
  </si>
  <si>
    <t>部長級の役職者に占める女性割合を●％以上とする</t>
    <rPh sb="0" eb="2">
      <t>ブチョウ</t>
    </rPh>
    <rPh sb="4" eb="7">
      <t>ヤクショクシャ</t>
    </rPh>
    <phoneticPr fontId="1"/>
  </si>
  <si>
    <t>部長級の役職者に占める女性の人数を●人以上（●年度比●倍以上）とする</t>
    <rPh sb="0" eb="2">
      <t>ブチョウ</t>
    </rPh>
    <rPh sb="2" eb="3">
      <t>キュウ</t>
    </rPh>
    <rPh sb="4" eb="7">
      <t>ヤクショクシャ</t>
    </rPh>
    <phoneticPr fontId="1"/>
  </si>
  <si>
    <t>　（※選抜研修等とは、上司の推薦等により受講対象者を選抜する将来の人材育成を目的とした教育訓練を指し、女性のみを対象とした研修は除きます）</t>
    <rPh sb="11" eb="13">
      <t>ジョウシ</t>
    </rPh>
    <rPh sb="14" eb="17">
      <t>スイセントウ</t>
    </rPh>
    <rPh sb="20" eb="22">
      <t>ジュコウ</t>
    </rPh>
    <rPh sb="22" eb="25">
      <t>タイショウシャ</t>
    </rPh>
    <rPh sb="26" eb="28">
      <t>センバツ</t>
    </rPh>
    <rPh sb="30" eb="32">
      <t>ショウライ</t>
    </rPh>
    <rPh sb="33" eb="35">
      <t>ジンザイ</t>
    </rPh>
    <rPh sb="35" eb="37">
      <t>イクセイ</t>
    </rPh>
    <rPh sb="38" eb="40">
      <t>モクテキ</t>
    </rPh>
    <rPh sb="43" eb="45">
      <t>キョウイク</t>
    </rPh>
    <rPh sb="45" eb="47">
      <t>クンレン</t>
    </rPh>
    <rPh sb="51" eb="53">
      <t>ジョセイ</t>
    </rPh>
    <rPh sb="56" eb="58">
      <t>タイショウ</t>
    </rPh>
    <rPh sb="61" eb="63">
      <t>ケンシュウ</t>
    </rPh>
    <rPh sb="64" eb="65">
      <t>ノゾ</t>
    </rPh>
    <phoneticPr fontId="1"/>
  </si>
  <si>
    <t>　直近事業年度における職種・雇用形態の転換（非正社員から正社員への転換、パート・アルバイトから契約社員への転換など）の実績が、特に女性で</t>
    <rPh sb="1" eb="3">
      <t>チョッキン</t>
    </rPh>
    <rPh sb="3" eb="5">
      <t>ジギョウ</t>
    </rPh>
    <rPh sb="22" eb="23">
      <t>ヒ</t>
    </rPh>
    <rPh sb="23" eb="26">
      <t>セイシャイン</t>
    </rPh>
    <rPh sb="28" eb="31">
      <t>セイシャイン</t>
    </rPh>
    <rPh sb="33" eb="35">
      <t>テンカン</t>
    </rPh>
    <rPh sb="47" eb="49">
      <t>ケイヤク</t>
    </rPh>
    <rPh sb="49" eb="51">
      <t>シャイン</t>
    </rPh>
    <rPh sb="53" eb="55">
      <t>テンカン</t>
    </rPh>
    <phoneticPr fontId="1"/>
  </si>
  <si>
    <t>　あるか確認しましょう。自社で受入れている派遣労働者の直接雇用受け入れも、転換実績として確認しましょう。</t>
    <rPh sb="4" eb="6">
      <t>カクニン</t>
    </rPh>
    <rPh sb="12" eb="14">
      <t>ジシャ</t>
    </rPh>
    <rPh sb="15" eb="17">
      <t>ウケイ</t>
    </rPh>
    <rPh sb="21" eb="23">
      <t>ハケン</t>
    </rPh>
    <rPh sb="23" eb="26">
      <t>ロウドウシャ</t>
    </rPh>
    <rPh sb="27" eb="29">
      <t>チョクセツ</t>
    </rPh>
    <rPh sb="29" eb="31">
      <t>コヨウ</t>
    </rPh>
    <rPh sb="31" eb="32">
      <t>ウ</t>
    </rPh>
    <rPh sb="33" eb="34">
      <t>イ</t>
    </rPh>
    <rPh sb="37" eb="39">
      <t>テンカン</t>
    </rPh>
    <rPh sb="39" eb="41">
      <t>ジッセキ</t>
    </rPh>
    <rPh sb="44" eb="46">
      <t>カクニン</t>
    </rPh>
    <phoneticPr fontId="1"/>
  </si>
  <si>
    <t>１．採用した労働者に占める女性労働者の割合　（区）</t>
    <rPh sb="2" eb="4">
      <t>サイヨウ</t>
    </rPh>
    <rPh sb="6" eb="9">
      <t>ロウドウシャ</t>
    </rPh>
    <rPh sb="10" eb="11">
      <t>シ</t>
    </rPh>
    <rPh sb="13" eb="15">
      <t>ジョセイ</t>
    </rPh>
    <rPh sb="15" eb="18">
      <t>ロウドウシャ</t>
    </rPh>
    <rPh sb="19" eb="21">
      <t>ワリアイ</t>
    </rPh>
    <rPh sb="23" eb="24">
      <t>ク</t>
    </rPh>
    <phoneticPr fontId="1"/>
  </si>
  <si>
    <t>２．男女の平均継続勤務年数の差異　（区）</t>
    <rPh sb="2" eb="4">
      <t>ダンジョ</t>
    </rPh>
    <rPh sb="5" eb="7">
      <t>ヘイキン</t>
    </rPh>
    <rPh sb="7" eb="9">
      <t>ケイゾク</t>
    </rPh>
    <rPh sb="9" eb="11">
      <t>キンム</t>
    </rPh>
    <rPh sb="11" eb="13">
      <t>ネンスウ</t>
    </rPh>
    <rPh sb="14" eb="16">
      <t>サイ</t>
    </rPh>
    <rPh sb="18" eb="19">
      <t>ク</t>
    </rPh>
    <phoneticPr fontId="1"/>
  </si>
  <si>
    <t>３．労働者の各月ごとの平均残業時間数等の労働時間の状況</t>
    <rPh sb="2" eb="5">
      <t>ロウドウシャ</t>
    </rPh>
    <rPh sb="6" eb="8">
      <t>カクツキ</t>
    </rPh>
    <rPh sb="11" eb="13">
      <t>ヘイキン</t>
    </rPh>
    <rPh sb="13" eb="15">
      <t>ザンギョウ</t>
    </rPh>
    <rPh sb="15" eb="18">
      <t>ジカンスウ</t>
    </rPh>
    <rPh sb="18" eb="19">
      <t>トウ</t>
    </rPh>
    <rPh sb="20" eb="22">
      <t>ロウドウ</t>
    </rPh>
    <rPh sb="22" eb="24">
      <t>ジカン</t>
    </rPh>
    <rPh sb="25" eb="27">
      <t>ジョウキョウ</t>
    </rPh>
    <phoneticPr fontId="1"/>
  </si>
  <si>
    <t>＜選択項目（タイプ別）＞</t>
    <rPh sb="1" eb="3">
      <t>センタク</t>
    </rPh>
    <rPh sb="3" eb="5">
      <t>コウモク</t>
    </rPh>
    <rPh sb="9" eb="10">
      <t>ベツ</t>
    </rPh>
    <phoneticPr fontId="1"/>
  </si>
  <si>
    <t>１．タイプの特徴・課題の確認</t>
    <rPh sb="6" eb="8">
      <t>トクチョウ</t>
    </rPh>
    <rPh sb="9" eb="11">
      <t>カダイ</t>
    </rPh>
    <rPh sb="12" eb="14">
      <t>カクニン</t>
    </rPh>
    <phoneticPr fontId="1"/>
  </si>
  <si>
    <t>※以下の「タイプの特徴と想定されるケース」を参考に、自社の抱える課題に近いケースを選択すると、確認が必要な選択項目を絞り込むことができます。</t>
    <rPh sb="1" eb="3">
      <t>イカ</t>
    </rPh>
    <rPh sb="9" eb="11">
      <t>トクチョウ</t>
    </rPh>
    <rPh sb="12" eb="14">
      <t>ソウテイ</t>
    </rPh>
    <rPh sb="22" eb="24">
      <t>サンコウ</t>
    </rPh>
    <rPh sb="26" eb="28">
      <t>ジシャ</t>
    </rPh>
    <rPh sb="29" eb="30">
      <t>カカ</t>
    </rPh>
    <rPh sb="32" eb="34">
      <t>カダイ</t>
    </rPh>
    <rPh sb="35" eb="36">
      <t>チカ</t>
    </rPh>
    <rPh sb="41" eb="43">
      <t>センタク</t>
    </rPh>
    <rPh sb="47" eb="49">
      <t>カクニン</t>
    </rPh>
    <rPh sb="50" eb="52">
      <t>ヒツヨウ</t>
    </rPh>
    <rPh sb="53" eb="55">
      <t>センタク</t>
    </rPh>
    <rPh sb="55" eb="57">
      <t>コウモク</t>
    </rPh>
    <phoneticPr fontId="1"/>
  </si>
  <si>
    <t>企業のタイプごとに想定される課題例をケースとしていくつか紹介しています。女性割合がもっとも高い（基礎項目「１」の値がもっとも高い）雇用管理区分</t>
    <rPh sb="0" eb="2">
      <t>キギョウ</t>
    </rPh>
    <rPh sb="38" eb="40">
      <t>ワリアイ</t>
    </rPh>
    <phoneticPr fontId="1"/>
  </si>
  <si>
    <t>20～40代が多い、就業継続が困難で男性との継続勤務年数差が大きい（基礎項目「２」の値が低い）</t>
    <rPh sb="5" eb="6">
      <t>ダイ</t>
    </rPh>
    <rPh sb="7" eb="8">
      <t>オオ</t>
    </rPh>
    <rPh sb="10" eb="12">
      <t>シュウギョウ</t>
    </rPh>
    <rPh sb="12" eb="14">
      <t>ケイゾク</t>
    </rPh>
    <rPh sb="15" eb="17">
      <t>コンナン</t>
    </rPh>
    <rPh sb="18" eb="20">
      <t>ダンセイ</t>
    </rPh>
    <rPh sb="22" eb="24">
      <t>ケイゾク</t>
    </rPh>
    <rPh sb="24" eb="26">
      <t>キンム</t>
    </rPh>
    <rPh sb="26" eb="28">
      <t>ネンスウ</t>
    </rPh>
    <rPh sb="28" eb="29">
      <t>サ</t>
    </rPh>
    <rPh sb="30" eb="31">
      <t>オオ</t>
    </rPh>
    <rPh sb="34" eb="36">
      <t>キソ</t>
    </rPh>
    <rPh sb="36" eb="38">
      <t>コウモク</t>
    </rPh>
    <rPh sb="42" eb="43">
      <t>アタイ</t>
    </rPh>
    <rPh sb="44" eb="45">
      <t>ヒク</t>
    </rPh>
    <phoneticPr fontId="1"/>
  </si>
  <si>
    <t>正社員と同等の業務を担っている非正社員が多い
（基礎項目「３」の値が長い、基幹的な業務を担って
　いる、フルタイムで勤務しているなど）</t>
    <rPh sb="0" eb="3">
      <t>セイシャイン</t>
    </rPh>
    <rPh sb="4" eb="6">
      <t>ドウトウ</t>
    </rPh>
    <rPh sb="7" eb="9">
      <t>ギョウム</t>
    </rPh>
    <rPh sb="10" eb="11">
      <t>ニナ</t>
    </rPh>
    <rPh sb="15" eb="16">
      <t>ヒ</t>
    </rPh>
    <rPh sb="16" eb="17">
      <t>セイ</t>
    </rPh>
    <rPh sb="17" eb="19">
      <t>シャイン</t>
    </rPh>
    <rPh sb="20" eb="21">
      <t>オオ</t>
    </rPh>
    <rPh sb="24" eb="26">
      <t>キソ</t>
    </rPh>
    <rPh sb="26" eb="28">
      <t>コウモク</t>
    </rPh>
    <rPh sb="32" eb="33">
      <t>アタイ</t>
    </rPh>
    <rPh sb="34" eb="35">
      <t>ナガ</t>
    </rPh>
    <rPh sb="37" eb="39">
      <t>キカン</t>
    </rPh>
    <rPh sb="39" eb="40">
      <t>テキ</t>
    </rPh>
    <rPh sb="41" eb="43">
      <t>ギョウム</t>
    </rPh>
    <rPh sb="44" eb="45">
      <t>ニナ</t>
    </rPh>
    <rPh sb="58" eb="60">
      <t>キンム</t>
    </rPh>
    <phoneticPr fontId="1"/>
  </si>
  <si>
    <t>→２２３行目へ</t>
    <rPh sb="4" eb="5">
      <t>ギョウ</t>
    </rPh>
    <rPh sb="5" eb="6">
      <t>メ</t>
    </rPh>
    <phoneticPr fontId="1"/>
  </si>
  <si>
    <r>
      <t>このシートでは、</t>
    </r>
    <r>
      <rPr>
        <b/>
        <sz val="9"/>
        <color theme="1"/>
        <rFont val="ＭＳ ゴシック"/>
        <family val="3"/>
        <charset val="128"/>
      </rPr>
      <t>非正社員のSTEP2「課題分析・目標設定・取組内容の決定」</t>
    </r>
    <r>
      <rPr>
        <sz val="9"/>
        <color theme="1"/>
        <rFont val="ＭＳ ゴシック"/>
        <family val="3"/>
        <charset val="128"/>
      </rPr>
      <t>を行います。自社の状況に近いケースを選ぶことで、必要な選択項目を絞り込むことができます。</t>
    </r>
    <rPh sb="8" eb="9">
      <t>ヒ</t>
    </rPh>
    <rPh sb="9" eb="12">
      <t>セイシャイン</t>
    </rPh>
    <rPh sb="19" eb="21">
      <t>カダイ</t>
    </rPh>
    <rPh sb="21" eb="23">
      <t>ブンセキ</t>
    </rPh>
    <rPh sb="24" eb="26">
      <t>モクヒョウ</t>
    </rPh>
    <rPh sb="26" eb="28">
      <t>セッテイ</t>
    </rPh>
    <rPh sb="29" eb="31">
      <t>トリクミ</t>
    </rPh>
    <rPh sb="31" eb="33">
      <t>ナイヨウ</t>
    </rPh>
    <rPh sb="34" eb="36">
      <t>ケッテイ</t>
    </rPh>
    <rPh sb="38" eb="39">
      <t>オコナ</t>
    </rPh>
    <rPh sb="43" eb="45">
      <t>ジシャ</t>
    </rPh>
    <rPh sb="46" eb="48">
      <t>ジョウキョウ</t>
    </rPh>
    <rPh sb="49" eb="50">
      <t>チカ</t>
    </rPh>
    <rPh sb="55" eb="56">
      <t>エラ</t>
    </rPh>
    <rPh sb="61" eb="63">
      <t>ヒツヨウ</t>
    </rPh>
    <rPh sb="64" eb="66">
      <t>センタク</t>
    </rPh>
    <rPh sb="66" eb="68">
      <t>コウモク</t>
    </rPh>
    <rPh sb="69" eb="70">
      <t>シボ</t>
    </rPh>
    <rPh sb="71" eb="72">
      <t>コ</t>
    </rPh>
    <phoneticPr fontId="1"/>
  </si>
  <si>
    <t>→　２１６行目へ</t>
    <phoneticPr fontId="1"/>
  </si>
  <si>
    <t>→　１９２行目へ</t>
    <rPh sb="5" eb="6">
      <t>ギョウ</t>
    </rPh>
    <rPh sb="6" eb="7">
      <t>メ</t>
    </rPh>
    <phoneticPr fontId="1"/>
  </si>
  <si>
    <t>→　１２９行目へ</t>
    <rPh sb="5" eb="6">
      <t>ギョウ</t>
    </rPh>
    <rPh sb="6" eb="7">
      <t>メ</t>
    </rPh>
    <phoneticPr fontId="1"/>
  </si>
  <si>
    <t>本ツールは、「一般事業主行動計画策定支援マニュアル」の考え方に基づき、課題分析のために必要</t>
    <rPh sb="0" eb="1">
      <t>ホン</t>
    </rPh>
    <rPh sb="7" eb="9">
      <t>イッパン</t>
    </rPh>
    <rPh sb="9" eb="12">
      <t>ジギョウヌシ</t>
    </rPh>
    <rPh sb="12" eb="14">
      <t>コウドウ</t>
    </rPh>
    <rPh sb="14" eb="16">
      <t>ケイカク</t>
    </rPh>
    <rPh sb="16" eb="18">
      <t>サクテイ</t>
    </rPh>
    <rPh sb="18" eb="20">
      <t>シエン</t>
    </rPh>
    <rPh sb="27" eb="28">
      <t>カンガ</t>
    </rPh>
    <rPh sb="29" eb="30">
      <t>カタ</t>
    </rPh>
    <rPh sb="31" eb="32">
      <t>モト</t>
    </rPh>
    <rPh sb="35" eb="37">
      <t>カダイ</t>
    </rPh>
    <rPh sb="37" eb="39">
      <t>ブンセキ</t>
    </rPh>
    <rPh sb="43" eb="45">
      <t>ヒツヨウ</t>
    </rPh>
    <phoneticPr fontId="1"/>
  </si>
  <si>
    <t>なデータの入力を支援するものです。</t>
    <rPh sb="5" eb="7">
      <t>ニュウリョク</t>
    </rPh>
    <rPh sb="8" eb="10">
      <t>シエン</t>
    </rPh>
    <phoneticPr fontId="1"/>
  </si>
  <si>
    <r>
      <t>※タイプに関わらず、すべての選択項目を入力・確認したい場合は、</t>
    </r>
    <r>
      <rPr>
        <b/>
        <sz val="14"/>
        <color rgb="FFCC00CC"/>
        <rFont val="ＭＳ Ｐゴシック"/>
        <family val="3"/>
        <charset val="128"/>
        <scheme val="minor"/>
      </rPr>
      <t>「正社員STEP２（全体）」シート</t>
    </r>
    <r>
      <rPr>
        <sz val="14"/>
        <color rgb="FFCC00CC"/>
        <rFont val="ＭＳ Ｐゴシック"/>
        <family val="3"/>
        <charset val="128"/>
        <scheme val="minor"/>
      </rPr>
      <t>をご活用</t>
    </r>
    <rPh sb="5" eb="6">
      <t>カカ</t>
    </rPh>
    <rPh sb="14" eb="16">
      <t>センタク</t>
    </rPh>
    <rPh sb="16" eb="18">
      <t>コウモク</t>
    </rPh>
    <rPh sb="19" eb="21">
      <t>ニュウリョク</t>
    </rPh>
    <rPh sb="22" eb="24">
      <t>カクニン</t>
    </rPh>
    <rPh sb="27" eb="29">
      <t>バアイ</t>
    </rPh>
    <rPh sb="32" eb="33">
      <t>セイ</t>
    </rPh>
    <rPh sb="33" eb="35">
      <t>シャイン</t>
    </rPh>
    <rPh sb="41" eb="43">
      <t>ゼンタイ</t>
    </rPh>
    <rPh sb="50" eb="52">
      <t>カツヨウ</t>
    </rPh>
    <phoneticPr fontId="1"/>
  </si>
  <si>
    <t>　ください。</t>
    <phoneticPr fontId="1"/>
  </si>
  <si>
    <t>・女性が満たしにくい配置基準や女性に関する固定的役割分担意識の見直し</t>
    <rPh sb="18" eb="19">
      <t>カン</t>
    </rPh>
    <rPh sb="21" eb="24">
      <t>コテイテキ</t>
    </rPh>
    <rPh sb="24" eb="26">
      <t>ヤクワリ</t>
    </rPh>
    <rPh sb="26" eb="28">
      <t>ブンタン</t>
    </rPh>
    <rPh sb="28" eb="30">
      <t>イシキ</t>
    </rPh>
    <phoneticPr fontId="1"/>
  </si>
  <si>
    <t>・男女の固定的役割分担意識に基づく慣行の見直しなど職場風土の改善</t>
    <rPh sb="4" eb="7">
      <t>コテイテキ</t>
    </rPh>
    <phoneticPr fontId="1"/>
  </si>
  <si>
    <t>・採用における女性の応募者を●人以上（●年度比●倍以上）とする</t>
    <rPh sb="1" eb="3">
      <t>サイヨウ</t>
    </rPh>
    <rPh sb="7" eb="9">
      <t>ジョセイ</t>
    </rPh>
    <phoneticPr fontId="1"/>
  </si>
  <si>
    <t>・正社員とパート・アルバイトや契約社員との仕事内容や役割区分の明確化や周知</t>
    <rPh sb="1" eb="2">
      <t>セイ</t>
    </rPh>
    <rPh sb="2" eb="4">
      <t>シャイン</t>
    </rPh>
    <phoneticPr fontId="1"/>
  </si>
  <si>
    <t>・すべての部署・職種で、女性の割合を●％以上とする</t>
    <phoneticPr fontId="1"/>
  </si>
  <si>
    <t>　固定的性別役割分担意識やその他の職場風土等に関する意識調査結果について、特に、固定的性別役割分担意識等の強い雇用管理区分がないか確認しましょう。</t>
    <rPh sb="1" eb="4">
      <t>コテイテキ</t>
    </rPh>
    <rPh sb="4" eb="6">
      <t>セイベツ</t>
    </rPh>
    <rPh sb="6" eb="8">
      <t>ヤクワリ</t>
    </rPh>
    <rPh sb="8" eb="10">
      <t>ブンタン</t>
    </rPh>
    <rPh sb="10" eb="12">
      <t>イシキ</t>
    </rPh>
    <rPh sb="15" eb="16">
      <t>ホカ</t>
    </rPh>
    <rPh sb="17" eb="19">
      <t>ショクバ</t>
    </rPh>
    <rPh sb="19" eb="21">
      <t>フウド</t>
    </rPh>
    <rPh sb="21" eb="22">
      <t>トウ</t>
    </rPh>
    <rPh sb="23" eb="24">
      <t>カン</t>
    </rPh>
    <rPh sb="26" eb="28">
      <t>イシキ</t>
    </rPh>
    <rPh sb="28" eb="30">
      <t>チョウサ</t>
    </rPh>
    <rPh sb="30" eb="32">
      <t>ケッカ</t>
    </rPh>
    <rPh sb="37" eb="38">
      <t>トク</t>
    </rPh>
    <rPh sb="40" eb="43">
      <t>コテイテキ</t>
    </rPh>
    <rPh sb="43" eb="45">
      <t>セイベツ</t>
    </rPh>
    <rPh sb="45" eb="47">
      <t>ヤクワリ</t>
    </rPh>
    <rPh sb="47" eb="49">
      <t>ブンタン</t>
    </rPh>
    <rPh sb="49" eb="51">
      <t>イシキ</t>
    </rPh>
    <rPh sb="51" eb="52">
      <t>トウ</t>
    </rPh>
    <rPh sb="53" eb="54">
      <t>ツヨ</t>
    </rPh>
    <rPh sb="55" eb="57">
      <t>コヨウ</t>
    </rPh>
    <rPh sb="57" eb="59">
      <t>カンリ</t>
    </rPh>
    <rPh sb="59" eb="61">
      <t>クブン</t>
    </rPh>
    <rPh sb="65" eb="67">
      <t>カクニン</t>
    </rPh>
    <phoneticPr fontId="1"/>
  </si>
  <si>
    <t>・男女の固定的性別役割分担意識に基づく慣行の見直しなど職場風土改善</t>
    <rPh sb="4" eb="7">
      <t>コテイテキ</t>
    </rPh>
    <rPh sb="7" eb="9">
      <t>セイベツ</t>
    </rPh>
    <phoneticPr fontId="1"/>
  </si>
  <si>
    <t>　「女性が一部の部署や職務に長く留め置かれ、研修等の教育機会に男女差があり、昇進・昇格していないが、管理職も女性社員もそれを課題だと</t>
    <rPh sb="11" eb="13">
      <t>ショクム</t>
    </rPh>
    <rPh sb="54" eb="56">
      <t>ジョセイ</t>
    </rPh>
    <rPh sb="56" eb="58">
      <t>シャイン</t>
    </rPh>
    <rPh sb="62" eb="64">
      <t>カダイ</t>
    </rPh>
    <phoneticPr fontId="1"/>
  </si>
  <si>
    <t>　認識していない」ことなどが考えられます。</t>
    <phoneticPr fontId="1"/>
  </si>
  <si>
    <t>・採用や女性の配置・育成などに関する部分を中心に確認しましょう。</t>
    <rPh sb="1" eb="3">
      <t>サイヨウ</t>
    </rPh>
    <rPh sb="7" eb="9">
      <t>ハイチ</t>
    </rPh>
    <rPh sb="10" eb="12">
      <t>イクセイ</t>
    </rPh>
    <phoneticPr fontId="1"/>
  </si>
  <si>
    <t>・ケース２「女性が同じ職務に留まり、昇進・昇格していない」について確認する</t>
    <rPh sb="6" eb="8">
      <t>ジョセイ</t>
    </rPh>
    <rPh sb="9" eb="10">
      <t>オナ</t>
    </rPh>
    <rPh sb="11" eb="13">
      <t>ショクム</t>
    </rPh>
    <rPh sb="14" eb="15">
      <t>トド</t>
    </rPh>
    <rPh sb="18" eb="20">
      <t>ショウシン</t>
    </rPh>
    <rPh sb="21" eb="23">
      <t>ショウカク</t>
    </rPh>
    <rPh sb="33" eb="35">
      <t>カクニン</t>
    </rPh>
    <phoneticPr fontId="1"/>
  </si>
  <si>
    <t>・応募者に占める女性割合を●％以上とする</t>
    <rPh sb="10" eb="12">
      <t>ワリアイ</t>
    </rPh>
    <phoneticPr fontId="1"/>
  </si>
  <si>
    <t>・再雇用制度の登録者数を対象となる層（離職者等）の●％以上とする</t>
    <rPh sb="1" eb="4">
      <t>サイコヨウ</t>
    </rPh>
    <rPh sb="4" eb="6">
      <t>セイド</t>
    </rPh>
    <rPh sb="7" eb="10">
      <t>トウロクシャ</t>
    </rPh>
    <rPh sb="10" eb="11">
      <t>スウ</t>
    </rPh>
    <rPh sb="12" eb="14">
      <t>タイショウ</t>
    </rPh>
    <rPh sb="17" eb="18">
      <t>ソウ</t>
    </rPh>
    <rPh sb="19" eb="22">
      <t>リショクシャ</t>
    </rPh>
    <rPh sb="22" eb="23">
      <t>トウ</t>
    </rPh>
    <rPh sb="27" eb="29">
      <t>イジョウ</t>
    </rPh>
    <phoneticPr fontId="1"/>
  </si>
  <si>
    <t>・男女の固定的性別役割分担意識に基づく慣行の見直しなど職場風土の改善</t>
    <rPh sb="4" eb="7">
      <t>コテイテキ</t>
    </rPh>
    <rPh sb="7" eb="9">
      <t>セイベツ</t>
    </rPh>
    <phoneticPr fontId="1"/>
  </si>
  <si>
    <t>応募者に占める女性割合を●％以上とする</t>
    <phoneticPr fontId="1"/>
  </si>
  <si>
    <t>採用における女性の応募者数を●人以上（●年度比●倍以上）とする</t>
    <rPh sb="0" eb="2">
      <t>サイヨウ</t>
    </rPh>
    <phoneticPr fontId="1"/>
  </si>
  <si>
    <t>再雇用制度の登録者数を対象となる層（離職者等）の●％以上とする</t>
    <rPh sb="18" eb="22">
      <t>リショクシャトウ</t>
    </rPh>
    <phoneticPr fontId="1"/>
  </si>
  <si>
    <t>男性の平均勤続年数に対する女性の平均勤続年数割合を●％以上とする</t>
    <rPh sb="22" eb="24">
      <t>ワリアイ</t>
    </rPh>
    <phoneticPr fontId="1"/>
  </si>
  <si>
    <t>●制度（※）の利用実績を男女ともに対象となる層の●％以上とする
（※短時間勤務、看護休暇制度など、自社のその他の両立支援制度を設定）</t>
    <rPh sb="34" eb="37">
      <t>タンジカン</t>
    </rPh>
    <rPh sb="37" eb="39">
      <t>キンム</t>
    </rPh>
    <phoneticPr fontId="1"/>
  </si>
  <si>
    <t>女性が満たしにくい配置基準や女性に関する性別役割分担意識の見直し</t>
    <rPh sb="17" eb="18">
      <t>カン</t>
    </rPh>
    <rPh sb="20" eb="22">
      <t>セイベツ</t>
    </rPh>
    <rPh sb="22" eb="24">
      <t>ヤクワリ</t>
    </rPh>
    <rPh sb="24" eb="26">
      <t>ブンタン</t>
    </rPh>
    <rPh sb="26" eb="28">
      <t>イシキ</t>
    </rPh>
    <phoneticPr fontId="1"/>
  </si>
  <si>
    <t>正社員とパート・アルバイトや契約社員との仕事内容や役割区分の明確化や周知</t>
    <rPh sb="0" eb="1">
      <t>セイ</t>
    </rPh>
    <rPh sb="1" eb="3">
      <t>シャイン</t>
    </rPh>
    <phoneticPr fontId="1"/>
  </si>
  <si>
    <t>自社のワーク・ライフ・バランスの取組みについて、顧客・関連企業等に理解を呼びかける</t>
    <phoneticPr fontId="1"/>
  </si>
  <si>
    <t>（ケース２）女性が同じ職務に留まり、昇進・昇格していない</t>
    <rPh sb="6" eb="8">
      <t>ジョセイ</t>
    </rPh>
    <rPh sb="9" eb="10">
      <t>オナ</t>
    </rPh>
    <rPh sb="11" eb="13">
      <t>ショクム</t>
    </rPh>
    <rPh sb="14" eb="15">
      <t>トド</t>
    </rPh>
    <rPh sb="18" eb="20">
      <t>ショウシン</t>
    </rPh>
    <rPh sb="21" eb="23">
      <t>ショウカク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</si>
</sst>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
    <numFmt numFmtId="177" formatCode="#,##0_ "/>
    <numFmt numFmtId="178" formatCode="#,##0_);[Red]\(#,##0\)"/>
    <numFmt numFmtId="179" formatCode="#,##0.0_ "/>
    <numFmt numFmtId="180" formatCode="0.0&quot;倍&quot;"/>
    <numFmt numFmtId="181" formatCode="0.0&quot;日&quot;"/>
    <numFmt numFmtId="182" formatCode="0&quot;月&quot;"/>
  </numFmts>
  <fonts count="41" x14ac:knownFonts="1">
    <font>
      <sz val="11"/>
      <color theme="1"/>
      <name val="ＭＳ Ｐゴシック"/>
      <family val="2"/>
      <charset val="128"/>
      <scheme val="minor"/>
    </font>
    <font>
      <sz val="6"/>
      <name val="ＭＳ Ｐゴシック"/>
      <family val="2"/>
      <charset val="128"/>
      <scheme val="minor"/>
    </font>
    <font>
      <sz val="20"/>
      <color theme="1"/>
      <name val="ＭＳ ゴシック"/>
      <family val="3"/>
      <charset val="128"/>
    </font>
    <font>
      <sz val="11"/>
      <color theme="1"/>
      <name val="ＭＳ ゴシック"/>
      <family val="3"/>
      <charset val="128"/>
    </font>
    <font>
      <sz val="18"/>
      <color theme="1"/>
      <name val="ＭＳ ゴシック"/>
      <family val="3"/>
      <charset val="128"/>
    </font>
    <font>
      <sz val="7"/>
      <color theme="1"/>
      <name val="ＭＳ ゴシック"/>
      <family val="3"/>
      <charset val="128"/>
    </font>
    <font>
      <sz val="9"/>
      <color theme="1"/>
      <name val="ＭＳ ゴシック"/>
      <family val="3"/>
      <charset val="128"/>
    </font>
    <font>
      <b/>
      <sz val="9"/>
      <color rgb="FFFF0000"/>
      <name val="ＭＳ ゴシック"/>
      <family val="3"/>
      <charset val="128"/>
    </font>
    <font>
      <sz val="12"/>
      <color theme="1"/>
      <name val="ＭＳ ゴシック"/>
      <family val="3"/>
      <charset val="128"/>
    </font>
    <font>
      <b/>
      <sz val="14"/>
      <color theme="1"/>
      <name val="ＭＳ ゴシック"/>
      <family val="3"/>
      <charset val="128"/>
    </font>
    <font>
      <sz val="8"/>
      <color theme="1"/>
      <name val="ＭＳ ゴシック"/>
      <family val="3"/>
      <charset val="128"/>
    </font>
    <font>
      <b/>
      <sz val="10"/>
      <color rgb="FFFF0000"/>
      <name val="ＭＳ ゴシック"/>
      <family val="3"/>
      <charset val="128"/>
    </font>
    <font>
      <b/>
      <sz val="20"/>
      <color theme="0"/>
      <name val="ＭＳ ゴシック"/>
      <family val="3"/>
      <charset val="128"/>
    </font>
    <font>
      <b/>
      <sz val="18"/>
      <color theme="1"/>
      <name val="ＭＳ ゴシック"/>
      <family val="3"/>
      <charset val="128"/>
    </font>
    <font>
      <sz val="10"/>
      <color theme="1"/>
      <name val="ＭＳ ゴシック"/>
      <family val="3"/>
      <charset val="128"/>
    </font>
    <font>
      <sz val="10"/>
      <color theme="1"/>
      <name val="ＭＳ Ｐゴシック"/>
      <family val="2"/>
      <charset val="128"/>
      <scheme val="minor"/>
    </font>
    <font>
      <b/>
      <sz val="6"/>
      <color rgb="FFFF0000"/>
      <name val="ＭＳ ゴシック"/>
      <family val="3"/>
      <charset val="128"/>
    </font>
    <font>
      <sz val="6"/>
      <color theme="1"/>
      <name val="ＭＳ ゴシック"/>
      <family val="3"/>
      <charset val="128"/>
    </font>
    <font>
      <sz val="9"/>
      <color theme="1"/>
      <name val="ＭＳ Ｐゴシック"/>
      <family val="3"/>
      <charset val="128"/>
      <scheme val="minor"/>
    </font>
    <font>
      <sz val="11"/>
      <color theme="1"/>
      <name val="ＭＳ Ｐゴシック"/>
      <family val="3"/>
      <charset val="128"/>
      <scheme val="minor"/>
    </font>
    <font>
      <sz val="9"/>
      <name val="ＭＳ ゴシック"/>
      <family val="3"/>
      <charset val="128"/>
    </font>
    <font>
      <sz val="9"/>
      <color rgb="FF000000"/>
      <name val="ＭＳ ゴシック"/>
      <family val="3"/>
      <charset val="128"/>
    </font>
    <font>
      <b/>
      <sz val="9"/>
      <color theme="1"/>
      <name val="ＭＳ ゴシック"/>
      <family val="3"/>
      <charset val="128"/>
    </font>
    <font>
      <b/>
      <sz val="10"/>
      <color theme="3"/>
      <name val="ＭＳ ゴシック"/>
      <family val="3"/>
      <charset val="128"/>
    </font>
    <font>
      <b/>
      <sz val="10"/>
      <color theme="3"/>
      <name val="ＭＳ Ｐゴシック"/>
      <family val="2"/>
      <charset val="128"/>
      <scheme val="minor"/>
    </font>
    <font>
      <sz val="14"/>
      <color theme="1"/>
      <name val="ＭＳ ゴシック"/>
      <family val="3"/>
      <charset val="128"/>
    </font>
    <font>
      <sz val="11"/>
      <color rgb="FFFF0000"/>
      <name val="ＭＳ ゴシック"/>
      <family val="3"/>
      <charset val="128"/>
    </font>
    <font>
      <sz val="9"/>
      <color rgb="FFFF0000"/>
      <name val="ＭＳ ゴシック"/>
      <family val="3"/>
      <charset val="128"/>
    </font>
    <font>
      <sz val="11"/>
      <name val="ＭＳ ゴシック"/>
      <family val="3"/>
      <charset val="128"/>
    </font>
    <font>
      <b/>
      <sz val="11"/>
      <color theme="1"/>
      <name val="ＭＳ Ｐゴシック"/>
      <family val="2"/>
      <charset val="128"/>
      <scheme val="minor"/>
    </font>
    <font>
      <sz val="14"/>
      <color rgb="FFCC00CC"/>
      <name val="ＭＳ Ｐゴシック"/>
      <family val="2"/>
      <charset val="128"/>
      <scheme val="minor"/>
    </font>
    <font>
      <b/>
      <sz val="14"/>
      <color rgb="FFCC00CC"/>
      <name val="ＭＳ Ｐゴシック"/>
      <family val="3"/>
      <charset val="128"/>
      <scheme val="minor"/>
    </font>
    <font>
      <sz val="14"/>
      <color rgb="FFCC00CC"/>
      <name val="ＭＳ Ｐゴシック"/>
      <family val="3"/>
      <charset val="128"/>
      <scheme val="minor"/>
    </font>
    <font>
      <sz val="11"/>
      <color rgb="FFCC00CC"/>
      <name val="ＭＳ Ｐゴシック"/>
      <family val="3"/>
      <charset val="128"/>
      <scheme val="minor"/>
    </font>
    <font>
      <b/>
      <sz val="9"/>
      <name val="ＭＳ ゴシック"/>
      <family val="3"/>
      <charset val="128"/>
    </font>
    <font>
      <sz val="9"/>
      <color rgb="FFCC00CC"/>
      <name val="ＭＳ ゴシック"/>
      <family val="3"/>
      <charset val="128"/>
    </font>
    <font>
      <b/>
      <sz val="11"/>
      <color rgb="FFFF0000"/>
      <name val="ＭＳ Ｐゴシック"/>
      <family val="3"/>
      <charset val="128"/>
      <scheme val="minor"/>
    </font>
    <font>
      <b/>
      <sz val="11"/>
      <name val="ＭＳ ゴシック"/>
      <family val="3"/>
      <charset val="128"/>
    </font>
    <font>
      <b/>
      <sz val="9"/>
      <color rgb="FFCC00CC"/>
      <name val="ＭＳ ゴシック"/>
      <family val="3"/>
      <charset val="128"/>
    </font>
    <font>
      <b/>
      <sz val="10"/>
      <color theme="1"/>
      <name val="ＭＳ ゴシック"/>
      <family val="3"/>
      <charset val="128"/>
    </font>
    <font>
      <b/>
      <sz val="11"/>
      <color rgb="FFFF0000"/>
      <name val="ＭＳ ゴシック"/>
      <family val="3"/>
      <charset val="128"/>
    </font>
  </fonts>
  <fills count="11">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theme="0"/>
        <bgColor indexed="64"/>
      </patternFill>
    </fill>
    <fill>
      <patternFill patternType="solid">
        <fgColor theme="9"/>
        <bgColor indexed="64"/>
      </patternFill>
    </fill>
    <fill>
      <patternFill patternType="solid">
        <fgColor rgb="FFCCFFFF"/>
        <bgColor indexed="64"/>
      </patternFill>
    </fill>
    <fill>
      <patternFill patternType="solid">
        <fgColor theme="3" tint="0.39997558519241921"/>
        <bgColor indexed="64"/>
      </patternFill>
    </fill>
    <fill>
      <patternFill patternType="solid">
        <fgColor rgb="FFC00000"/>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medium">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medium">
        <color indexed="64"/>
      </top>
      <bottom/>
      <diagonal/>
    </border>
    <border>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style="medium">
        <color indexed="64"/>
      </left>
      <right/>
      <top style="medium">
        <color indexed="64"/>
      </top>
      <bottom style="medium">
        <color indexed="64"/>
      </bottom>
      <diagonal/>
    </border>
    <border>
      <left style="double">
        <color indexed="64"/>
      </left>
      <right style="thin">
        <color indexed="64"/>
      </right>
      <top/>
      <bottom/>
      <diagonal/>
    </border>
    <border>
      <left style="thin">
        <color indexed="64"/>
      </left>
      <right style="thin">
        <color indexed="64"/>
      </right>
      <top/>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bottom style="thin">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thin">
        <color indexed="64"/>
      </bottom>
      <diagonal/>
    </border>
    <border>
      <left style="medium">
        <color theme="3" tint="-0.24994659260841701"/>
      </left>
      <right/>
      <top style="medium">
        <color theme="3" tint="-0.24994659260841701"/>
      </top>
      <bottom style="medium">
        <color theme="3" tint="-0.24994659260841701"/>
      </bottom>
      <diagonal/>
    </border>
    <border>
      <left/>
      <right/>
      <top style="medium">
        <color theme="3" tint="-0.24994659260841701"/>
      </top>
      <bottom style="medium">
        <color theme="3" tint="-0.24994659260841701"/>
      </bottom>
      <diagonal/>
    </border>
    <border>
      <left/>
      <right style="medium">
        <color theme="3" tint="-0.24994659260841701"/>
      </right>
      <top style="medium">
        <color theme="3" tint="-0.24994659260841701"/>
      </top>
      <bottom style="medium">
        <color theme="3" tint="-0.2499465926084170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s>
  <cellStyleXfs count="1">
    <xf numFmtId="0" fontId="0" fillId="0" borderId="0">
      <alignment vertical="center"/>
    </xf>
  </cellStyleXfs>
  <cellXfs count="474">
    <xf numFmtId="0" fontId="0" fillId="0" borderId="0" xfId="0">
      <alignment vertical="center"/>
    </xf>
    <xf numFmtId="0" fontId="0" fillId="0" borderId="0" xfId="0" applyFill="1">
      <alignment vertical="center"/>
    </xf>
    <xf numFmtId="0" fontId="0" fillId="0" borderId="0" xfId="0" applyAlignment="1">
      <alignment vertical="center" wrapText="1"/>
    </xf>
    <xf numFmtId="0" fontId="2" fillId="0" borderId="0" xfId="0" applyFont="1">
      <alignment vertical="center"/>
    </xf>
    <xf numFmtId="0" fontId="3" fillId="0" borderId="0" xfId="0" applyFont="1">
      <alignment vertical="center"/>
    </xf>
    <xf numFmtId="0" fontId="3" fillId="0" borderId="32" xfId="0" applyFont="1" applyBorder="1">
      <alignment vertical="center"/>
    </xf>
    <xf numFmtId="0" fontId="6" fillId="0" borderId="0" xfId="0" applyFont="1">
      <alignment vertical="center"/>
    </xf>
    <xf numFmtId="0" fontId="6" fillId="2" borderId="26" xfId="0" applyFont="1" applyFill="1" applyBorder="1">
      <alignment vertical="center"/>
    </xf>
    <xf numFmtId="0" fontId="6" fillId="2" borderId="27" xfId="0" applyFont="1" applyFill="1" applyBorder="1">
      <alignment vertical="center"/>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6" fillId="4" borderId="40" xfId="0" applyFont="1" applyFill="1" applyBorder="1" applyAlignment="1">
      <alignment horizontal="center" vertical="center"/>
    </xf>
    <xf numFmtId="0" fontId="6" fillId="4" borderId="41" xfId="0" applyFont="1" applyFill="1" applyBorder="1" applyAlignment="1">
      <alignment horizontal="center" vertical="center"/>
    </xf>
    <xf numFmtId="177" fontId="6" fillId="3" borderId="6" xfId="0" applyNumberFormat="1" applyFont="1" applyFill="1" applyBorder="1" applyAlignment="1">
      <alignment horizontal="center" vertical="center"/>
    </xf>
    <xf numFmtId="177" fontId="6" fillId="3" borderId="9" xfId="0" applyNumberFormat="1" applyFont="1" applyFill="1" applyBorder="1" applyAlignment="1">
      <alignment horizontal="center" vertical="center"/>
    </xf>
    <xf numFmtId="177" fontId="6" fillId="3" borderId="1" xfId="0" applyNumberFormat="1" applyFont="1" applyFill="1" applyBorder="1" applyAlignment="1">
      <alignment horizontal="center" vertical="center"/>
    </xf>
    <xf numFmtId="177" fontId="6" fillId="3" borderId="7" xfId="0" applyNumberFormat="1" applyFont="1" applyFill="1" applyBorder="1" applyAlignment="1">
      <alignment horizontal="center" vertical="center"/>
    </xf>
    <xf numFmtId="177" fontId="6" fillId="3" borderId="10" xfId="0" applyNumberFormat="1" applyFont="1" applyFill="1" applyBorder="1" applyAlignment="1">
      <alignment horizontal="center" vertical="center"/>
    </xf>
    <xf numFmtId="177" fontId="6" fillId="3" borderId="2" xfId="0" applyNumberFormat="1" applyFont="1" applyFill="1" applyBorder="1" applyAlignment="1">
      <alignment horizontal="center" vertical="center"/>
    </xf>
    <xf numFmtId="176" fontId="6" fillId="0" borderId="44" xfId="0" applyNumberFormat="1" applyFont="1" applyBorder="1" applyAlignment="1">
      <alignment horizontal="center" vertical="center"/>
    </xf>
    <xf numFmtId="176" fontId="6" fillId="0" borderId="45" xfId="0" applyNumberFormat="1" applyFont="1" applyBorder="1" applyAlignment="1">
      <alignment horizontal="center" vertical="center"/>
    </xf>
    <xf numFmtId="176" fontId="6" fillId="0" borderId="43" xfId="0" applyNumberFormat="1"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Fill="1" applyBorder="1" applyAlignment="1">
      <alignment horizontal="left" vertical="center"/>
    </xf>
    <xf numFmtId="0" fontId="6" fillId="0" borderId="0" xfId="0" applyFont="1" applyBorder="1" applyAlignment="1">
      <alignment horizontal="left" vertical="center"/>
    </xf>
    <xf numFmtId="0" fontId="6" fillId="0" borderId="0" xfId="0" applyFont="1" applyBorder="1">
      <alignment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6" fillId="0" borderId="29" xfId="0" applyFont="1" applyBorder="1">
      <alignment vertical="center"/>
    </xf>
    <xf numFmtId="0" fontId="6" fillId="0" borderId="30" xfId="0" applyFont="1" applyBorder="1" applyAlignment="1">
      <alignment horizontal="center" vertical="center"/>
    </xf>
    <xf numFmtId="0" fontId="6" fillId="0" borderId="30" xfId="0" applyFont="1" applyBorder="1">
      <alignment vertical="center"/>
    </xf>
    <xf numFmtId="0" fontId="6" fillId="0" borderId="32" xfId="0" applyFont="1" applyBorder="1">
      <alignment vertical="center"/>
    </xf>
    <xf numFmtId="0" fontId="6" fillId="0" borderId="35" xfId="0" applyFont="1" applyBorder="1">
      <alignment vertical="center"/>
    </xf>
    <xf numFmtId="0" fontId="6" fillId="0" borderId="0" xfId="0" applyFont="1" applyFill="1" applyBorder="1" applyAlignment="1">
      <alignment horizontal="center" vertical="center"/>
    </xf>
    <xf numFmtId="0" fontId="6" fillId="0" borderId="34" xfId="0" applyFont="1" applyBorder="1">
      <alignment vertical="center"/>
    </xf>
    <xf numFmtId="177" fontId="6" fillId="3" borderId="8" xfId="0" applyNumberFormat="1" applyFont="1" applyFill="1" applyBorder="1" applyAlignment="1">
      <alignment horizontal="center" vertical="center"/>
    </xf>
    <xf numFmtId="0" fontId="6" fillId="3" borderId="9" xfId="0" applyFont="1" applyFill="1" applyBorder="1" applyAlignment="1">
      <alignment horizontal="center" vertical="center"/>
    </xf>
    <xf numFmtId="0" fontId="6" fillId="3" borderId="1" xfId="0" applyFont="1" applyFill="1" applyBorder="1" applyAlignment="1">
      <alignment horizontal="center" vertical="center"/>
    </xf>
    <xf numFmtId="0" fontId="8" fillId="2" borderId="6" xfId="0" applyFont="1" applyFill="1" applyBorder="1">
      <alignment vertical="center"/>
    </xf>
    <xf numFmtId="0" fontId="9" fillId="0" borderId="0" xfId="0" applyFont="1">
      <alignment vertical="center"/>
    </xf>
    <xf numFmtId="0" fontId="3" fillId="2" borderId="26" xfId="0" applyFont="1" applyFill="1" applyBorder="1">
      <alignment vertical="center"/>
    </xf>
    <xf numFmtId="0" fontId="3" fillId="2" borderId="27" xfId="0" applyFont="1" applyFill="1" applyBorder="1">
      <alignment vertical="center"/>
    </xf>
    <xf numFmtId="0" fontId="6" fillId="0" borderId="0" xfId="0" applyFont="1" applyFill="1" applyBorder="1">
      <alignment vertical="center"/>
    </xf>
    <xf numFmtId="0" fontId="10" fillId="0" borderId="0" xfId="0" applyFont="1">
      <alignment vertical="center"/>
    </xf>
    <xf numFmtId="0" fontId="8" fillId="0" borderId="0" xfId="0" applyFont="1">
      <alignment vertical="center"/>
    </xf>
    <xf numFmtId="0" fontId="8" fillId="0" borderId="0" xfId="0" applyFont="1" applyFill="1" applyBorder="1">
      <alignment vertical="center"/>
    </xf>
    <xf numFmtId="0" fontId="6" fillId="3" borderId="6" xfId="0" applyFont="1" applyFill="1" applyBorder="1" applyAlignment="1">
      <alignment horizontal="center" vertical="center"/>
    </xf>
    <xf numFmtId="0" fontId="6" fillId="3" borderId="27" xfId="0" applyFont="1" applyFill="1" applyBorder="1" applyAlignment="1">
      <alignment horizontal="center" vertical="center"/>
    </xf>
    <xf numFmtId="176" fontId="6" fillId="0" borderId="18" xfId="0" applyNumberFormat="1" applyFont="1" applyBorder="1" applyAlignment="1">
      <alignment horizontal="center" vertical="center"/>
    </xf>
    <xf numFmtId="176" fontId="6" fillId="0" borderId="19" xfId="0" applyNumberFormat="1" applyFont="1" applyBorder="1" applyAlignment="1">
      <alignment horizontal="center" vertical="center"/>
    </xf>
    <xf numFmtId="178" fontId="6" fillId="3" borderId="6" xfId="0" applyNumberFormat="1" applyFont="1" applyFill="1" applyBorder="1" applyAlignment="1">
      <alignment horizontal="center" vertical="center"/>
    </xf>
    <xf numFmtId="178" fontId="6" fillId="3" borderId="9" xfId="0" applyNumberFormat="1" applyFont="1" applyFill="1" applyBorder="1" applyAlignment="1">
      <alignment horizontal="center" vertical="center"/>
    </xf>
    <xf numFmtId="178" fontId="6" fillId="3" borderId="27" xfId="0" applyNumberFormat="1" applyFont="1" applyFill="1" applyBorder="1" applyAlignment="1">
      <alignment horizontal="center" vertical="center"/>
    </xf>
    <xf numFmtId="178" fontId="6" fillId="3" borderId="1" xfId="0" applyNumberFormat="1" applyFont="1" applyFill="1" applyBorder="1" applyAlignment="1">
      <alignment horizontal="center" vertical="center"/>
    </xf>
    <xf numFmtId="178" fontId="6" fillId="3" borderId="7" xfId="0" applyNumberFormat="1" applyFont="1" applyFill="1" applyBorder="1" applyAlignment="1">
      <alignment horizontal="center" vertical="center"/>
    </xf>
    <xf numFmtId="178" fontId="6" fillId="3" borderId="10" xfId="0" applyNumberFormat="1" applyFont="1" applyFill="1" applyBorder="1" applyAlignment="1">
      <alignment horizontal="center" vertical="center"/>
    </xf>
    <xf numFmtId="178" fontId="6" fillId="3" borderId="21" xfId="0" applyNumberFormat="1" applyFont="1" applyFill="1" applyBorder="1" applyAlignment="1">
      <alignment horizontal="center" vertical="center"/>
    </xf>
    <xf numFmtId="178" fontId="6" fillId="3" borderId="2" xfId="0" applyNumberFormat="1" applyFont="1" applyFill="1" applyBorder="1" applyAlignment="1">
      <alignment horizontal="center" vertical="center"/>
    </xf>
    <xf numFmtId="179" fontId="6" fillId="3" borderId="6" xfId="0" applyNumberFormat="1" applyFont="1" applyFill="1" applyBorder="1" applyAlignment="1">
      <alignment horizontal="center" vertical="center"/>
    </xf>
    <xf numFmtId="179" fontId="6" fillId="3" borderId="9" xfId="0" applyNumberFormat="1" applyFont="1" applyFill="1" applyBorder="1" applyAlignment="1">
      <alignment horizontal="center" vertical="center"/>
    </xf>
    <xf numFmtId="179" fontId="6" fillId="3" borderId="1"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179" fontId="6" fillId="3" borderId="10" xfId="0" applyNumberFormat="1" applyFont="1" applyFill="1" applyBorder="1" applyAlignment="1">
      <alignment horizontal="center" vertical="center"/>
    </xf>
    <xf numFmtId="179" fontId="6" fillId="3" borderId="2" xfId="0" applyNumberFormat="1" applyFont="1" applyFill="1" applyBorder="1" applyAlignment="1">
      <alignment horizontal="center" vertical="center"/>
    </xf>
    <xf numFmtId="0" fontId="6" fillId="0" borderId="0" xfId="0" applyFont="1" applyAlignment="1">
      <alignment vertical="center"/>
    </xf>
    <xf numFmtId="0" fontId="6" fillId="0" borderId="2" xfId="0" applyFont="1" applyBorder="1" applyAlignment="1">
      <alignment horizontal="center" vertical="center"/>
    </xf>
    <xf numFmtId="176" fontId="6" fillId="0" borderId="59" xfId="0" applyNumberFormat="1" applyFont="1" applyBorder="1" applyAlignment="1">
      <alignment horizontal="center" vertical="center"/>
    </xf>
    <xf numFmtId="176" fontId="6" fillId="0" borderId="60" xfId="0" applyNumberFormat="1" applyFont="1" applyBorder="1" applyAlignment="1">
      <alignment horizontal="center" vertical="center"/>
    </xf>
    <xf numFmtId="176" fontId="6" fillId="0" borderId="61" xfId="0" applyNumberFormat="1" applyFont="1" applyBorder="1" applyAlignment="1">
      <alignment horizontal="center" vertical="center"/>
    </xf>
    <xf numFmtId="177" fontId="6" fillId="3" borderId="3" xfId="0" applyNumberFormat="1" applyFont="1" applyFill="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4" fillId="0" borderId="17" xfId="0" applyFont="1" applyFill="1" applyBorder="1" applyAlignment="1">
      <alignment horizontal="center" vertical="center"/>
    </xf>
    <xf numFmtId="0" fontId="6" fillId="0" borderId="2" xfId="0" applyFont="1" applyBorder="1" applyAlignment="1">
      <alignment horizontal="center" vertical="center"/>
    </xf>
    <xf numFmtId="0" fontId="6" fillId="5" borderId="56" xfId="0" applyFont="1" applyFill="1" applyBorder="1">
      <alignment vertical="center"/>
    </xf>
    <xf numFmtId="0" fontId="6" fillId="5" borderId="57" xfId="0" applyFont="1" applyFill="1" applyBorder="1">
      <alignment vertical="center"/>
    </xf>
    <xf numFmtId="0" fontId="6" fillId="5" borderId="58" xfId="0" applyFont="1" applyFill="1" applyBorder="1">
      <alignment vertical="center"/>
    </xf>
    <xf numFmtId="0" fontId="6" fillId="0" borderId="0" xfId="0" applyFont="1" applyAlignment="1">
      <alignment horizontal="right" vertical="center"/>
    </xf>
    <xf numFmtId="0" fontId="6" fillId="6" borderId="62" xfId="0" applyFont="1" applyFill="1" applyBorder="1">
      <alignment vertical="center"/>
    </xf>
    <xf numFmtId="0" fontId="6" fillId="6" borderId="63" xfId="0" applyFont="1" applyFill="1" applyBorder="1">
      <alignment vertical="center"/>
    </xf>
    <xf numFmtId="0" fontId="6" fillId="6" borderId="65" xfId="0" applyFont="1" applyFill="1" applyBorder="1">
      <alignment vertical="center"/>
    </xf>
    <xf numFmtId="0" fontId="6" fillId="6" borderId="0" xfId="0" applyFont="1" applyFill="1" applyBorder="1">
      <alignment vertical="center"/>
    </xf>
    <xf numFmtId="0" fontId="6" fillId="6" borderId="67" xfId="0" applyFont="1" applyFill="1" applyBorder="1">
      <alignment vertical="center"/>
    </xf>
    <xf numFmtId="0" fontId="10" fillId="6" borderId="68" xfId="0" applyFont="1" applyFill="1" applyBorder="1">
      <alignment vertical="center"/>
    </xf>
    <xf numFmtId="0" fontId="6" fillId="6" borderId="68" xfId="0" applyFont="1" applyFill="1" applyBorder="1">
      <alignment vertical="center"/>
    </xf>
    <xf numFmtId="0" fontId="0" fillId="0" borderId="20" xfId="0" applyBorder="1" applyAlignment="1">
      <alignment vertical="center"/>
    </xf>
    <xf numFmtId="0" fontId="0" fillId="0" borderId="21"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6" fillId="0" borderId="7" xfId="0" applyFont="1" applyBorder="1" applyAlignment="1">
      <alignment vertical="center"/>
    </xf>
    <xf numFmtId="0" fontId="6" fillId="0" borderId="22" xfId="0" applyFont="1" applyBorder="1" applyAlignment="1">
      <alignment vertical="center"/>
    </xf>
    <xf numFmtId="0" fontId="6" fillId="0" borderId="23" xfId="0" applyFont="1" applyBorder="1" applyAlignment="1">
      <alignment vertical="center"/>
    </xf>
    <xf numFmtId="0" fontId="0" fillId="0" borderId="0" xfId="0" applyBorder="1" applyAlignment="1">
      <alignment vertical="center"/>
    </xf>
    <xf numFmtId="0" fontId="6" fillId="5" borderId="54" xfId="0" applyFont="1" applyFill="1" applyBorder="1" applyAlignment="1">
      <alignment horizontal="left" vertical="center"/>
    </xf>
    <xf numFmtId="0" fontId="6" fillId="5" borderId="0" xfId="0" applyFont="1" applyFill="1" applyBorder="1" applyAlignment="1">
      <alignment horizontal="left" vertical="center"/>
    </xf>
    <xf numFmtId="0" fontId="6" fillId="5" borderId="55" xfId="0" applyFont="1" applyFill="1" applyBorder="1" applyAlignment="1">
      <alignment horizontal="left" vertical="center"/>
    </xf>
    <xf numFmtId="0" fontId="11" fillId="0" borderId="0" xfId="0" applyFont="1">
      <alignment vertical="center"/>
    </xf>
    <xf numFmtId="0" fontId="3" fillId="0" borderId="0" xfId="0" applyFont="1" applyBorder="1" applyAlignment="1">
      <alignment vertical="center"/>
    </xf>
    <xf numFmtId="0" fontId="6" fillId="0" borderId="51" xfId="0" applyFont="1" applyBorder="1" applyAlignment="1">
      <alignment vertical="top" wrapText="1"/>
    </xf>
    <xf numFmtId="0" fontId="6" fillId="0" borderId="52" xfId="0" applyFont="1" applyBorder="1" applyAlignment="1">
      <alignment vertical="top"/>
    </xf>
    <xf numFmtId="0" fontId="6" fillId="0" borderId="54" xfId="0" applyFont="1" applyBorder="1" applyAlignment="1">
      <alignment vertical="top"/>
    </xf>
    <xf numFmtId="0" fontId="6" fillId="0" borderId="0" xfId="0" applyFont="1" applyBorder="1" applyAlignment="1">
      <alignment vertical="top"/>
    </xf>
    <xf numFmtId="0" fontId="6" fillId="0" borderId="56" xfId="0" applyFont="1" applyBorder="1" applyAlignment="1">
      <alignment vertical="top"/>
    </xf>
    <xf numFmtId="0" fontId="6" fillId="0" borderId="57" xfId="0" applyFont="1" applyBorder="1" applyAlignment="1">
      <alignment vertical="top"/>
    </xf>
    <xf numFmtId="0" fontId="6" fillId="0" borderId="52" xfId="0" applyFont="1" applyBorder="1" applyAlignment="1">
      <alignment vertical="top"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lignment vertical="center"/>
    </xf>
    <xf numFmtId="0" fontId="5" fillId="0" borderId="6" xfId="0" applyFont="1" applyBorder="1" applyAlignment="1">
      <alignment horizontal="center" vertical="center" wrapText="1"/>
    </xf>
    <xf numFmtId="0" fontId="6" fillId="0" borderId="11" xfId="0" applyFont="1" applyBorder="1" applyAlignment="1">
      <alignment horizontal="center" vertical="center" wrapText="1"/>
    </xf>
    <xf numFmtId="0" fontId="10" fillId="0" borderId="21" xfId="0" applyFont="1" applyBorder="1" applyAlignment="1">
      <alignment horizontal="center" vertical="center"/>
    </xf>
    <xf numFmtId="0" fontId="10" fillId="0" borderId="25" xfId="0" applyFont="1" applyBorder="1" applyAlignment="1">
      <alignment horizontal="center" vertical="center"/>
    </xf>
    <xf numFmtId="0" fontId="10" fillId="0" borderId="71"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70" xfId="0" applyFont="1" applyBorder="1" applyAlignment="1">
      <alignment horizontal="center" vertical="center" wrapText="1"/>
    </xf>
    <xf numFmtId="0" fontId="6" fillId="0" borderId="21"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lignment vertical="center"/>
    </xf>
    <xf numFmtId="0" fontId="6" fillId="0" borderId="52" xfId="0" applyFont="1" applyBorder="1">
      <alignment vertical="center"/>
    </xf>
    <xf numFmtId="0" fontId="0" fillId="0" borderId="52" xfId="0" applyBorder="1">
      <alignment vertical="center"/>
    </xf>
    <xf numFmtId="0" fontId="0" fillId="0" borderId="53" xfId="0" applyBorder="1">
      <alignment vertical="center"/>
    </xf>
    <xf numFmtId="0" fontId="0" fillId="0" borderId="0" xfId="0" applyBorder="1">
      <alignment vertical="center"/>
    </xf>
    <xf numFmtId="0" fontId="0" fillId="0" borderId="55" xfId="0" applyBorder="1">
      <alignment vertical="center"/>
    </xf>
    <xf numFmtId="0" fontId="6" fillId="0" borderId="57" xfId="0" applyFont="1" applyBorder="1">
      <alignment vertical="center"/>
    </xf>
    <xf numFmtId="0" fontId="0" fillId="0" borderId="57" xfId="0" applyBorder="1">
      <alignment vertical="center"/>
    </xf>
    <xf numFmtId="0" fontId="0" fillId="0" borderId="58" xfId="0" applyBorder="1">
      <alignment vertical="center"/>
    </xf>
    <xf numFmtId="0" fontId="0" fillId="0" borderId="30" xfId="0" applyBorder="1">
      <alignment vertical="center"/>
    </xf>
    <xf numFmtId="0" fontId="0" fillId="0" borderId="31" xfId="0" applyBorder="1">
      <alignment vertical="center"/>
    </xf>
    <xf numFmtId="0" fontId="0" fillId="0" borderId="33" xfId="0" applyBorder="1">
      <alignment vertical="center"/>
    </xf>
    <xf numFmtId="0" fontId="0" fillId="0" borderId="35" xfId="0" applyBorder="1">
      <alignment vertical="center"/>
    </xf>
    <xf numFmtId="0" fontId="0" fillId="0" borderId="36" xfId="0" applyBorder="1">
      <alignment vertical="center"/>
    </xf>
    <xf numFmtId="0" fontId="6" fillId="0" borderId="0" xfId="0" applyFont="1" applyBorder="1" applyAlignment="1">
      <alignment vertical="top" wrapText="1"/>
    </xf>
    <xf numFmtId="0" fontId="6" fillId="0" borderId="37" xfId="0" applyFont="1" applyBorder="1" applyAlignment="1">
      <alignment vertical="top" wrapText="1"/>
    </xf>
    <xf numFmtId="176" fontId="6" fillId="0" borderId="50" xfId="0" applyNumberFormat="1" applyFont="1" applyBorder="1" applyAlignment="1">
      <alignment horizontal="center" vertical="center"/>
    </xf>
    <xf numFmtId="0" fontId="6" fillId="0" borderId="20" xfId="0" applyFont="1" applyBorder="1" applyAlignment="1">
      <alignment vertical="center"/>
    </xf>
    <xf numFmtId="0" fontId="6" fillId="0" borderId="0" xfId="0" applyFont="1" applyBorder="1" applyAlignment="1">
      <alignment vertical="center"/>
    </xf>
    <xf numFmtId="0" fontId="6" fillId="0" borderId="24" xfId="0" applyFont="1" applyBorder="1" applyAlignment="1">
      <alignment vertical="center"/>
    </xf>
    <xf numFmtId="0" fontId="13" fillId="0" borderId="0" xfId="0" applyFont="1">
      <alignment vertical="center"/>
    </xf>
    <xf numFmtId="0" fontId="6" fillId="0" borderId="63" xfId="0" applyFont="1" applyBorder="1">
      <alignment vertical="center"/>
    </xf>
    <xf numFmtId="0" fontId="0" fillId="0" borderId="63" xfId="0" applyBorder="1">
      <alignment vertical="center"/>
    </xf>
    <xf numFmtId="0" fontId="0" fillId="0" borderId="64" xfId="0" applyBorder="1">
      <alignment vertical="center"/>
    </xf>
    <xf numFmtId="0" fontId="0" fillId="0" borderId="66" xfId="0" applyBorder="1">
      <alignment vertical="center"/>
    </xf>
    <xf numFmtId="0" fontId="6" fillId="0" borderId="68" xfId="0" applyFont="1" applyBorder="1">
      <alignment vertical="center"/>
    </xf>
    <xf numFmtId="0" fontId="0" fillId="0" borderId="68" xfId="0" applyBorder="1">
      <alignment vertical="center"/>
    </xf>
    <xf numFmtId="0" fontId="0" fillId="0" borderId="69" xfId="0" applyBorder="1">
      <alignment vertical="center"/>
    </xf>
    <xf numFmtId="0" fontId="6" fillId="0" borderId="20" xfId="0" applyFont="1" applyBorder="1" applyAlignment="1">
      <alignment vertical="top" wrapText="1"/>
    </xf>
    <xf numFmtId="0" fontId="6" fillId="0" borderId="20" xfId="0" applyFont="1" applyBorder="1" applyAlignment="1">
      <alignment vertical="top"/>
    </xf>
    <xf numFmtId="0" fontId="6" fillId="0" borderId="24" xfId="0" applyFont="1" applyBorder="1" applyAlignment="1">
      <alignment vertical="top"/>
    </xf>
    <xf numFmtId="0" fontId="6" fillId="0" borderId="20" xfId="0" applyFont="1" applyBorder="1">
      <alignment vertical="center"/>
    </xf>
    <xf numFmtId="0" fontId="0" fillId="0" borderId="20" xfId="0" applyBorder="1">
      <alignment vertical="center"/>
    </xf>
    <xf numFmtId="0" fontId="0" fillId="0" borderId="21" xfId="0" applyBorder="1">
      <alignment vertical="center"/>
    </xf>
    <xf numFmtId="0" fontId="0" fillId="0" borderId="17" xfId="0" applyBorder="1">
      <alignment vertical="center"/>
    </xf>
    <xf numFmtId="0" fontId="6" fillId="0" borderId="24" xfId="0" applyFont="1" applyBorder="1">
      <alignment vertical="center"/>
    </xf>
    <xf numFmtId="0" fontId="0" fillId="0" borderId="24" xfId="0" applyBorder="1">
      <alignment vertical="center"/>
    </xf>
    <xf numFmtId="0" fontId="0" fillId="0" borderId="25" xfId="0" applyBorder="1">
      <alignment vertical="center"/>
    </xf>
    <xf numFmtId="0" fontId="14" fillId="0" borderId="29" xfId="0" applyFont="1" applyBorder="1">
      <alignment vertical="center"/>
    </xf>
    <xf numFmtId="0" fontId="14" fillId="0" borderId="34" xfId="0" applyFont="1" applyBorder="1">
      <alignment vertical="center"/>
    </xf>
    <xf numFmtId="0" fontId="6" fillId="5" borderId="56" xfId="0" applyFont="1" applyFill="1" applyBorder="1" applyAlignment="1">
      <alignment vertical="center"/>
    </xf>
    <xf numFmtId="0" fontId="6" fillId="5" borderId="57" xfId="0" applyFont="1" applyFill="1" applyBorder="1" applyAlignment="1">
      <alignment vertical="center"/>
    </xf>
    <xf numFmtId="0" fontId="6" fillId="5" borderId="58" xfId="0" applyFont="1" applyFill="1" applyBorder="1" applyAlignment="1">
      <alignment vertical="center"/>
    </xf>
    <xf numFmtId="0" fontId="6" fillId="5" borderId="51" xfId="0" applyFont="1" applyFill="1" applyBorder="1" applyAlignment="1">
      <alignment vertical="center"/>
    </xf>
    <xf numFmtId="0" fontId="6" fillId="5" borderId="52" xfId="0" applyFont="1" applyFill="1" applyBorder="1" applyAlignment="1">
      <alignment vertical="center"/>
    </xf>
    <xf numFmtId="0" fontId="6" fillId="5" borderId="53" xfId="0" applyFont="1" applyFill="1" applyBorder="1" applyAlignment="1">
      <alignment vertical="center"/>
    </xf>
    <xf numFmtId="0" fontId="14" fillId="0" borderId="30" xfId="0" applyFont="1" applyBorder="1">
      <alignment vertical="center"/>
    </xf>
    <xf numFmtId="0" fontId="11" fillId="0" borderId="30" xfId="0" applyFont="1" applyBorder="1">
      <alignment vertical="center"/>
    </xf>
    <xf numFmtId="0" fontId="15" fillId="0" borderId="30" xfId="0" applyFont="1" applyBorder="1">
      <alignment vertical="center"/>
    </xf>
    <xf numFmtId="0" fontId="15" fillId="0" borderId="31" xfId="0" applyFont="1" applyBorder="1">
      <alignment vertical="center"/>
    </xf>
    <xf numFmtId="0" fontId="14" fillId="0" borderId="35" xfId="0" applyFont="1" applyBorder="1">
      <alignment vertical="center"/>
    </xf>
    <xf numFmtId="0" fontId="11" fillId="0" borderId="35" xfId="0" applyFont="1" applyBorder="1">
      <alignment vertical="center"/>
    </xf>
    <xf numFmtId="0" fontId="15" fillId="0" borderId="35" xfId="0" applyFont="1" applyBorder="1">
      <alignment vertical="center"/>
    </xf>
    <xf numFmtId="0" fontId="15" fillId="0" borderId="36" xfId="0" applyFont="1" applyBorder="1">
      <alignment vertical="center"/>
    </xf>
    <xf numFmtId="0" fontId="6" fillId="0" borderId="77" xfId="0" applyFont="1" applyBorder="1" applyAlignment="1">
      <alignment horizontal="center" vertical="center" wrapText="1"/>
    </xf>
    <xf numFmtId="178" fontId="6" fillId="3" borderId="22" xfId="0" applyNumberFormat="1" applyFont="1" applyFill="1" applyBorder="1" applyAlignment="1">
      <alignment horizontal="center" vertical="center"/>
    </xf>
    <xf numFmtId="178" fontId="6" fillId="3" borderId="78" xfId="0" applyNumberFormat="1" applyFont="1" applyFill="1" applyBorder="1" applyAlignment="1">
      <alignment horizontal="center" vertical="center"/>
    </xf>
    <xf numFmtId="178" fontId="6" fillId="3" borderId="17" xfId="0" applyNumberFormat="1" applyFont="1" applyFill="1" applyBorder="1" applyAlignment="1">
      <alignment horizontal="center" vertical="center"/>
    </xf>
    <xf numFmtId="178" fontId="6" fillId="3" borderId="79" xfId="0" applyNumberFormat="1" applyFont="1" applyFill="1" applyBorder="1" applyAlignment="1">
      <alignment horizontal="center" vertical="center"/>
    </xf>
    <xf numFmtId="0" fontId="10" fillId="0" borderId="80" xfId="0" applyFont="1" applyBorder="1" applyAlignment="1">
      <alignment horizontal="center" vertical="center" wrapText="1"/>
    </xf>
    <xf numFmtId="0" fontId="10" fillId="0" borderId="81" xfId="0" applyFont="1" applyBorder="1" applyAlignment="1">
      <alignment horizontal="center" vertical="center" wrapText="1"/>
    </xf>
    <xf numFmtId="0" fontId="6" fillId="5" borderId="54" xfId="0" applyFont="1" applyFill="1" applyBorder="1" applyAlignment="1">
      <alignment vertical="center"/>
    </xf>
    <xf numFmtId="0" fontId="6" fillId="5" borderId="0" xfId="0" applyFont="1" applyFill="1" applyBorder="1" applyAlignment="1">
      <alignment vertical="center"/>
    </xf>
    <xf numFmtId="0" fontId="6" fillId="5" borderId="55" xfId="0" applyFont="1" applyFill="1" applyBorder="1" applyAlignment="1">
      <alignment vertical="center"/>
    </xf>
    <xf numFmtId="0" fontId="6" fillId="0" borderId="23" xfId="0" applyFont="1" applyBorder="1" applyAlignment="1">
      <alignment horizontal="center" vertical="center" wrapText="1"/>
    </xf>
    <xf numFmtId="0" fontId="14" fillId="0" borderId="32" xfId="0" applyFont="1" applyBorder="1">
      <alignment vertical="center"/>
    </xf>
    <xf numFmtId="0" fontId="14" fillId="0" borderId="0" xfId="0" applyFont="1" applyBorder="1">
      <alignment vertical="center"/>
    </xf>
    <xf numFmtId="0" fontId="11" fillId="0" borderId="0" xfId="0" applyFont="1" applyBorder="1">
      <alignment vertical="center"/>
    </xf>
    <xf numFmtId="0" fontId="15" fillId="0" borderId="0" xfId="0" applyFont="1" applyBorder="1">
      <alignment vertical="center"/>
    </xf>
    <xf numFmtId="0" fontId="15" fillId="0" borderId="33" xfId="0" applyFont="1" applyBorder="1">
      <alignment vertical="center"/>
    </xf>
    <xf numFmtId="0" fontId="16" fillId="0" borderId="35" xfId="0" applyFont="1" applyBorder="1">
      <alignment vertical="center"/>
    </xf>
    <xf numFmtId="0" fontId="6" fillId="0" borderId="2" xfId="0" applyFont="1" applyBorder="1" applyAlignment="1">
      <alignment horizontal="center" vertical="center"/>
    </xf>
    <xf numFmtId="0" fontId="6" fillId="0" borderId="0" xfId="0" applyFont="1" applyAlignment="1">
      <alignment horizontal="left" vertical="center"/>
    </xf>
    <xf numFmtId="0" fontId="17" fillId="0" borderId="6" xfId="0" applyFont="1" applyBorder="1" applyAlignment="1">
      <alignment horizontal="center" vertical="center" wrapText="1"/>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16"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lignment vertical="center"/>
    </xf>
    <xf numFmtId="0" fontId="6" fillId="0" borderId="7" xfId="0" applyFont="1" applyBorder="1" applyAlignment="1">
      <alignment horizontal="center" vertical="center"/>
    </xf>
    <xf numFmtId="0" fontId="6" fillId="0" borderId="23" xfId="0" applyFont="1" applyBorder="1" applyAlignment="1">
      <alignment horizontal="center" vertical="center"/>
    </xf>
    <xf numFmtId="0" fontId="6" fillId="0" borderId="2" xfId="0" applyFont="1" applyBorder="1" applyAlignment="1">
      <alignment horizontal="center" vertical="center"/>
    </xf>
    <xf numFmtId="0" fontId="12" fillId="0" borderId="0" xfId="0" applyFont="1" applyFill="1" applyBorder="1" applyAlignment="1">
      <alignment horizontal="center" vertical="center"/>
    </xf>
    <xf numFmtId="0" fontId="6" fillId="0" borderId="2" xfId="0" applyFont="1" applyBorder="1" applyAlignment="1">
      <alignment horizontal="center" vertical="center"/>
    </xf>
    <xf numFmtId="179" fontId="6" fillId="0" borderId="50" xfId="0" applyNumberFormat="1" applyFont="1" applyBorder="1" applyAlignment="1">
      <alignment horizontal="center" vertical="center"/>
    </xf>
    <xf numFmtId="179" fontId="6" fillId="0" borderId="43" xfId="0" applyNumberFormat="1" applyFont="1" applyBorder="1" applyAlignment="1">
      <alignment horizontal="center" vertical="center"/>
    </xf>
    <xf numFmtId="179" fontId="6" fillId="0" borderId="18" xfId="0" applyNumberFormat="1" applyFont="1" applyBorder="1" applyAlignment="1">
      <alignment horizontal="center" vertical="center"/>
    </xf>
    <xf numFmtId="179" fontId="6" fillId="0" borderId="19" xfId="0" applyNumberFormat="1" applyFont="1" applyBorder="1" applyAlignment="1">
      <alignment horizontal="center" vertical="center"/>
    </xf>
    <xf numFmtId="0" fontId="6" fillId="5" borderId="57" xfId="0" applyFont="1" applyFill="1" applyBorder="1" applyAlignment="1">
      <alignment vertical="center" wrapText="1"/>
    </xf>
    <xf numFmtId="0" fontId="6" fillId="0" borderId="85" xfId="0" applyFont="1" applyBorder="1" applyAlignment="1">
      <alignment horizontal="center" vertical="center" wrapText="1"/>
    </xf>
    <xf numFmtId="0" fontId="6" fillId="0" borderId="21" xfId="0" applyFont="1" applyBorder="1" applyAlignment="1">
      <alignment vertical="top"/>
    </xf>
    <xf numFmtId="0" fontId="6" fillId="0" borderId="17" xfId="0" applyFont="1" applyBorder="1" applyAlignment="1">
      <alignment vertical="top"/>
    </xf>
    <xf numFmtId="0" fontId="6" fillId="0" borderId="25" xfId="0" applyFont="1" applyBorder="1" applyAlignment="1">
      <alignment vertical="top"/>
    </xf>
    <xf numFmtId="0" fontId="0" fillId="0" borderId="17" xfId="0" applyBorder="1" applyAlignment="1">
      <alignment vertical="center"/>
    </xf>
    <xf numFmtId="0" fontId="6" fillId="4" borderId="0" xfId="0" applyFont="1" applyFill="1">
      <alignment vertical="center"/>
    </xf>
    <xf numFmtId="0" fontId="6" fillId="0" borderId="2" xfId="0" applyFont="1" applyBorder="1" applyAlignment="1">
      <alignment horizontal="center" vertical="center"/>
    </xf>
    <xf numFmtId="0" fontId="6" fillId="5" borderId="56" xfId="0" applyFont="1" applyFill="1" applyBorder="1" applyAlignment="1">
      <alignment horizontal="left" vertical="center"/>
    </xf>
    <xf numFmtId="0" fontId="13" fillId="0" borderId="0" xfId="0" applyFont="1" applyAlignment="1">
      <alignment vertical="center"/>
    </xf>
    <xf numFmtId="180" fontId="6" fillId="0" borderId="59" xfId="0" applyNumberFormat="1" applyFont="1" applyBorder="1" applyAlignment="1">
      <alignment horizontal="center" vertical="center"/>
    </xf>
    <xf numFmtId="180" fontId="6" fillId="0" borderId="60" xfId="0" applyNumberFormat="1" applyFont="1" applyBorder="1" applyAlignment="1">
      <alignment horizontal="center" vertical="center"/>
    </xf>
    <xf numFmtId="180" fontId="6" fillId="0" borderId="61" xfId="0" applyNumberFormat="1" applyFont="1" applyBorder="1" applyAlignment="1">
      <alignment horizontal="center" vertical="center"/>
    </xf>
    <xf numFmtId="0" fontId="6" fillId="0" borderId="0" xfId="0" applyFont="1" applyBorder="1" applyAlignment="1">
      <alignment horizontal="center" vertical="center" wrapText="1"/>
    </xf>
    <xf numFmtId="0" fontId="10" fillId="0" borderId="0" xfId="0" applyFont="1" applyBorder="1" applyAlignment="1">
      <alignment horizontal="center" vertical="center" wrapText="1"/>
    </xf>
    <xf numFmtId="176" fontId="6" fillId="0" borderId="0" xfId="0" applyNumberFormat="1" applyFont="1" applyBorder="1" applyAlignment="1">
      <alignment horizontal="center" vertical="center"/>
    </xf>
    <xf numFmtId="180" fontId="6" fillId="0" borderId="19" xfId="0" applyNumberFormat="1"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Fill="1">
      <alignment vertical="center"/>
    </xf>
    <xf numFmtId="0" fontId="6" fillId="0" borderId="0" xfId="0" applyFont="1" applyFill="1" applyBorder="1" applyAlignment="1">
      <alignment vertical="center"/>
    </xf>
    <xf numFmtId="0" fontId="18" fillId="0" borderId="20" xfId="0" applyFont="1" applyBorder="1" applyAlignment="1">
      <alignment vertical="center" wrapText="1"/>
    </xf>
    <xf numFmtId="0" fontId="18" fillId="0" borderId="20" xfId="0" applyFont="1" applyBorder="1" applyAlignment="1">
      <alignment vertical="center"/>
    </xf>
    <xf numFmtId="0" fontId="19" fillId="0" borderId="20" xfId="0" applyFont="1" applyBorder="1" applyAlignment="1">
      <alignment vertical="center"/>
    </xf>
    <xf numFmtId="0" fontId="19" fillId="0" borderId="21" xfId="0" applyFont="1" applyBorder="1" applyAlignment="1">
      <alignment vertical="center"/>
    </xf>
    <xf numFmtId="0" fontId="18" fillId="0" borderId="0" xfId="0" applyFont="1" applyBorder="1" applyAlignment="1">
      <alignment vertical="center"/>
    </xf>
    <xf numFmtId="0" fontId="19" fillId="0" borderId="0" xfId="0" applyFont="1" applyBorder="1" applyAlignment="1">
      <alignment vertical="center"/>
    </xf>
    <xf numFmtId="0" fontId="19" fillId="0" borderId="17" xfId="0" applyFont="1" applyBorder="1" applyAlignment="1">
      <alignment vertical="center"/>
    </xf>
    <xf numFmtId="0" fontId="18" fillId="0" borderId="24" xfId="0" applyFont="1" applyBorder="1" applyAlignment="1">
      <alignment vertical="center"/>
    </xf>
    <xf numFmtId="0" fontId="19" fillId="0" borderId="24" xfId="0" applyFont="1" applyBorder="1" applyAlignment="1">
      <alignment vertical="center"/>
    </xf>
    <xf numFmtId="0" fontId="19" fillId="0" borderId="25" xfId="0" applyFont="1" applyBorder="1" applyAlignment="1">
      <alignment vertical="center"/>
    </xf>
    <xf numFmtId="0" fontId="6" fillId="0" borderId="7" xfId="0" applyFont="1" applyBorder="1" applyAlignment="1">
      <alignment horizontal="left" vertical="center"/>
    </xf>
    <xf numFmtId="0" fontId="6" fillId="0" borderId="22" xfId="0" applyFont="1" applyBorder="1" applyAlignment="1">
      <alignment horizontal="left" vertical="center"/>
    </xf>
    <xf numFmtId="0" fontId="6" fillId="0" borderId="2" xfId="0" applyFont="1" applyBorder="1" applyAlignment="1">
      <alignment horizontal="center" vertical="center"/>
    </xf>
    <xf numFmtId="0" fontId="6" fillId="4" borderId="40" xfId="0" applyFont="1" applyFill="1" applyBorder="1" applyAlignment="1">
      <alignment horizontal="center" vertical="center" shrinkToFit="1"/>
    </xf>
    <xf numFmtId="0" fontId="6" fillId="4" borderId="41" xfId="0" applyFont="1" applyFill="1" applyBorder="1" applyAlignment="1">
      <alignment horizontal="center" vertical="center" shrinkToFit="1"/>
    </xf>
    <xf numFmtId="0" fontId="6" fillId="0" borderId="0" xfId="0" applyFont="1" applyAlignment="1">
      <alignment vertical="center" wrapText="1"/>
    </xf>
    <xf numFmtId="0" fontId="16" fillId="0" borderId="0" xfId="0" applyFont="1" applyBorder="1">
      <alignment vertical="center"/>
    </xf>
    <xf numFmtId="0" fontId="6" fillId="0" borderId="2" xfId="0" applyFont="1" applyBorder="1" applyAlignment="1">
      <alignment horizontal="center" vertical="center"/>
    </xf>
    <xf numFmtId="0" fontId="2" fillId="6" borderId="0" xfId="0" applyFont="1" applyFill="1">
      <alignment vertical="center"/>
    </xf>
    <xf numFmtId="0" fontId="0" fillId="6" borderId="0" xfId="0" applyFill="1">
      <alignment vertical="center"/>
    </xf>
    <xf numFmtId="0" fontId="13" fillId="6" borderId="0" xfId="0" applyFont="1" applyFill="1">
      <alignment vertical="center"/>
    </xf>
    <xf numFmtId="0" fontId="3" fillId="6" borderId="0" xfId="0" applyFont="1" applyFill="1">
      <alignment vertical="center"/>
    </xf>
    <xf numFmtId="0" fontId="9" fillId="6" borderId="0" xfId="0" applyFont="1" applyFill="1">
      <alignment vertical="center"/>
    </xf>
    <xf numFmtId="0" fontId="6" fillId="6" borderId="0" xfId="0" applyFont="1" applyFill="1">
      <alignment vertical="center"/>
    </xf>
    <xf numFmtId="0" fontId="8" fillId="6" borderId="0" xfId="0" applyFont="1" applyFill="1">
      <alignment vertical="center"/>
    </xf>
    <xf numFmtId="0" fontId="0" fillId="6" borderId="63" xfId="0" applyFill="1" applyBorder="1">
      <alignment vertical="center"/>
    </xf>
    <xf numFmtId="0" fontId="0" fillId="6" borderId="64" xfId="0" applyFill="1" applyBorder="1">
      <alignment vertical="center"/>
    </xf>
    <xf numFmtId="0" fontId="0" fillId="6" borderId="0" xfId="0" applyFill="1" applyBorder="1">
      <alignment vertical="center"/>
    </xf>
    <xf numFmtId="0" fontId="0" fillId="6" borderId="66" xfId="0" applyFill="1" applyBorder="1">
      <alignment vertical="center"/>
    </xf>
    <xf numFmtId="0" fontId="0" fillId="6" borderId="68" xfId="0" applyFill="1" applyBorder="1">
      <alignment vertical="center"/>
    </xf>
    <xf numFmtId="0" fontId="0" fillId="6" borderId="69" xfId="0" applyFill="1" applyBorder="1">
      <alignment vertical="center"/>
    </xf>
    <xf numFmtId="0" fontId="10" fillId="6" borderId="0" xfId="0" applyFont="1" applyFill="1">
      <alignment vertical="center"/>
    </xf>
    <xf numFmtId="0" fontId="6" fillId="6" borderId="0" xfId="0" applyFont="1" applyFill="1" applyAlignment="1">
      <alignment horizontal="right" vertical="center"/>
    </xf>
    <xf numFmtId="0" fontId="14" fillId="6" borderId="29" xfId="0" applyFont="1" applyFill="1" applyBorder="1">
      <alignment vertical="center"/>
    </xf>
    <xf numFmtId="0" fontId="14" fillId="6" borderId="30" xfId="0" applyFont="1" applyFill="1" applyBorder="1">
      <alignment vertical="center"/>
    </xf>
    <xf numFmtId="0" fontId="11" fillId="6" borderId="30" xfId="0" applyFont="1" applyFill="1" applyBorder="1">
      <alignment vertical="center"/>
    </xf>
    <xf numFmtId="0" fontId="15" fillId="6" borderId="30" xfId="0" applyFont="1" applyFill="1" applyBorder="1">
      <alignment vertical="center"/>
    </xf>
    <xf numFmtId="0" fontId="15" fillId="6" borderId="31" xfId="0" applyFont="1" applyFill="1" applyBorder="1">
      <alignment vertical="center"/>
    </xf>
    <xf numFmtId="0" fontId="14" fillId="6" borderId="34" xfId="0" applyFont="1" applyFill="1" applyBorder="1">
      <alignment vertical="center"/>
    </xf>
    <xf numFmtId="0" fontId="14" fillId="6" borderId="35" xfId="0" applyFont="1" applyFill="1" applyBorder="1">
      <alignment vertical="center"/>
    </xf>
    <xf numFmtId="0" fontId="11" fillId="6" borderId="35" xfId="0" applyFont="1" applyFill="1" applyBorder="1">
      <alignment vertical="center"/>
    </xf>
    <xf numFmtId="0" fontId="15" fillId="6" borderId="35" xfId="0" applyFont="1" applyFill="1" applyBorder="1">
      <alignment vertical="center"/>
    </xf>
    <xf numFmtId="0" fontId="15" fillId="6" borderId="36" xfId="0" applyFont="1" applyFill="1" applyBorder="1">
      <alignment vertical="center"/>
    </xf>
    <xf numFmtId="0" fontId="6" fillId="6" borderId="0" xfId="0" applyFont="1" applyFill="1" applyAlignment="1">
      <alignment vertical="center"/>
    </xf>
    <xf numFmtId="0" fontId="6" fillId="6" borderId="0" xfId="0" applyFont="1" applyFill="1" applyBorder="1" applyAlignment="1">
      <alignment vertical="top"/>
    </xf>
    <xf numFmtId="0" fontId="6" fillId="6" borderId="0" xfId="0" applyFont="1" applyFill="1" applyBorder="1" applyAlignment="1">
      <alignment vertical="top" wrapText="1"/>
    </xf>
    <xf numFmtId="0" fontId="6" fillId="0" borderId="2" xfId="0" applyFont="1" applyBorder="1" applyAlignment="1">
      <alignment horizontal="center" vertical="center"/>
    </xf>
    <xf numFmtId="0" fontId="6" fillId="0" borderId="20" xfId="0" applyFont="1" applyFill="1" applyBorder="1" applyAlignment="1">
      <alignment vertical="center"/>
    </xf>
    <xf numFmtId="0" fontId="6" fillId="0" borderId="21" xfId="0" applyFont="1" applyFill="1" applyBorder="1" applyAlignment="1">
      <alignment vertical="center"/>
    </xf>
    <xf numFmtId="0" fontId="6" fillId="0" borderId="17" xfId="0" applyFont="1" applyFill="1" applyBorder="1" applyAlignment="1">
      <alignment vertical="center"/>
    </xf>
    <xf numFmtId="0" fontId="6" fillId="0" borderId="24" xfId="0" applyFont="1" applyFill="1" applyBorder="1" applyAlignment="1">
      <alignment vertical="center"/>
    </xf>
    <xf numFmtId="0" fontId="6" fillId="0" borderId="25" xfId="0" applyFont="1" applyFill="1" applyBorder="1" applyAlignment="1">
      <alignment vertical="center"/>
    </xf>
    <xf numFmtId="0" fontId="6" fillId="5" borderId="54" xfId="0" applyFont="1" applyFill="1" applyBorder="1">
      <alignment vertical="center"/>
    </xf>
    <xf numFmtId="0" fontId="6" fillId="0" borderId="52" xfId="0" applyFont="1" applyFill="1" applyBorder="1">
      <alignment vertical="center"/>
    </xf>
    <xf numFmtId="0" fontId="0" fillId="0" borderId="52" xfId="0" applyFill="1" applyBorder="1">
      <alignment vertical="center"/>
    </xf>
    <xf numFmtId="0" fontId="20" fillId="0" borderId="7" xfId="0" applyFont="1" applyFill="1" applyBorder="1" applyAlignment="1">
      <alignment vertical="center"/>
    </xf>
    <xf numFmtId="0" fontId="20" fillId="0" borderId="22" xfId="0" applyFont="1" applyFill="1" applyBorder="1" applyAlignment="1">
      <alignment vertical="center"/>
    </xf>
    <xf numFmtId="0" fontId="20" fillId="0" borderId="23" xfId="0" applyFont="1" applyFill="1" applyBorder="1" applyAlignment="1">
      <alignment vertical="center"/>
    </xf>
    <xf numFmtId="0" fontId="6" fillId="5" borderId="57" xfId="0" applyFont="1" applyFill="1" applyBorder="1" applyAlignment="1">
      <alignment horizontal="left" vertical="center"/>
    </xf>
    <xf numFmtId="0" fontId="6" fillId="5" borderId="58" xfId="0" applyFont="1" applyFill="1" applyBorder="1" applyAlignment="1">
      <alignment horizontal="left" vertical="center"/>
    </xf>
    <xf numFmtId="0" fontId="6" fillId="0" borderId="2" xfId="0" applyFont="1" applyBorder="1" applyAlignment="1">
      <alignment horizontal="center" vertical="center"/>
    </xf>
    <xf numFmtId="181" fontId="10" fillId="0" borderId="18" xfId="0" applyNumberFormat="1" applyFont="1" applyBorder="1" applyAlignment="1">
      <alignment horizontal="center" vertical="center"/>
    </xf>
    <xf numFmtId="181" fontId="10" fillId="0" borderId="60" xfId="0" applyNumberFormat="1" applyFont="1" applyBorder="1" applyAlignment="1">
      <alignment horizontal="center" vertical="center"/>
    </xf>
    <xf numFmtId="181" fontId="10" fillId="0" borderId="61" xfId="0" applyNumberFormat="1" applyFont="1" applyBorder="1" applyAlignment="1">
      <alignment horizontal="center" vertical="center"/>
    </xf>
    <xf numFmtId="181" fontId="10" fillId="0" borderId="19" xfId="0" applyNumberFormat="1" applyFont="1" applyBorder="1" applyAlignment="1">
      <alignment horizontal="center" vertical="center"/>
    </xf>
    <xf numFmtId="0" fontId="6" fillId="0" borderId="0" xfId="0" applyFont="1" applyFill="1" applyBorder="1" applyAlignment="1">
      <alignment horizontal="left" vertical="center" wrapText="1"/>
    </xf>
    <xf numFmtId="0" fontId="10" fillId="0" borderId="86" xfId="0" applyFont="1" applyBorder="1" applyAlignment="1">
      <alignment horizontal="center" vertical="center" wrapText="1"/>
    </xf>
    <xf numFmtId="0" fontId="21" fillId="0" borderId="7" xfId="0" applyFont="1" applyBorder="1" applyAlignment="1">
      <alignment horizontal="left" vertical="center" readingOrder="1"/>
    </xf>
    <xf numFmtId="0" fontId="21" fillId="0" borderId="22" xfId="0" applyFont="1" applyBorder="1" applyAlignment="1">
      <alignment horizontal="left" vertical="center" readingOrder="1"/>
    </xf>
    <xf numFmtId="0" fontId="21" fillId="0" borderId="23" xfId="0" applyFont="1" applyBorder="1" applyAlignment="1">
      <alignment horizontal="left" vertical="center" readingOrder="1"/>
    </xf>
    <xf numFmtId="176" fontId="6" fillId="0" borderId="1"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0" fontId="5" fillId="0" borderId="77" xfId="0" applyFont="1" applyBorder="1" applyAlignment="1">
      <alignment horizontal="center" vertical="center" wrapText="1"/>
    </xf>
    <xf numFmtId="180" fontId="6" fillId="0" borderId="0" xfId="0" applyNumberFormat="1" applyFont="1" applyBorder="1" applyAlignment="1">
      <alignment horizontal="center" vertical="center"/>
    </xf>
    <xf numFmtId="0" fontId="6" fillId="0" borderId="34" xfId="0" applyFont="1" applyBorder="1" applyAlignment="1">
      <alignment vertical="center"/>
    </xf>
    <xf numFmtId="0" fontId="22" fillId="0" borderId="29" xfId="0" applyFont="1" applyBorder="1">
      <alignment vertical="center"/>
    </xf>
    <xf numFmtId="177" fontId="6" fillId="0" borderId="6" xfId="0" applyNumberFormat="1" applyFont="1" applyFill="1" applyBorder="1" applyAlignment="1">
      <alignment horizontal="center" vertical="center"/>
    </xf>
    <xf numFmtId="177" fontId="6" fillId="0" borderId="9"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xf numFmtId="177" fontId="6" fillId="0" borderId="7" xfId="0" applyNumberFormat="1" applyFont="1" applyFill="1" applyBorder="1" applyAlignment="1">
      <alignment horizontal="center" vertical="center"/>
    </xf>
    <xf numFmtId="177" fontId="6" fillId="0" borderId="5" xfId="0" applyNumberFormat="1" applyFont="1" applyFill="1" applyBorder="1" applyAlignment="1">
      <alignment horizontal="center" vertical="center"/>
    </xf>
    <xf numFmtId="177" fontId="6" fillId="0" borderId="3" xfId="0" applyNumberFormat="1" applyFont="1" applyFill="1" applyBorder="1" applyAlignment="1">
      <alignment horizontal="center" vertical="center"/>
    </xf>
    <xf numFmtId="0" fontId="6" fillId="0" borderId="40"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2" xfId="0" applyFont="1" applyFill="1" applyBorder="1" applyAlignment="1">
      <alignment horizontal="center" vertical="center"/>
    </xf>
    <xf numFmtId="179" fontId="6" fillId="0" borderId="9" xfId="0" applyNumberFormat="1" applyFont="1" applyFill="1" applyBorder="1" applyAlignment="1">
      <alignment horizontal="center" vertical="center"/>
    </xf>
    <xf numFmtId="179" fontId="6" fillId="0" borderId="1" xfId="0" applyNumberFormat="1" applyFont="1" applyFill="1" applyBorder="1" applyAlignment="1">
      <alignment horizontal="center" vertical="center"/>
    </xf>
    <xf numFmtId="179" fontId="6" fillId="0" borderId="10" xfId="0" applyNumberFormat="1" applyFont="1" applyFill="1" applyBorder="1" applyAlignment="1">
      <alignment horizontal="center" vertical="center"/>
    </xf>
    <xf numFmtId="179" fontId="6" fillId="0" borderId="2" xfId="0" applyNumberFormat="1" applyFont="1" applyFill="1" applyBorder="1" applyAlignment="1">
      <alignment horizontal="center" vertical="center"/>
    </xf>
    <xf numFmtId="176" fontId="6" fillId="0" borderId="18" xfId="0" applyNumberFormat="1" applyFont="1" applyFill="1" applyBorder="1" applyAlignment="1">
      <alignment horizontal="center" vertical="center"/>
    </xf>
    <xf numFmtId="176" fontId="6" fillId="0" borderId="60" xfId="0" applyNumberFormat="1" applyFont="1" applyFill="1" applyBorder="1" applyAlignment="1">
      <alignment horizontal="center" vertical="center"/>
    </xf>
    <xf numFmtId="176" fontId="6" fillId="0" borderId="61" xfId="0" applyNumberFormat="1" applyFont="1" applyFill="1" applyBorder="1" applyAlignment="1">
      <alignment horizontal="center" vertical="center"/>
    </xf>
    <xf numFmtId="176" fontId="6" fillId="0" borderId="19" xfId="0" applyNumberFormat="1" applyFont="1" applyFill="1" applyBorder="1" applyAlignment="1">
      <alignment horizontal="center" vertical="center"/>
    </xf>
    <xf numFmtId="179" fontId="6" fillId="0" borderId="6" xfId="0" applyNumberFormat="1" applyFont="1" applyFill="1" applyBorder="1" applyAlignment="1">
      <alignment horizontal="center" vertical="center"/>
    </xf>
    <xf numFmtId="0" fontId="6" fillId="0" borderId="7" xfId="0" applyFont="1" applyBorder="1">
      <alignment vertical="center"/>
    </xf>
    <xf numFmtId="0" fontId="6" fillId="0" borderId="21" xfId="0" applyFont="1" applyBorder="1">
      <alignment vertical="center"/>
    </xf>
    <xf numFmtId="0" fontId="6" fillId="0" borderId="23" xfId="0" applyFont="1" applyBorder="1">
      <alignment vertical="center"/>
    </xf>
    <xf numFmtId="0" fontId="6" fillId="0" borderId="25" xfId="0" applyFont="1" applyBorder="1">
      <alignment vertical="center"/>
    </xf>
    <xf numFmtId="0" fontId="6" fillId="0" borderId="2" xfId="0" applyFont="1" applyBorder="1" applyAlignment="1">
      <alignment horizontal="center" vertical="center"/>
    </xf>
    <xf numFmtId="0" fontId="10" fillId="0" borderId="1" xfId="0" applyFont="1" applyBorder="1" applyAlignment="1">
      <alignment horizontal="center" vertical="center" wrapText="1"/>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0" fillId="0" borderId="0" xfId="0" applyFont="1">
      <alignment vertical="center"/>
    </xf>
    <xf numFmtId="0" fontId="20" fillId="0" borderId="0" xfId="0" applyFont="1" applyAlignment="1">
      <alignment vertical="center" wrapText="1"/>
    </xf>
    <xf numFmtId="0" fontId="28" fillId="0" borderId="0" xfId="0" applyFont="1" applyBorder="1" applyAlignment="1">
      <alignment horizontal="center" vertical="center"/>
    </xf>
    <xf numFmtId="0" fontId="28" fillId="0" borderId="0" xfId="0" applyFont="1" applyBorder="1" applyAlignment="1">
      <alignment horizontal="left" vertical="center"/>
    </xf>
    <xf numFmtId="0" fontId="27" fillId="0" borderId="0" xfId="0" applyFont="1" applyBorder="1">
      <alignment vertical="center"/>
    </xf>
    <xf numFmtId="0" fontId="26" fillId="0" borderId="93" xfId="0" applyFont="1" applyBorder="1">
      <alignment vertical="center"/>
    </xf>
    <xf numFmtId="0" fontId="27" fillId="0" borderId="94" xfId="0" applyFont="1" applyBorder="1">
      <alignment vertical="center"/>
    </xf>
    <xf numFmtId="0" fontId="6" fillId="0" borderId="94" xfId="0" applyFont="1" applyBorder="1">
      <alignment vertical="center"/>
    </xf>
    <xf numFmtId="0" fontId="0" fillId="0" borderId="94" xfId="0" applyBorder="1">
      <alignment vertical="center"/>
    </xf>
    <xf numFmtId="0" fontId="26" fillId="0" borderId="95" xfId="0" applyFont="1" applyBorder="1">
      <alignment vertical="center"/>
    </xf>
    <xf numFmtId="0" fontId="26" fillId="0" borderId="96" xfId="0" applyFont="1" applyBorder="1">
      <alignment vertical="center"/>
    </xf>
    <xf numFmtId="0" fontId="27" fillId="0" borderId="97" xfId="0" applyFont="1" applyBorder="1">
      <alignment vertical="center"/>
    </xf>
    <xf numFmtId="0" fontId="6" fillId="0" borderId="97" xfId="0" applyFont="1" applyBorder="1">
      <alignment vertical="center"/>
    </xf>
    <xf numFmtId="0" fontId="0" fillId="0" borderId="97" xfId="0" applyBorder="1">
      <alignment vertical="center"/>
    </xf>
    <xf numFmtId="0" fontId="0" fillId="0" borderId="95" xfId="0" applyBorder="1">
      <alignment vertical="center"/>
    </xf>
    <xf numFmtId="0" fontId="6" fillId="0" borderId="2" xfId="0" applyFont="1" applyBorder="1" applyAlignment="1">
      <alignment horizontal="center" vertical="center"/>
    </xf>
    <xf numFmtId="0" fontId="6" fillId="6" borderId="0" xfId="0" applyFont="1" applyFill="1" applyBorder="1" applyAlignment="1">
      <alignment vertical="center"/>
    </xf>
    <xf numFmtId="0" fontId="6" fillId="0" borderId="2"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23"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lignment vertical="center"/>
    </xf>
    <xf numFmtId="0" fontId="6" fillId="0" borderId="2" xfId="0" applyFont="1" applyBorder="1" applyAlignment="1">
      <alignment horizontal="center" vertical="center"/>
    </xf>
    <xf numFmtId="0" fontId="6" fillId="8" borderId="1" xfId="0" applyFont="1" applyFill="1" applyBorder="1" applyAlignment="1">
      <alignment horizontal="center" vertical="center" textRotation="255"/>
    </xf>
    <xf numFmtId="0" fontId="6" fillId="0" borderId="22" xfId="0" applyFont="1" applyBorder="1" applyAlignment="1">
      <alignment horizontal="left" vertical="center"/>
    </xf>
    <xf numFmtId="0" fontId="6" fillId="0" borderId="7" xfId="0" applyFont="1" applyBorder="1" applyAlignment="1">
      <alignment horizontal="left" vertical="center"/>
    </xf>
    <xf numFmtId="0" fontId="6" fillId="0" borderId="23" xfId="0" applyFont="1" applyBorder="1" applyAlignment="1">
      <alignment horizontal="left" vertical="center"/>
    </xf>
    <xf numFmtId="0" fontId="6" fillId="0" borderId="22" xfId="0" applyFont="1" applyBorder="1" applyAlignment="1">
      <alignment horizontal="left"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30" fillId="0" borderId="0" xfId="0" applyFont="1">
      <alignment vertical="center"/>
    </xf>
    <xf numFmtId="0" fontId="33" fillId="0" borderId="0" xfId="0" applyFont="1">
      <alignment vertical="center"/>
    </xf>
    <xf numFmtId="0" fontId="26" fillId="0" borderId="0" xfId="0" applyFont="1" applyBorder="1" applyAlignment="1">
      <alignment horizontal="left" vertical="center"/>
    </xf>
    <xf numFmtId="0" fontId="7" fillId="0" borderId="0" xfId="0" applyFont="1">
      <alignment vertical="center"/>
    </xf>
    <xf numFmtId="0" fontId="36" fillId="0" borderId="0" xfId="0" applyFont="1" applyBorder="1">
      <alignment vertical="center"/>
    </xf>
    <xf numFmtId="0" fontId="22" fillId="0" borderId="0" xfId="0" applyFont="1">
      <alignment vertical="center"/>
    </xf>
    <xf numFmtId="0" fontId="35" fillId="0" borderId="0" xfId="0" applyFont="1" applyBorder="1" applyAlignment="1">
      <alignment horizontal="left" vertical="center"/>
    </xf>
    <xf numFmtId="0" fontId="39" fillId="0" borderId="29" xfId="0" applyFont="1" applyBorder="1">
      <alignment vertical="center"/>
    </xf>
    <xf numFmtId="0" fontId="39" fillId="0" borderId="34" xfId="0" applyFont="1" applyBorder="1">
      <alignment vertical="center"/>
    </xf>
    <xf numFmtId="0" fontId="39" fillId="6" borderId="29" xfId="0" applyFont="1" applyFill="1" applyBorder="1">
      <alignment vertical="center"/>
    </xf>
    <xf numFmtId="0" fontId="39" fillId="6" borderId="34" xfId="0" applyFont="1" applyFill="1" applyBorder="1">
      <alignment vertical="center"/>
    </xf>
    <xf numFmtId="182" fontId="6" fillId="4" borderId="6" xfId="0" applyNumberFormat="1" applyFont="1" applyFill="1" applyBorder="1" applyAlignment="1">
      <alignment horizontal="center" vertical="center"/>
    </xf>
    <xf numFmtId="182" fontId="6" fillId="4" borderId="1" xfId="0" applyNumberFormat="1" applyFont="1" applyFill="1" applyBorder="1" applyAlignment="1">
      <alignment horizontal="center" vertical="center"/>
    </xf>
    <xf numFmtId="0" fontId="6" fillId="0" borderId="22" xfId="0" applyFont="1" applyBorder="1" applyAlignment="1">
      <alignment horizontal="left" vertical="center"/>
    </xf>
    <xf numFmtId="0" fontId="12" fillId="10" borderId="6" xfId="0" applyFont="1" applyFill="1" applyBorder="1" applyAlignment="1">
      <alignment horizontal="center" vertical="center"/>
    </xf>
    <xf numFmtId="0" fontId="12" fillId="10" borderId="26" xfId="0" applyFont="1" applyFill="1" applyBorder="1" applyAlignment="1">
      <alignment horizontal="center" vertical="center"/>
    </xf>
    <xf numFmtId="0" fontId="12" fillId="10" borderId="27" xfId="0" applyFont="1" applyFill="1" applyBorder="1" applyAlignment="1">
      <alignment horizontal="center" vertical="center"/>
    </xf>
    <xf numFmtId="0" fontId="20" fillId="0" borderId="90" xfId="0" applyFont="1" applyBorder="1" applyAlignment="1">
      <alignment horizontal="left" vertical="center" wrapText="1"/>
    </xf>
    <xf numFmtId="0" fontId="20" fillId="0" borderId="91" xfId="0" applyFont="1" applyBorder="1" applyAlignment="1">
      <alignment horizontal="left" vertical="center" wrapText="1"/>
    </xf>
    <xf numFmtId="0" fontId="20" fillId="0" borderId="92" xfId="0" applyFont="1" applyBorder="1" applyAlignment="1">
      <alignment horizontal="left" vertical="center" wrapText="1"/>
    </xf>
    <xf numFmtId="0" fontId="37" fillId="0" borderId="75" xfId="0" applyFont="1" applyBorder="1" applyAlignment="1">
      <alignment horizontal="center" vertical="center" wrapText="1"/>
    </xf>
    <xf numFmtId="0" fontId="29" fillId="0" borderId="76" xfId="0" applyFont="1" applyBorder="1" applyAlignment="1">
      <alignment vertical="center" wrapText="1"/>
    </xf>
    <xf numFmtId="0" fontId="29" fillId="0" borderId="74" xfId="0" applyFont="1" applyBorder="1" applyAlignment="1">
      <alignment vertical="center" wrapText="1"/>
    </xf>
    <xf numFmtId="0" fontId="37" fillId="0" borderId="75" xfId="0" applyFont="1" applyBorder="1" applyAlignment="1">
      <alignment horizontal="center" vertical="center"/>
    </xf>
    <xf numFmtId="0" fontId="29" fillId="0" borderId="76" xfId="0" applyFont="1" applyBorder="1">
      <alignment vertical="center"/>
    </xf>
    <xf numFmtId="0" fontId="29" fillId="0" borderId="74" xfId="0" applyFont="1" applyBorder="1">
      <alignment vertical="center"/>
    </xf>
    <xf numFmtId="0" fontId="6" fillId="0" borderId="7" xfId="0" applyFont="1" applyBorder="1" applyAlignment="1">
      <alignment horizontal="center" vertical="center"/>
    </xf>
    <xf numFmtId="0" fontId="6" fillId="0" borderId="23"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lignment vertical="center"/>
    </xf>
    <xf numFmtId="0" fontId="37" fillId="0" borderId="76" xfId="0" applyFont="1" applyBorder="1" applyAlignment="1">
      <alignment horizontal="center" vertical="center"/>
    </xf>
    <xf numFmtId="0" fontId="37" fillId="0" borderId="74" xfId="0" applyFont="1" applyBorder="1" applyAlignment="1">
      <alignment horizontal="center" vertical="center"/>
    </xf>
    <xf numFmtId="0" fontId="6" fillId="0" borderId="90" xfId="0" applyFont="1" applyBorder="1" applyAlignment="1">
      <alignment horizontal="left" vertical="center" wrapText="1"/>
    </xf>
    <xf numFmtId="0" fontId="6" fillId="0" borderId="91" xfId="0" applyFont="1" applyBorder="1" applyAlignment="1">
      <alignment horizontal="left" vertical="center" wrapText="1"/>
    </xf>
    <xf numFmtId="0" fontId="6" fillId="0" borderId="92" xfId="0" applyFont="1" applyBorder="1" applyAlignment="1">
      <alignment horizontal="left" vertical="center" wrapText="1"/>
    </xf>
    <xf numFmtId="0" fontId="37" fillId="0" borderId="76" xfId="0" applyFont="1" applyBorder="1" applyAlignment="1">
      <alignment horizontal="center" vertical="center" wrapText="1"/>
    </xf>
    <xf numFmtId="0" fontId="37" fillId="0" borderId="74" xfId="0" applyFont="1" applyBorder="1" applyAlignment="1">
      <alignment horizontal="center" vertical="center" wrapText="1"/>
    </xf>
    <xf numFmtId="0" fontId="12" fillId="7" borderId="6" xfId="0" applyFont="1" applyFill="1" applyBorder="1" applyAlignment="1">
      <alignment horizontal="center" vertical="center"/>
    </xf>
    <xf numFmtId="0" fontId="12" fillId="7" borderId="26" xfId="0" applyFont="1" applyFill="1" applyBorder="1" applyAlignment="1">
      <alignment horizontal="center" vertical="center"/>
    </xf>
    <xf numFmtId="0" fontId="12" fillId="7" borderId="27" xfId="0" applyFont="1" applyFill="1" applyBorder="1" applyAlignment="1">
      <alignment horizontal="center" vertical="center"/>
    </xf>
    <xf numFmtId="0" fontId="40" fillId="0" borderId="75" xfId="0" applyFont="1" applyBorder="1" applyAlignment="1">
      <alignment horizontal="center" vertical="center" wrapText="1"/>
    </xf>
    <xf numFmtId="0" fontId="40" fillId="0" borderId="76" xfId="0" applyFont="1" applyBorder="1" applyAlignment="1">
      <alignment horizontal="center" vertical="center" wrapText="1"/>
    </xf>
    <xf numFmtId="0" fontId="40" fillId="0" borderId="74" xfId="0" applyFont="1" applyBorder="1" applyAlignment="1">
      <alignment horizontal="center" vertical="center"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28" xfId="0" applyFont="1" applyBorder="1" applyAlignment="1">
      <alignment horizontal="left" vertical="top" wrapText="1"/>
    </xf>
    <xf numFmtId="0" fontId="6" fillId="0" borderId="0" xfId="0" applyFont="1" applyBorder="1" applyAlignment="1">
      <alignment horizontal="left" vertical="top" wrapText="1"/>
    </xf>
    <xf numFmtId="0" fontId="6" fillId="0" borderId="37"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4" fillId="0" borderId="0" xfId="0" applyFont="1" applyFill="1" applyBorder="1" applyAlignment="1">
      <alignment horizontal="center" vertical="center"/>
    </xf>
    <xf numFmtId="0" fontId="6" fillId="0" borderId="39"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6" fillId="0" borderId="2" xfId="0" applyFont="1" applyBorder="1" applyAlignment="1">
      <alignment horizontal="center" vertical="center"/>
    </xf>
    <xf numFmtId="0" fontId="6" fillId="0" borderId="42" xfId="0" applyFont="1" applyBorder="1">
      <alignment vertical="center"/>
    </xf>
    <xf numFmtId="0" fontId="6" fillId="0" borderId="42" xfId="0" applyFont="1" applyBorder="1" applyAlignment="1">
      <alignment horizontal="center" vertical="center"/>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23" fillId="0" borderId="87" xfId="0" applyFont="1" applyBorder="1" applyAlignment="1">
      <alignment horizontal="center" vertical="center"/>
    </xf>
    <xf numFmtId="0" fontId="24" fillId="0" borderId="88" xfId="0" applyFont="1" applyBorder="1">
      <alignment vertical="center"/>
    </xf>
    <xf numFmtId="0" fontId="24" fillId="0" borderId="89" xfId="0" applyFont="1" applyBorder="1">
      <alignment vertical="center"/>
    </xf>
    <xf numFmtId="0" fontId="6" fillId="0" borderId="7" xfId="0" applyFont="1" applyBorder="1" applyAlignment="1">
      <alignment horizontal="left" vertical="center" wrapText="1"/>
    </xf>
    <xf numFmtId="0" fontId="6" fillId="0" borderId="20"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6"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8" borderId="79" xfId="0" applyFont="1" applyFill="1" applyBorder="1" applyAlignment="1">
      <alignment horizontal="center" vertical="center" textRotation="255"/>
    </xf>
    <xf numFmtId="0" fontId="6" fillId="8" borderId="42" xfId="0" applyFont="1" applyFill="1" applyBorder="1" applyAlignment="1">
      <alignment horizontal="center" vertical="center" textRotation="255"/>
    </xf>
    <xf numFmtId="0" fontId="6" fillId="0" borderId="6" xfId="0" applyFont="1" applyBorder="1" applyAlignment="1">
      <alignment horizontal="left" vertical="center" wrapText="1"/>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6" xfId="0" applyFont="1" applyBorder="1" applyAlignment="1">
      <alignment horizontal="left" vertical="center"/>
    </xf>
    <xf numFmtId="0" fontId="12" fillId="9" borderId="6" xfId="0" applyFont="1" applyFill="1" applyBorder="1" applyAlignment="1">
      <alignment horizontal="center" vertical="center"/>
    </xf>
    <xf numFmtId="0" fontId="12" fillId="9" borderId="26" xfId="0" applyFont="1" applyFill="1" applyBorder="1" applyAlignment="1">
      <alignment horizontal="center" vertical="center"/>
    </xf>
    <xf numFmtId="0" fontId="12" fillId="9" borderId="27" xfId="0" applyFont="1" applyFill="1" applyBorder="1" applyAlignment="1">
      <alignment horizontal="center" vertical="center"/>
    </xf>
    <xf numFmtId="0" fontId="6" fillId="8" borderId="1" xfId="0" applyFont="1" applyFill="1" applyBorder="1" applyAlignment="1">
      <alignment horizontal="center" vertical="center"/>
    </xf>
    <xf numFmtId="0" fontId="6" fillId="0" borderId="27" xfId="0" applyFont="1" applyBorder="1" applyAlignment="1">
      <alignment horizontal="left" vertical="center" wrapText="1"/>
    </xf>
    <xf numFmtId="0" fontId="6" fillId="0" borderId="7" xfId="0" applyFont="1" applyBorder="1" applyAlignment="1">
      <alignment horizontal="left" vertical="center"/>
    </xf>
    <xf numFmtId="0" fontId="6" fillId="0" borderId="21" xfId="0" applyFont="1" applyBorder="1" applyAlignment="1">
      <alignment horizontal="left" vertical="center"/>
    </xf>
    <xf numFmtId="0" fontId="6" fillId="0" borderId="23" xfId="0" applyFont="1" applyBorder="1" applyAlignment="1">
      <alignment horizontal="left" vertical="center"/>
    </xf>
    <xf numFmtId="0" fontId="6" fillId="0" borderId="25" xfId="0" applyFont="1" applyBorder="1" applyAlignment="1">
      <alignment horizontal="left" vertical="center"/>
    </xf>
    <xf numFmtId="0" fontId="6" fillId="0" borderId="22" xfId="0" applyFont="1" applyBorder="1" applyAlignment="1">
      <alignment horizontal="left" vertical="center"/>
    </xf>
    <xf numFmtId="0" fontId="6" fillId="0" borderId="17" xfId="0" applyFont="1" applyBorder="1" applyAlignment="1">
      <alignment horizontal="left" vertical="center"/>
    </xf>
    <xf numFmtId="0" fontId="6" fillId="0" borderId="21"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8" borderId="6" xfId="0" applyFont="1" applyFill="1" applyBorder="1" applyAlignment="1">
      <alignment horizontal="center" vertical="center"/>
    </xf>
    <xf numFmtId="0" fontId="6" fillId="8" borderId="26" xfId="0" applyFont="1" applyFill="1" applyBorder="1" applyAlignment="1">
      <alignment horizontal="center" vertical="center"/>
    </xf>
    <xf numFmtId="0" fontId="6" fillId="8" borderId="27"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CC00CC"/>
      <color rgb="FFFFFFCC"/>
      <color rgb="FFFF5050"/>
      <color rgb="FFCCFFFF"/>
      <color rgb="FF66CCFF"/>
      <color rgb="FFCCECFF"/>
      <color rgb="FFFFFF99"/>
      <color rgb="FF01D8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1371600</xdr:colOff>
      <xdr:row>21</xdr:row>
      <xdr:rowOff>0</xdr:rowOff>
    </xdr:from>
    <xdr:to>
      <xdr:col>1</xdr:col>
      <xdr:colOff>1371600</xdr:colOff>
      <xdr:row>22</xdr:row>
      <xdr:rowOff>9525</xdr:rowOff>
    </xdr:to>
    <xdr:cxnSp macro="">
      <xdr:nvCxnSpPr>
        <xdr:cNvPr id="2" name="直線矢印コネクタ 1"/>
        <xdr:cNvCxnSpPr/>
      </xdr:nvCxnSpPr>
      <xdr:spPr>
        <a:xfrm>
          <a:off x="1533525" y="5610225"/>
          <a:ext cx="0" cy="400050"/>
        </a:xfrm>
        <a:prstGeom prst="straightConnector1">
          <a:avLst/>
        </a:prstGeom>
        <a:ln w="4445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1362075</xdr:colOff>
      <xdr:row>23</xdr:row>
      <xdr:rowOff>0</xdr:rowOff>
    </xdr:from>
    <xdr:to>
      <xdr:col>1</xdr:col>
      <xdr:colOff>1371600</xdr:colOff>
      <xdr:row>23</xdr:row>
      <xdr:rowOff>342900</xdr:rowOff>
    </xdr:to>
    <xdr:cxnSp macro="">
      <xdr:nvCxnSpPr>
        <xdr:cNvPr id="10" name="直線矢印コネクタ 9"/>
        <xdr:cNvCxnSpPr/>
      </xdr:nvCxnSpPr>
      <xdr:spPr>
        <a:xfrm flipH="1">
          <a:off x="1524000" y="6610350"/>
          <a:ext cx="9525" cy="342900"/>
        </a:xfrm>
        <a:prstGeom prst="straightConnector1">
          <a:avLst/>
        </a:prstGeom>
        <a:ln w="4445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157164</xdr:colOff>
      <xdr:row>20</xdr:row>
      <xdr:rowOff>200025</xdr:rowOff>
    </xdr:from>
    <xdr:to>
      <xdr:col>4</xdr:col>
      <xdr:colOff>342903</xdr:colOff>
      <xdr:row>20</xdr:row>
      <xdr:rowOff>500063</xdr:rowOff>
    </xdr:to>
    <xdr:sp macro="" textlink="">
      <xdr:nvSpPr>
        <xdr:cNvPr id="13" name="二等辺三角形 12"/>
        <xdr:cNvSpPr/>
      </xdr:nvSpPr>
      <xdr:spPr>
        <a:xfrm rot="16200000">
          <a:off x="3205165" y="5076824"/>
          <a:ext cx="300038" cy="185739"/>
        </a:xfrm>
        <a:prstGeom prst="triangl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152403</xdr:colOff>
      <xdr:row>22</xdr:row>
      <xdr:rowOff>209550</xdr:rowOff>
    </xdr:from>
    <xdr:to>
      <xdr:col>4</xdr:col>
      <xdr:colOff>338142</xdr:colOff>
      <xdr:row>22</xdr:row>
      <xdr:rowOff>509588</xdr:rowOff>
    </xdr:to>
    <xdr:sp macro="" textlink="">
      <xdr:nvSpPr>
        <xdr:cNvPr id="14" name="二等辺三角形 13"/>
        <xdr:cNvSpPr/>
      </xdr:nvSpPr>
      <xdr:spPr>
        <a:xfrm rot="16200000">
          <a:off x="3200404" y="6172199"/>
          <a:ext cx="300038" cy="185739"/>
        </a:xfrm>
        <a:prstGeom prst="triangl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142877</xdr:colOff>
      <xdr:row>27</xdr:row>
      <xdr:rowOff>200025</xdr:rowOff>
    </xdr:from>
    <xdr:to>
      <xdr:col>4</xdr:col>
      <xdr:colOff>328616</xdr:colOff>
      <xdr:row>27</xdr:row>
      <xdr:rowOff>500063</xdr:rowOff>
    </xdr:to>
    <xdr:sp macro="" textlink="">
      <xdr:nvSpPr>
        <xdr:cNvPr id="15" name="二等辺三角形 14"/>
        <xdr:cNvSpPr/>
      </xdr:nvSpPr>
      <xdr:spPr>
        <a:xfrm rot="16200000">
          <a:off x="3190878" y="7248524"/>
          <a:ext cx="300038" cy="185739"/>
        </a:xfrm>
        <a:prstGeom prst="triangl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514350</xdr:colOff>
      <xdr:row>42</xdr:row>
      <xdr:rowOff>0</xdr:rowOff>
    </xdr:from>
    <xdr:to>
      <xdr:col>13</xdr:col>
      <xdr:colOff>514350</xdr:colOff>
      <xdr:row>43</xdr:row>
      <xdr:rowOff>9525</xdr:rowOff>
    </xdr:to>
    <xdr:sp macro="" textlink="">
      <xdr:nvSpPr>
        <xdr:cNvPr id="7" name="角丸四角形 6"/>
        <xdr:cNvSpPr/>
      </xdr:nvSpPr>
      <xdr:spPr>
        <a:xfrm>
          <a:off x="3095625" y="10344150"/>
          <a:ext cx="5238750" cy="2762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11</xdr:col>
      <xdr:colOff>152400</xdr:colOff>
      <xdr:row>38</xdr:row>
      <xdr:rowOff>38100</xdr:rowOff>
    </xdr:from>
    <xdr:to>
      <xdr:col>15</xdr:col>
      <xdr:colOff>28575</xdr:colOff>
      <xdr:row>39</xdr:row>
      <xdr:rowOff>238125</xdr:rowOff>
    </xdr:to>
    <xdr:sp macro="" textlink="">
      <xdr:nvSpPr>
        <xdr:cNvPr id="8" name="テキスト ボックス 7"/>
        <xdr:cNvSpPr txBox="1"/>
      </xdr:nvSpPr>
      <xdr:spPr>
        <a:xfrm>
          <a:off x="6924675" y="11372850"/>
          <a:ext cx="1971675" cy="466725"/>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ja-JP" sz="900">
              <a:solidFill>
                <a:schemeClr val="dk1"/>
              </a:solidFill>
              <a:latin typeface="ＭＳ ゴシック" pitchFamily="49" charset="-128"/>
              <a:ea typeface="ＭＳ ゴシック" pitchFamily="49" charset="-128"/>
              <a:cs typeface="+mn-cs"/>
            </a:rPr>
            <a:t>全体および雇用管理区分ごとの数字を入力ください</a:t>
          </a:r>
          <a:endParaRPr kumimoji="1" lang="en-US" altLang="ja-JP" sz="900">
            <a:latin typeface="ＭＳ ゴシック" pitchFamily="49" charset="-128"/>
            <a:ea typeface="ＭＳ ゴシック" pitchFamily="49" charset="-128"/>
          </a:endParaRPr>
        </a:p>
      </xdr:txBody>
    </xdr:sp>
    <xdr:clientData/>
  </xdr:twoCellAnchor>
  <xdr:twoCellAnchor>
    <xdr:from>
      <xdr:col>3</xdr:col>
      <xdr:colOff>19049</xdr:colOff>
      <xdr:row>43</xdr:row>
      <xdr:rowOff>9525</xdr:rowOff>
    </xdr:from>
    <xdr:to>
      <xdr:col>13</xdr:col>
      <xdr:colOff>523874</xdr:colOff>
      <xdr:row>44</xdr:row>
      <xdr:rowOff>371475</xdr:rowOff>
    </xdr:to>
    <xdr:sp macro="" textlink="">
      <xdr:nvSpPr>
        <xdr:cNvPr id="9" name="角丸四角形 8"/>
        <xdr:cNvSpPr/>
      </xdr:nvSpPr>
      <xdr:spPr>
        <a:xfrm>
          <a:off x="2600324" y="10620375"/>
          <a:ext cx="5743575" cy="7429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6</xdr:col>
      <xdr:colOff>447675</xdr:colOff>
      <xdr:row>38</xdr:row>
      <xdr:rowOff>38100</xdr:rowOff>
    </xdr:from>
    <xdr:to>
      <xdr:col>10</xdr:col>
      <xdr:colOff>323850</xdr:colOff>
      <xdr:row>39</xdr:row>
      <xdr:rowOff>238125</xdr:rowOff>
    </xdr:to>
    <xdr:sp macro="" textlink="">
      <xdr:nvSpPr>
        <xdr:cNvPr id="11" name="テキスト ボックス 10"/>
        <xdr:cNvSpPr txBox="1"/>
      </xdr:nvSpPr>
      <xdr:spPr>
        <a:xfrm>
          <a:off x="4600575" y="9448800"/>
          <a:ext cx="1971675" cy="466725"/>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latin typeface="ＭＳ ゴシック" pitchFamily="49" charset="-128"/>
              <a:ea typeface="ＭＳ ゴシック" pitchFamily="49" charset="-128"/>
              <a:cs typeface="+mn-cs"/>
            </a:rPr>
            <a:t>自社</a:t>
          </a:r>
          <a:r>
            <a:rPr kumimoji="1" lang="ja-JP" altLang="en-US" sz="900">
              <a:solidFill>
                <a:schemeClr val="dk1"/>
              </a:solidFill>
              <a:latin typeface="ＭＳ ゴシック" pitchFamily="49" charset="-128"/>
              <a:ea typeface="ＭＳ ゴシック" pitchFamily="49" charset="-128"/>
              <a:cs typeface="+mn-cs"/>
            </a:rPr>
            <a:t>で設定している</a:t>
          </a:r>
          <a:r>
            <a:rPr kumimoji="1" lang="ja-JP" altLang="ja-JP" sz="900">
              <a:solidFill>
                <a:schemeClr val="dk1"/>
              </a:solidFill>
              <a:latin typeface="ＭＳ ゴシック" pitchFamily="49" charset="-128"/>
              <a:ea typeface="ＭＳ ゴシック" pitchFamily="49" charset="-128"/>
              <a:cs typeface="+mn-cs"/>
            </a:rPr>
            <a:t>雇用管理区分名を入力ください</a:t>
          </a:r>
          <a:endParaRPr kumimoji="1" lang="en-US" altLang="ja-JP" sz="900">
            <a:solidFill>
              <a:schemeClr val="dk1"/>
            </a:solidFill>
            <a:latin typeface="ＭＳ ゴシック" pitchFamily="49" charset="-128"/>
            <a:ea typeface="ＭＳ ゴシック" pitchFamily="49" charset="-128"/>
            <a:cs typeface="+mn-cs"/>
          </a:endParaRPr>
        </a:p>
        <a:p>
          <a:endParaRPr kumimoji="1" lang="en-US" altLang="ja-JP" sz="900">
            <a:latin typeface="ＭＳ ゴシック" pitchFamily="49" charset="-128"/>
            <a:ea typeface="ＭＳ ゴシック" pitchFamily="49" charset="-128"/>
          </a:endParaRPr>
        </a:p>
      </xdr:txBody>
    </xdr:sp>
    <xdr:clientData/>
  </xdr:twoCellAnchor>
  <xdr:twoCellAnchor>
    <xdr:from>
      <xdr:col>3</xdr:col>
      <xdr:colOff>19050</xdr:colOff>
      <xdr:row>45</xdr:row>
      <xdr:rowOff>19050</xdr:rowOff>
    </xdr:from>
    <xdr:to>
      <xdr:col>14</xdr:col>
      <xdr:colOff>0</xdr:colOff>
      <xdr:row>46</xdr:row>
      <xdr:rowOff>0</xdr:rowOff>
    </xdr:to>
    <xdr:sp macro="" textlink="">
      <xdr:nvSpPr>
        <xdr:cNvPr id="12" name="角丸四角形 11"/>
        <xdr:cNvSpPr/>
      </xdr:nvSpPr>
      <xdr:spPr>
        <a:xfrm>
          <a:off x="2600325" y="11391900"/>
          <a:ext cx="5743575" cy="3619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19050</xdr:colOff>
      <xdr:row>46</xdr:row>
      <xdr:rowOff>9525</xdr:rowOff>
    </xdr:from>
    <xdr:to>
      <xdr:col>14</xdr:col>
      <xdr:colOff>0</xdr:colOff>
      <xdr:row>46</xdr:row>
      <xdr:rowOff>371475</xdr:rowOff>
    </xdr:to>
    <xdr:sp macro="" textlink="">
      <xdr:nvSpPr>
        <xdr:cNvPr id="16" name="角丸四角形 15"/>
        <xdr:cNvSpPr/>
      </xdr:nvSpPr>
      <xdr:spPr>
        <a:xfrm>
          <a:off x="2600325" y="11763375"/>
          <a:ext cx="5743575" cy="3619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1800225</xdr:colOff>
      <xdr:row>48</xdr:row>
      <xdr:rowOff>0</xdr:rowOff>
    </xdr:from>
    <xdr:to>
      <xdr:col>6</xdr:col>
      <xdr:colOff>352425</xdr:colOff>
      <xdr:row>50</xdr:row>
      <xdr:rowOff>85725</xdr:rowOff>
    </xdr:to>
    <xdr:sp macro="" textlink="">
      <xdr:nvSpPr>
        <xdr:cNvPr id="17" name="テキスト ボックス 16"/>
        <xdr:cNvSpPr txBox="1"/>
      </xdr:nvSpPr>
      <xdr:spPr>
        <a:xfrm>
          <a:off x="1962150" y="12344400"/>
          <a:ext cx="2543175" cy="466725"/>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900">
              <a:latin typeface="ＭＳ ゴシック" pitchFamily="49" charset="-128"/>
              <a:ea typeface="ＭＳ ゴシック" pitchFamily="49" charset="-128"/>
            </a:rPr>
            <a:t>A</a:t>
          </a:r>
          <a:r>
            <a:rPr kumimoji="1" lang="ja-JP" altLang="en-US" sz="900">
              <a:latin typeface="ＭＳ ゴシック" pitchFamily="49" charset="-128"/>
              <a:ea typeface="ＭＳ ゴシック" pitchFamily="49" charset="-128"/>
            </a:rPr>
            <a:t>・</a:t>
          </a:r>
          <a:r>
            <a:rPr kumimoji="1" lang="en-US" altLang="ja-JP" sz="900">
              <a:latin typeface="ＭＳ ゴシック" pitchFamily="49" charset="-128"/>
              <a:ea typeface="ＭＳ ゴシック" pitchFamily="49" charset="-128"/>
            </a:rPr>
            <a:t>B</a:t>
          </a:r>
          <a:r>
            <a:rPr kumimoji="1" lang="ja-JP" altLang="en-US" sz="900">
              <a:latin typeface="ＭＳ ゴシック" pitchFamily="49" charset="-128"/>
              <a:ea typeface="ＭＳ ゴシック" pitchFamily="49" charset="-128"/>
            </a:rPr>
            <a:t>両方の数字が入力された場合、計算結果が表示されます（入力不要）</a:t>
          </a:r>
          <a:endParaRPr kumimoji="1" lang="en-US" altLang="ja-JP" sz="900">
            <a:latin typeface="ＭＳ ゴシック" pitchFamily="49" charset="-128"/>
            <a:ea typeface="ＭＳ ゴシック" pitchFamily="49" charset="-128"/>
          </a:endParaRPr>
        </a:p>
      </xdr:txBody>
    </xdr:sp>
    <xdr:clientData/>
  </xdr:twoCellAnchor>
  <xdr:twoCellAnchor>
    <xdr:from>
      <xdr:col>7</xdr:col>
      <xdr:colOff>180974</xdr:colOff>
      <xdr:row>48</xdr:row>
      <xdr:rowOff>0</xdr:rowOff>
    </xdr:from>
    <xdr:to>
      <xdr:col>15</xdr:col>
      <xdr:colOff>95249</xdr:colOff>
      <xdr:row>50</xdr:row>
      <xdr:rowOff>85725</xdr:rowOff>
    </xdr:to>
    <xdr:sp macro="" textlink="">
      <xdr:nvSpPr>
        <xdr:cNvPr id="18" name="テキスト ボックス 17"/>
        <xdr:cNvSpPr txBox="1"/>
      </xdr:nvSpPr>
      <xdr:spPr>
        <a:xfrm>
          <a:off x="4857749" y="14268450"/>
          <a:ext cx="4105275" cy="466725"/>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latin typeface="ＭＳ ゴシック" pitchFamily="49" charset="-128"/>
              <a:ea typeface="ＭＳ ゴシック" pitchFamily="49" charset="-128"/>
            </a:rPr>
            <a:t>正社員の基礎項目については、</a:t>
          </a:r>
          <a:r>
            <a:rPr kumimoji="1" lang="en-US" altLang="ja-JP" sz="900">
              <a:latin typeface="ＭＳ ゴシック" pitchFamily="49" charset="-128"/>
              <a:ea typeface="ＭＳ ゴシック" pitchFamily="49" charset="-128"/>
            </a:rPr>
            <a:t>D</a:t>
          </a:r>
          <a:r>
            <a:rPr kumimoji="1" lang="ja-JP" altLang="en-US" sz="900">
              <a:latin typeface="ＭＳ ゴシック" pitchFamily="49" charset="-128"/>
              <a:ea typeface="ＭＳ ゴシック" pitchFamily="49" charset="-128"/>
            </a:rPr>
            <a:t>列の基準に基づき判定を行います。判定は、シート下部「判定結果」欄に連動します（入力不要）</a:t>
          </a:r>
          <a:endParaRPr kumimoji="1" lang="en-US" altLang="ja-JP" sz="900">
            <a:latin typeface="ＭＳ ゴシック" pitchFamily="49" charset="-128"/>
            <a:ea typeface="ＭＳ ゴシック" pitchFamily="49" charset="-128"/>
          </a:endParaRPr>
        </a:p>
      </xdr:txBody>
    </xdr:sp>
    <xdr:clientData/>
  </xdr:twoCellAnchor>
  <xdr:twoCellAnchor>
    <xdr:from>
      <xdr:col>8</xdr:col>
      <xdr:colOff>365136</xdr:colOff>
      <xdr:row>39</xdr:row>
      <xdr:rowOff>246063</xdr:rowOff>
    </xdr:from>
    <xdr:to>
      <xdr:col>8</xdr:col>
      <xdr:colOff>365136</xdr:colOff>
      <xdr:row>41</xdr:row>
      <xdr:rowOff>247650</xdr:rowOff>
    </xdr:to>
    <xdr:cxnSp macro="">
      <xdr:nvCxnSpPr>
        <xdr:cNvPr id="20" name="直線矢印コネクタ 19"/>
        <xdr:cNvCxnSpPr/>
      </xdr:nvCxnSpPr>
      <xdr:spPr>
        <a:xfrm>
          <a:off x="5564199" y="9913938"/>
          <a:ext cx="0" cy="40640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15874</xdr:colOff>
      <xdr:row>39</xdr:row>
      <xdr:rowOff>246063</xdr:rowOff>
    </xdr:from>
    <xdr:to>
      <xdr:col>14</xdr:col>
      <xdr:colOff>349249</xdr:colOff>
      <xdr:row>43</xdr:row>
      <xdr:rowOff>371475</xdr:rowOff>
    </xdr:to>
    <xdr:sp macro="" textlink="">
      <xdr:nvSpPr>
        <xdr:cNvPr id="23" name="フリーフォーム 22"/>
        <xdr:cNvSpPr/>
      </xdr:nvSpPr>
      <xdr:spPr>
        <a:xfrm>
          <a:off x="8359774" y="9923463"/>
          <a:ext cx="333375" cy="1058862"/>
        </a:xfrm>
        <a:custGeom>
          <a:avLst/>
          <a:gdLst>
            <a:gd name="connsiteX0" fmla="*/ 333375 w 333375"/>
            <a:gd name="connsiteY0" fmla="*/ 0 h 555625"/>
            <a:gd name="connsiteX1" fmla="*/ 333375 w 333375"/>
            <a:gd name="connsiteY1" fmla="*/ 555625 h 555625"/>
            <a:gd name="connsiteX2" fmla="*/ 0 w 333375"/>
            <a:gd name="connsiteY2" fmla="*/ 555625 h 555625"/>
          </a:gdLst>
          <a:ahLst/>
          <a:cxnLst>
            <a:cxn ang="0">
              <a:pos x="connsiteX0" y="connsiteY0"/>
            </a:cxn>
            <a:cxn ang="0">
              <a:pos x="connsiteX1" y="connsiteY1"/>
            </a:cxn>
            <a:cxn ang="0">
              <a:pos x="connsiteX2" y="connsiteY2"/>
            </a:cxn>
          </a:cxnLst>
          <a:rect l="l" t="t" r="r" b="b"/>
          <a:pathLst>
            <a:path w="333375" h="555625">
              <a:moveTo>
                <a:pt x="333375" y="0"/>
              </a:moveTo>
              <a:lnTo>
                <a:pt x="333375" y="555625"/>
              </a:lnTo>
              <a:lnTo>
                <a:pt x="0" y="555625"/>
              </a:lnTo>
            </a:path>
          </a:pathLst>
        </a:cu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14</xdr:col>
      <xdr:colOff>0</xdr:colOff>
      <xdr:row>46</xdr:row>
      <xdr:rowOff>190499</xdr:rowOff>
    </xdr:from>
    <xdr:to>
      <xdr:col>14</xdr:col>
      <xdr:colOff>333375</xdr:colOff>
      <xdr:row>47</xdr:row>
      <xdr:rowOff>206345</xdr:rowOff>
    </xdr:to>
    <xdr:sp macro="" textlink="">
      <xdr:nvSpPr>
        <xdr:cNvPr id="24" name="フリーフォーム 23"/>
        <xdr:cNvSpPr/>
      </xdr:nvSpPr>
      <xdr:spPr>
        <a:xfrm flipV="1">
          <a:off x="8342313" y="11945937"/>
          <a:ext cx="333375" cy="396846"/>
        </a:xfrm>
        <a:custGeom>
          <a:avLst/>
          <a:gdLst>
            <a:gd name="connsiteX0" fmla="*/ 333375 w 333375"/>
            <a:gd name="connsiteY0" fmla="*/ 0 h 555625"/>
            <a:gd name="connsiteX1" fmla="*/ 333375 w 333375"/>
            <a:gd name="connsiteY1" fmla="*/ 555625 h 555625"/>
            <a:gd name="connsiteX2" fmla="*/ 0 w 333375"/>
            <a:gd name="connsiteY2" fmla="*/ 555625 h 555625"/>
          </a:gdLst>
          <a:ahLst/>
          <a:cxnLst>
            <a:cxn ang="0">
              <a:pos x="connsiteX0" y="connsiteY0"/>
            </a:cxn>
            <a:cxn ang="0">
              <a:pos x="connsiteX1" y="connsiteY1"/>
            </a:cxn>
            <a:cxn ang="0">
              <a:pos x="connsiteX2" y="connsiteY2"/>
            </a:cxn>
          </a:cxnLst>
          <a:rect l="l" t="t" r="r" b="b"/>
          <a:pathLst>
            <a:path w="333375" h="555625">
              <a:moveTo>
                <a:pt x="333375" y="0"/>
              </a:moveTo>
              <a:lnTo>
                <a:pt x="333375" y="555625"/>
              </a:lnTo>
              <a:lnTo>
                <a:pt x="0" y="555625"/>
              </a:lnTo>
            </a:path>
          </a:pathLst>
        </a:cu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150812</xdr:colOff>
      <xdr:row>45</xdr:row>
      <xdr:rowOff>209550</xdr:rowOff>
    </xdr:from>
    <xdr:to>
      <xdr:col>3</xdr:col>
      <xdr:colOff>1587</xdr:colOff>
      <xdr:row>48</xdr:row>
      <xdr:rowOff>0</xdr:rowOff>
    </xdr:to>
    <xdr:sp macro="" textlink="">
      <xdr:nvSpPr>
        <xdr:cNvPr id="25" name="フリーフォーム 24"/>
        <xdr:cNvSpPr/>
      </xdr:nvSpPr>
      <xdr:spPr>
        <a:xfrm flipH="1" flipV="1">
          <a:off x="2265362" y="11582400"/>
          <a:ext cx="317500" cy="762000"/>
        </a:xfrm>
        <a:custGeom>
          <a:avLst/>
          <a:gdLst>
            <a:gd name="connsiteX0" fmla="*/ 333375 w 333375"/>
            <a:gd name="connsiteY0" fmla="*/ 0 h 555625"/>
            <a:gd name="connsiteX1" fmla="*/ 333375 w 333375"/>
            <a:gd name="connsiteY1" fmla="*/ 555625 h 555625"/>
            <a:gd name="connsiteX2" fmla="*/ 0 w 333375"/>
            <a:gd name="connsiteY2" fmla="*/ 555625 h 555625"/>
          </a:gdLst>
          <a:ahLst/>
          <a:cxnLst>
            <a:cxn ang="0">
              <a:pos x="connsiteX0" y="connsiteY0"/>
            </a:cxn>
            <a:cxn ang="0">
              <a:pos x="connsiteX1" y="connsiteY1"/>
            </a:cxn>
            <a:cxn ang="0">
              <a:pos x="connsiteX2" y="connsiteY2"/>
            </a:cxn>
          </a:cxnLst>
          <a:rect l="l" t="t" r="r" b="b"/>
          <a:pathLst>
            <a:path w="333375" h="555625">
              <a:moveTo>
                <a:pt x="333375" y="0"/>
              </a:moveTo>
              <a:lnTo>
                <a:pt x="333375" y="555625"/>
              </a:lnTo>
              <a:lnTo>
                <a:pt x="0" y="555625"/>
              </a:lnTo>
            </a:path>
          </a:pathLst>
        </a:cu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xdr:col>
      <xdr:colOff>514351</xdr:colOff>
      <xdr:row>56</xdr:row>
      <xdr:rowOff>0</xdr:rowOff>
    </xdr:from>
    <xdr:to>
      <xdr:col>13</xdr:col>
      <xdr:colOff>514351</xdr:colOff>
      <xdr:row>57</xdr:row>
      <xdr:rowOff>9525</xdr:rowOff>
    </xdr:to>
    <xdr:sp macro="" textlink="">
      <xdr:nvSpPr>
        <xdr:cNvPr id="19" name="角丸四角形 18"/>
        <xdr:cNvSpPr/>
      </xdr:nvSpPr>
      <xdr:spPr>
        <a:xfrm>
          <a:off x="3095626" y="13763625"/>
          <a:ext cx="5238750" cy="2762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0</xdr:colOff>
      <xdr:row>60</xdr:row>
      <xdr:rowOff>28575</xdr:rowOff>
    </xdr:from>
    <xdr:to>
      <xdr:col>13</xdr:col>
      <xdr:colOff>19049</xdr:colOff>
      <xdr:row>64</xdr:row>
      <xdr:rowOff>0</xdr:rowOff>
    </xdr:to>
    <xdr:sp macro="" textlink="">
      <xdr:nvSpPr>
        <xdr:cNvPr id="22" name="テキスト ボックス 21"/>
        <xdr:cNvSpPr txBox="1"/>
      </xdr:nvSpPr>
      <xdr:spPr>
        <a:xfrm>
          <a:off x="3629025" y="15392400"/>
          <a:ext cx="4210049" cy="657225"/>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latin typeface="ＭＳ ゴシック" pitchFamily="49" charset="-128"/>
              <a:ea typeface="ＭＳ ゴシック" pitchFamily="49" charset="-128"/>
              <a:cs typeface="+mn-cs"/>
            </a:rPr>
            <a:t>非正社員内で雇用管理区分が分かれている場合は、区分ごとに入力ください。（派）の表示がある項目については、自社で受け入れている派遣社員についても入力ください</a:t>
          </a:r>
          <a:endParaRPr kumimoji="1" lang="en-US" altLang="ja-JP" sz="900">
            <a:solidFill>
              <a:schemeClr val="dk1"/>
            </a:solidFill>
            <a:latin typeface="ＭＳ ゴシック" pitchFamily="49" charset="-128"/>
            <a:ea typeface="ＭＳ ゴシック" pitchFamily="49" charset="-128"/>
            <a:cs typeface="+mn-cs"/>
          </a:endParaRPr>
        </a:p>
      </xdr:txBody>
    </xdr:sp>
    <xdr:clientData/>
  </xdr:twoCellAnchor>
  <xdr:twoCellAnchor>
    <xdr:from>
      <xdr:col>9</xdr:col>
      <xdr:colOff>9525</xdr:colOff>
      <xdr:row>57</xdr:row>
      <xdr:rowOff>9525</xdr:rowOff>
    </xdr:from>
    <xdr:to>
      <xdr:col>9</xdr:col>
      <xdr:colOff>9525</xdr:colOff>
      <xdr:row>60</xdr:row>
      <xdr:rowOff>38101</xdr:rowOff>
    </xdr:to>
    <xdr:cxnSp macro="">
      <xdr:nvCxnSpPr>
        <xdr:cNvPr id="26" name="直線矢印コネクタ 25"/>
        <xdr:cNvCxnSpPr/>
      </xdr:nvCxnSpPr>
      <xdr:spPr>
        <a:xfrm flipV="1">
          <a:off x="5734050" y="14439900"/>
          <a:ext cx="0" cy="962026"/>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71</xdr:row>
      <xdr:rowOff>0</xdr:rowOff>
    </xdr:from>
    <xdr:to>
      <xdr:col>15</xdr:col>
      <xdr:colOff>0</xdr:colOff>
      <xdr:row>72</xdr:row>
      <xdr:rowOff>361950</xdr:rowOff>
    </xdr:to>
    <xdr:sp macro="" textlink="">
      <xdr:nvSpPr>
        <xdr:cNvPr id="32" name="角丸四角形 31"/>
        <xdr:cNvSpPr/>
      </xdr:nvSpPr>
      <xdr:spPr>
        <a:xfrm>
          <a:off x="2581275" y="17249775"/>
          <a:ext cx="6286500" cy="7429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0</xdr:colOff>
      <xdr:row>69</xdr:row>
      <xdr:rowOff>0</xdr:rowOff>
    </xdr:from>
    <xdr:to>
      <xdr:col>2</xdr:col>
      <xdr:colOff>9525</xdr:colOff>
      <xdr:row>70</xdr:row>
      <xdr:rowOff>0</xdr:rowOff>
    </xdr:to>
    <xdr:sp macro="" textlink="">
      <xdr:nvSpPr>
        <xdr:cNvPr id="34" name="角丸四角形 33"/>
        <xdr:cNvSpPr/>
      </xdr:nvSpPr>
      <xdr:spPr>
        <a:xfrm>
          <a:off x="161925" y="16592550"/>
          <a:ext cx="1962150" cy="2762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352425</xdr:colOff>
      <xdr:row>75</xdr:row>
      <xdr:rowOff>0</xdr:rowOff>
    </xdr:from>
    <xdr:to>
      <xdr:col>9</xdr:col>
      <xdr:colOff>514350</xdr:colOff>
      <xdr:row>78</xdr:row>
      <xdr:rowOff>104775</xdr:rowOff>
    </xdr:to>
    <xdr:sp macro="" textlink="">
      <xdr:nvSpPr>
        <xdr:cNvPr id="36" name="テキスト ボックス 35"/>
        <xdr:cNvSpPr txBox="1"/>
      </xdr:nvSpPr>
      <xdr:spPr>
        <a:xfrm>
          <a:off x="514350" y="18602325"/>
          <a:ext cx="5724525" cy="657225"/>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latin typeface="ＭＳ ゴシック" pitchFamily="49" charset="-128"/>
              <a:ea typeface="ＭＳ ゴシック" pitchFamily="49" charset="-128"/>
              <a:cs typeface="+mn-cs"/>
            </a:rPr>
            <a:t>自社で設定している雇用管理区分名を入力し、対象区分に係る数字を各月ごとに入力ください。雇用管理区分が多数（シートに設定されている以上）ある場合は、上記結果を別シートにコピーし、再度、雇用管理区分を上記セルに入力して算出ください</a:t>
          </a:r>
          <a:endParaRPr kumimoji="1" lang="en-US" altLang="ja-JP" sz="900">
            <a:solidFill>
              <a:schemeClr val="dk1"/>
            </a:solidFill>
            <a:latin typeface="ＭＳ ゴシック" pitchFamily="49" charset="-128"/>
            <a:ea typeface="ＭＳ ゴシック" pitchFamily="49" charset="-128"/>
            <a:cs typeface="+mn-cs"/>
          </a:endParaRPr>
        </a:p>
      </xdr:txBody>
    </xdr:sp>
    <xdr:clientData/>
  </xdr:twoCellAnchor>
  <xdr:twoCellAnchor>
    <xdr:from>
      <xdr:col>1</xdr:col>
      <xdr:colOff>971550</xdr:colOff>
      <xdr:row>70</xdr:row>
      <xdr:rowOff>9525</xdr:rowOff>
    </xdr:from>
    <xdr:to>
      <xdr:col>1</xdr:col>
      <xdr:colOff>981075</xdr:colOff>
      <xdr:row>75</xdr:row>
      <xdr:rowOff>9526</xdr:rowOff>
    </xdr:to>
    <xdr:cxnSp macro="">
      <xdr:nvCxnSpPr>
        <xdr:cNvPr id="37" name="直線矢印コネクタ 36"/>
        <xdr:cNvCxnSpPr/>
      </xdr:nvCxnSpPr>
      <xdr:spPr>
        <a:xfrm flipV="1">
          <a:off x="1133475" y="16878300"/>
          <a:ext cx="9525" cy="1733551"/>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1390650</xdr:colOff>
      <xdr:row>71</xdr:row>
      <xdr:rowOff>371475</xdr:rowOff>
    </xdr:from>
    <xdr:to>
      <xdr:col>3</xdr:col>
      <xdr:colOff>0</xdr:colOff>
      <xdr:row>75</xdr:row>
      <xdr:rowOff>0</xdr:rowOff>
    </xdr:to>
    <xdr:cxnSp macro="">
      <xdr:nvCxnSpPr>
        <xdr:cNvPr id="40" name="直線矢印コネクタ 39"/>
        <xdr:cNvCxnSpPr>
          <a:endCxn id="32" idx="1"/>
        </xdr:cNvCxnSpPr>
      </xdr:nvCxnSpPr>
      <xdr:spPr>
        <a:xfrm flipV="1">
          <a:off x="1552575" y="17621250"/>
          <a:ext cx="1028700" cy="9810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1371600</xdr:colOff>
      <xdr:row>28</xdr:row>
      <xdr:rowOff>0</xdr:rowOff>
    </xdr:from>
    <xdr:to>
      <xdr:col>1</xdr:col>
      <xdr:colOff>1371600</xdr:colOff>
      <xdr:row>29</xdr:row>
      <xdr:rowOff>9525</xdr:rowOff>
    </xdr:to>
    <xdr:cxnSp macro="">
      <xdr:nvCxnSpPr>
        <xdr:cNvPr id="27" name="直線矢印コネクタ 26"/>
        <xdr:cNvCxnSpPr/>
      </xdr:nvCxnSpPr>
      <xdr:spPr>
        <a:xfrm>
          <a:off x="1533525" y="6610350"/>
          <a:ext cx="0" cy="390525"/>
        </a:xfrm>
        <a:prstGeom prst="straightConnector1">
          <a:avLst/>
        </a:prstGeom>
        <a:ln w="4445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142877</xdr:colOff>
      <xdr:row>29</xdr:row>
      <xdr:rowOff>200025</xdr:rowOff>
    </xdr:from>
    <xdr:to>
      <xdr:col>4</xdr:col>
      <xdr:colOff>328616</xdr:colOff>
      <xdr:row>29</xdr:row>
      <xdr:rowOff>500063</xdr:rowOff>
    </xdr:to>
    <xdr:sp macro="" textlink="">
      <xdr:nvSpPr>
        <xdr:cNvPr id="28" name="二等辺三角形 27"/>
        <xdr:cNvSpPr/>
      </xdr:nvSpPr>
      <xdr:spPr>
        <a:xfrm rot="16200000">
          <a:off x="3190878" y="7248524"/>
          <a:ext cx="300038" cy="185739"/>
        </a:xfrm>
        <a:prstGeom prst="triangl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1343025</xdr:colOff>
      <xdr:row>26</xdr:row>
      <xdr:rowOff>19050</xdr:rowOff>
    </xdr:from>
    <xdr:to>
      <xdr:col>1</xdr:col>
      <xdr:colOff>1352550</xdr:colOff>
      <xdr:row>26</xdr:row>
      <xdr:rowOff>352425</xdr:rowOff>
    </xdr:to>
    <xdr:cxnSp macro="">
      <xdr:nvCxnSpPr>
        <xdr:cNvPr id="31" name="直線矢印コネクタ 30"/>
        <xdr:cNvCxnSpPr/>
      </xdr:nvCxnSpPr>
      <xdr:spPr>
        <a:xfrm flipH="1">
          <a:off x="1504950" y="7381875"/>
          <a:ext cx="9525" cy="333375"/>
        </a:xfrm>
        <a:prstGeom prst="straightConnector1">
          <a:avLst/>
        </a:prstGeom>
        <a:ln w="4445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428625</xdr:colOff>
      <xdr:row>25</xdr:row>
      <xdr:rowOff>152400</xdr:rowOff>
    </xdr:from>
    <xdr:to>
      <xdr:col>5</xdr:col>
      <xdr:colOff>9525</xdr:colOff>
      <xdr:row>25</xdr:row>
      <xdr:rowOff>152401</xdr:rowOff>
    </xdr:to>
    <xdr:cxnSp macro="">
      <xdr:nvCxnSpPr>
        <xdr:cNvPr id="33" name="直線矢印コネクタ 32"/>
        <xdr:cNvCxnSpPr/>
      </xdr:nvCxnSpPr>
      <xdr:spPr>
        <a:xfrm flipV="1">
          <a:off x="2543175" y="7296150"/>
          <a:ext cx="1095375" cy="1"/>
        </a:xfrm>
        <a:prstGeom prst="straightConnector1">
          <a:avLst/>
        </a:prstGeom>
        <a:ln w="4445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70</xdr:row>
      <xdr:rowOff>0</xdr:rowOff>
    </xdr:from>
    <xdr:to>
      <xdr:col>15</xdr:col>
      <xdr:colOff>9525</xdr:colOff>
      <xdr:row>70</xdr:row>
      <xdr:rowOff>361950</xdr:rowOff>
    </xdr:to>
    <xdr:sp macro="" textlink="">
      <xdr:nvSpPr>
        <xdr:cNvPr id="39" name="角丸四角形 38"/>
        <xdr:cNvSpPr/>
      </xdr:nvSpPr>
      <xdr:spPr>
        <a:xfrm>
          <a:off x="2581275" y="18792825"/>
          <a:ext cx="6296025" cy="3619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257175</xdr:colOff>
      <xdr:row>65</xdr:row>
      <xdr:rowOff>114300</xdr:rowOff>
    </xdr:from>
    <xdr:to>
      <xdr:col>15</xdr:col>
      <xdr:colOff>9524</xdr:colOff>
      <xdr:row>68</xdr:row>
      <xdr:rowOff>123825</xdr:rowOff>
    </xdr:to>
    <xdr:sp macro="" textlink="">
      <xdr:nvSpPr>
        <xdr:cNvPr id="41" name="テキスト ボックス 40"/>
        <xdr:cNvSpPr txBox="1"/>
      </xdr:nvSpPr>
      <xdr:spPr>
        <a:xfrm>
          <a:off x="5457825" y="18059400"/>
          <a:ext cx="3419474" cy="619125"/>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900">
              <a:latin typeface="ＭＳ ゴシック" pitchFamily="49" charset="-128"/>
              <a:ea typeface="ＭＳ ゴシック" pitchFamily="49" charset="-128"/>
            </a:rPr>
            <a:t>4</a:t>
          </a:r>
          <a:r>
            <a:rPr kumimoji="1" lang="ja-JP" altLang="en-US" sz="900">
              <a:latin typeface="ＭＳ ゴシック" pitchFamily="49" charset="-128"/>
              <a:ea typeface="ＭＳ ゴシック" pitchFamily="49" charset="-128"/>
            </a:rPr>
            <a:t>月から入力を開始する形式となっています。</a:t>
          </a:r>
          <a:r>
            <a:rPr kumimoji="1" lang="en-US" altLang="ja-JP" sz="900">
              <a:latin typeface="ＭＳ ゴシック" pitchFamily="49" charset="-128"/>
              <a:ea typeface="ＭＳ ゴシック" pitchFamily="49" charset="-128"/>
            </a:rPr>
            <a:t>1</a:t>
          </a:r>
          <a:r>
            <a:rPr kumimoji="1" lang="ja-JP" altLang="en-US" sz="900">
              <a:latin typeface="ＭＳ ゴシック" pitchFamily="49" charset="-128"/>
              <a:ea typeface="ＭＳ ゴシック" pitchFamily="49" charset="-128"/>
            </a:rPr>
            <a:t>月からとするなど、開始月を変更したい場合は、自社の把握の状況に応じて、適宜変更してください</a:t>
          </a:r>
          <a:endParaRPr kumimoji="1" lang="en-US" altLang="ja-JP" sz="900">
            <a:latin typeface="ＭＳ ゴシック" pitchFamily="49" charset="-128"/>
            <a:ea typeface="ＭＳ ゴシック" pitchFamily="49" charset="-128"/>
          </a:endParaRPr>
        </a:p>
      </xdr:txBody>
    </xdr:sp>
    <xdr:clientData/>
  </xdr:twoCellAnchor>
  <xdr:twoCellAnchor>
    <xdr:from>
      <xdr:col>11</xdr:col>
      <xdr:colOff>0</xdr:colOff>
      <xdr:row>69</xdr:row>
      <xdr:rowOff>0</xdr:rowOff>
    </xdr:from>
    <xdr:to>
      <xdr:col>11</xdr:col>
      <xdr:colOff>0</xdr:colOff>
      <xdr:row>70</xdr:row>
      <xdr:rowOff>9525</xdr:rowOff>
    </xdr:to>
    <xdr:cxnSp macro="">
      <xdr:nvCxnSpPr>
        <xdr:cNvPr id="42" name="直線矢印コネクタ 41"/>
        <xdr:cNvCxnSpPr/>
      </xdr:nvCxnSpPr>
      <xdr:spPr>
        <a:xfrm>
          <a:off x="6772275" y="18688050"/>
          <a:ext cx="0" cy="2857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23</xdr:row>
      <xdr:rowOff>0</xdr:rowOff>
    </xdr:from>
    <xdr:to>
      <xdr:col>7</xdr:col>
      <xdr:colOff>0</xdr:colOff>
      <xdr:row>25</xdr:row>
      <xdr:rowOff>180975</xdr:rowOff>
    </xdr:to>
    <xdr:cxnSp macro="">
      <xdr:nvCxnSpPr>
        <xdr:cNvPr id="5" name="直線矢印コネクタ 4"/>
        <xdr:cNvCxnSpPr/>
      </xdr:nvCxnSpPr>
      <xdr:spPr>
        <a:xfrm>
          <a:off x="3629025" y="19431000"/>
          <a:ext cx="1047750" cy="600075"/>
        </a:xfrm>
        <a:prstGeom prst="straightConnector1">
          <a:avLst/>
        </a:prstGeom>
        <a:ln w="3175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29</xdr:row>
      <xdr:rowOff>114300</xdr:rowOff>
    </xdr:from>
    <xdr:to>
      <xdr:col>7</xdr:col>
      <xdr:colOff>0</xdr:colOff>
      <xdr:row>29</xdr:row>
      <xdr:rowOff>114300</xdr:rowOff>
    </xdr:to>
    <xdr:cxnSp macro="">
      <xdr:nvCxnSpPr>
        <xdr:cNvPr id="7" name="直線矢印コネクタ 6"/>
        <xdr:cNvCxnSpPr/>
      </xdr:nvCxnSpPr>
      <xdr:spPr>
        <a:xfrm>
          <a:off x="3629025" y="20802600"/>
          <a:ext cx="1047750" cy="0"/>
        </a:xfrm>
        <a:prstGeom prst="straightConnector1">
          <a:avLst/>
        </a:prstGeom>
        <a:ln w="3175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21</xdr:row>
      <xdr:rowOff>180975</xdr:rowOff>
    </xdr:from>
    <xdr:to>
      <xdr:col>7</xdr:col>
      <xdr:colOff>0</xdr:colOff>
      <xdr:row>21</xdr:row>
      <xdr:rowOff>180975</xdr:rowOff>
    </xdr:to>
    <xdr:cxnSp macro="">
      <xdr:nvCxnSpPr>
        <xdr:cNvPr id="9" name="直線矢印コネクタ 8"/>
        <xdr:cNvCxnSpPr/>
      </xdr:nvCxnSpPr>
      <xdr:spPr>
        <a:xfrm>
          <a:off x="3629025" y="19192875"/>
          <a:ext cx="1047750" cy="0"/>
        </a:xfrm>
        <a:prstGeom prst="straightConnector1">
          <a:avLst/>
        </a:prstGeom>
        <a:ln w="3175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160804</xdr:colOff>
      <xdr:row>84</xdr:row>
      <xdr:rowOff>156882</xdr:rowOff>
    </xdr:from>
    <xdr:to>
      <xdr:col>6</xdr:col>
      <xdr:colOff>420220</xdr:colOff>
      <xdr:row>85</xdr:row>
      <xdr:rowOff>246529</xdr:rowOff>
    </xdr:to>
    <xdr:sp macro="" textlink="">
      <xdr:nvSpPr>
        <xdr:cNvPr id="3" name="二等辺三角形 2"/>
        <xdr:cNvSpPr/>
      </xdr:nvSpPr>
      <xdr:spPr>
        <a:xfrm rot="5400000">
          <a:off x="3912813" y="16483573"/>
          <a:ext cx="470647" cy="259416"/>
        </a:xfrm>
        <a:prstGeom prst="triangle">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6</xdr:col>
      <xdr:colOff>159124</xdr:colOff>
      <xdr:row>87</xdr:row>
      <xdr:rowOff>269501</xdr:rowOff>
    </xdr:from>
    <xdr:to>
      <xdr:col>6</xdr:col>
      <xdr:colOff>428065</xdr:colOff>
      <xdr:row>88</xdr:row>
      <xdr:rowOff>359148</xdr:rowOff>
    </xdr:to>
    <xdr:sp macro="" textlink="">
      <xdr:nvSpPr>
        <xdr:cNvPr id="4" name="二等辺三角形 3"/>
        <xdr:cNvSpPr/>
      </xdr:nvSpPr>
      <xdr:spPr>
        <a:xfrm rot="5400000">
          <a:off x="4211171" y="25440154"/>
          <a:ext cx="470647" cy="268941"/>
        </a:xfrm>
        <a:prstGeom prst="triangle">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1371599</xdr:colOff>
      <xdr:row>16</xdr:row>
      <xdr:rowOff>123824</xdr:rowOff>
    </xdr:from>
    <xdr:to>
      <xdr:col>12</xdr:col>
      <xdr:colOff>215427</xdr:colOff>
      <xdr:row>34</xdr:row>
      <xdr:rowOff>118672</xdr:rowOff>
    </xdr:to>
    <xdr:pic>
      <xdr:nvPicPr>
        <xdr:cNvPr id="4"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1533524" y="3428999"/>
          <a:ext cx="5978053" cy="4795448"/>
        </a:xfrm>
        <a:prstGeom prst="rect">
          <a:avLst/>
        </a:prstGeom>
        <a:noFill/>
        <a:ln w="38100" algn="ctr">
          <a:noFill/>
          <a:miter lim="800000"/>
          <a:headEnd/>
          <a:tailEnd/>
        </a:ln>
      </xdr:spPr>
    </xdr:pic>
    <xdr:clientData/>
  </xdr:twoCellAnchor>
  <xdr:twoCellAnchor>
    <xdr:from>
      <xdr:col>6</xdr:col>
      <xdr:colOff>145677</xdr:colOff>
      <xdr:row>52</xdr:row>
      <xdr:rowOff>89647</xdr:rowOff>
    </xdr:from>
    <xdr:to>
      <xdr:col>7</xdr:col>
      <xdr:colOff>470647</xdr:colOff>
      <xdr:row>53</xdr:row>
      <xdr:rowOff>179295</xdr:rowOff>
    </xdr:to>
    <xdr:sp macro="" textlink="">
      <xdr:nvSpPr>
        <xdr:cNvPr id="6" name="下矢印 5"/>
        <xdr:cNvSpPr/>
      </xdr:nvSpPr>
      <xdr:spPr>
        <a:xfrm>
          <a:off x="4303059" y="12460941"/>
          <a:ext cx="851647" cy="358589"/>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1400174</xdr:colOff>
      <xdr:row>17</xdr:row>
      <xdr:rowOff>152399</xdr:rowOff>
    </xdr:from>
    <xdr:to>
      <xdr:col>12</xdr:col>
      <xdr:colOff>244002</xdr:colOff>
      <xdr:row>35</xdr:row>
      <xdr:rowOff>147247</xdr:rowOff>
    </xdr:to>
    <xdr:pic>
      <xdr:nvPicPr>
        <xdr:cNvPr id="4"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1562099" y="3848099"/>
          <a:ext cx="5978053" cy="4795448"/>
        </a:xfrm>
        <a:prstGeom prst="rect">
          <a:avLst/>
        </a:prstGeom>
        <a:noFill/>
        <a:ln w="38100" algn="ctr">
          <a:noFill/>
          <a:miter lim="800000"/>
          <a:headEnd/>
          <a:tailEnd/>
        </a:ln>
      </xdr:spPr>
    </xdr:pic>
    <xdr:clientData/>
  </xdr:twoCellAnchor>
  <xdr:twoCellAnchor>
    <xdr:from>
      <xdr:col>6</xdr:col>
      <xdr:colOff>145677</xdr:colOff>
      <xdr:row>52</xdr:row>
      <xdr:rowOff>89647</xdr:rowOff>
    </xdr:from>
    <xdr:to>
      <xdr:col>7</xdr:col>
      <xdr:colOff>470647</xdr:colOff>
      <xdr:row>53</xdr:row>
      <xdr:rowOff>179295</xdr:rowOff>
    </xdr:to>
    <xdr:sp macro="" textlink="">
      <xdr:nvSpPr>
        <xdr:cNvPr id="2" name="下矢印 1"/>
        <xdr:cNvSpPr/>
      </xdr:nvSpPr>
      <xdr:spPr>
        <a:xfrm>
          <a:off x="5822577" y="12272122"/>
          <a:ext cx="1010770" cy="356348"/>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1314452</xdr:colOff>
      <xdr:row>16</xdr:row>
      <xdr:rowOff>114300</xdr:rowOff>
    </xdr:from>
    <xdr:to>
      <xdr:col>12</xdr:col>
      <xdr:colOff>158280</xdr:colOff>
      <xdr:row>34</xdr:row>
      <xdr:rowOff>109148</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476377" y="3438525"/>
          <a:ext cx="5978053" cy="4795448"/>
        </a:xfrm>
        <a:prstGeom prst="rect">
          <a:avLst/>
        </a:prstGeom>
        <a:noFill/>
      </xdr:spPr>
    </xdr:pic>
    <xdr:clientData/>
  </xdr:twoCellAnchor>
  <xdr:twoCellAnchor>
    <xdr:from>
      <xdr:col>6</xdr:col>
      <xdr:colOff>145677</xdr:colOff>
      <xdr:row>53</xdr:row>
      <xdr:rowOff>89647</xdr:rowOff>
    </xdr:from>
    <xdr:to>
      <xdr:col>7</xdr:col>
      <xdr:colOff>470647</xdr:colOff>
      <xdr:row>54</xdr:row>
      <xdr:rowOff>179295</xdr:rowOff>
    </xdr:to>
    <xdr:sp macro="" textlink="">
      <xdr:nvSpPr>
        <xdr:cNvPr id="2" name="下矢印 1"/>
        <xdr:cNvSpPr/>
      </xdr:nvSpPr>
      <xdr:spPr>
        <a:xfrm>
          <a:off x="4298577" y="12138772"/>
          <a:ext cx="848845" cy="356348"/>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1219199</xdr:colOff>
      <xdr:row>16</xdr:row>
      <xdr:rowOff>95249</xdr:rowOff>
    </xdr:from>
    <xdr:to>
      <xdr:col>12</xdr:col>
      <xdr:colOff>63027</xdr:colOff>
      <xdr:row>34</xdr:row>
      <xdr:rowOff>90097</xdr:rowOff>
    </xdr:to>
    <xdr:pic>
      <xdr:nvPicPr>
        <xdr:cNvPr id="4"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1381124" y="3400424"/>
          <a:ext cx="5978053" cy="4795448"/>
        </a:xfrm>
        <a:prstGeom prst="rect">
          <a:avLst/>
        </a:prstGeom>
        <a:noFill/>
        <a:ln w="38100" algn="ctr">
          <a:noFill/>
          <a:miter lim="800000"/>
          <a:headEnd/>
          <a:tailEnd/>
        </a:ln>
      </xdr:spPr>
    </xdr:pic>
    <xdr:clientData/>
  </xdr:twoCellAnchor>
  <xdr:twoCellAnchor>
    <xdr:from>
      <xdr:col>6</xdr:col>
      <xdr:colOff>145677</xdr:colOff>
      <xdr:row>51</xdr:row>
      <xdr:rowOff>89647</xdr:rowOff>
    </xdr:from>
    <xdr:to>
      <xdr:col>7</xdr:col>
      <xdr:colOff>470647</xdr:colOff>
      <xdr:row>52</xdr:row>
      <xdr:rowOff>179295</xdr:rowOff>
    </xdr:to>
    <xdr:sp macro="" textlink="">
      <xdr:nvSpPr>
        <xdr:cNvPr id="2" name="下矢印 1"/>
        <xdr:cNvSpPr/>
      </xdr:nvSpPr>
      <xdr:spPr>
        <a:xfrm>
          <a:off x="4298577" y="12062572"/>
          <a:ext cx="848845" cy="356348"/>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1400174</xdr:colOff>
      <xdr:row>16</xdr:row>
      <xdr:rowOff>95249</xdr:rowOff>
    </xdr:from>
    <xdr:to>
      <xdr:col>12</xdr:col>
      <xdr:colOff>244002</xdr:colOff>
      <xdr:row>34</xdr:row>
      <xdr:rowOff>90097</xdr:rowOff>
    </xdr:to>
    <xdr:pic>
      <xdr:nvPicPr>
        <xdr:cNvPr id="4"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1562099" y="3067049"/>
          <a:ext cx="5978053" cy="4795448"/>
        </a:xfrm>
        <a:prstGeom prst="rect">
          <a:avLst/>
        </a:prstGeom>
        <a:noFill/>
        <a:ln w="38100" algn="ctr">
          <a:noFill/>
          <a:miter lim="800000"/>
          <a:headEnd/>
          <a:tailEnd/>
        </a:ln>
      </xdr:spPr>
    </xdr:pic>
    <xdr:clientData/>
  </xdr:twoCellAnchor>
  <xdr:twoCellAnchor>
    <xdr:from>
      <xdr:col>6</xdr:col>
      <xdr:colOff>145677</xdr:colOff>
      <xdr:row>53</xdr:row>
      <xdr:rowOff>85725</xdr:rowOff>
    </xdr:from>
    <xdr:to>
      <xdr:col>7</xdr:col>
      <xdr:colOff>470647</xdr:colOff>
      <xdr:row>54</xdr:row>
      <xdr:rowOff>175373</xdr:rowOff>
    </xdr:to>
    <xdr:sp macro="" textlink="">
      <xdr:nvSpPr>
        <xdr:cNvPr id="5" name="下矢印 4"/>
        <xdr:cNvSpPr/>
      </xdr:nvSpPr>
      <xdr:spPr>
        <a:xfrm>
          <a:off x="4298577" y="12153900"/>
          <a:ext cx="848845" cy="356348"/>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52</xdr:row>
      <xdr:rowOff>0</xdr:rowOff>
    </xdr:from>
    <xdr:to>
      <xdr:col>7</xdr:col>
      <xdr:colOff>324970</xdr:colOff>
      <xdr:row>53</xdr:row>
      <xdr:rowOff>89648</xdr:rowOff>
    </xdr:to>
    <xdr:sp macro="" textlink="">
      <xdr:nvSpPr>
        <xdr:cNvPr id="2" name="下矢印 1"/>
        <xdr:cNvSpPr/>
      </xdr:nvSpPr>
      <xdr:spPr>
        <a:xfrm>
          <a:off x="4152900" y="12258675"/>
          <a:ext cx="848845" cy="356348"/>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editAs="oneCell">
    <xdr:from>
      <xdr:col>1</xdr:col>
      <xdr:colOff>1200149</xdr:colOff>
      <xdr:row>16</xdr:row>
      <xdr:rowOff>114299</xdr:rowOff>
    </xdr:from>
    <xdr:to>
      <xdr:col>12</xdr:col>
      <xdr:colOff>43977</xdr:colOff>
      <xdr:row>34</xdr:row>
      <xdr:rowOff>109147</xdr:rowOff>
    </xdr:to>
    <xdr:pic>
      <xdr:nvPicPr>
        <xdr:cNvPr id="3"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1362074" y="3419474"/>
          <a:ext cx="5978053" cy="4795448"/>
        </a:xfrm>
        <a:prstGeom prst="rect">
          <a:avLst/>
        </a:prstGeom>
        <a:noFill/>
        <a:ln w="38100" algn="ctr">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55</xdr:row>
      <xdr:rowOff>0</xdr:rowOff>
    </xdr:from>
    <xdr:to>
      <xdr:col>7</xdr:col>
      <xdr:colOff>324970</xdr:colOff>
      <xdr:row>56</xdr:row>
      <xdr:rowOff>146798</xdr:rowOff>
    </xdr:to>
    <xdr:sp macro="" textlink="">
      <xdr:nvSpPr>
        <xdr:cNvPr id="2" name="下矢印 1"/>
        <xdr:cNvSpPr/>
      </xdr:nvSpPr>
      <xdr:spPr>
        <a:xfrm>
          <a:off x="4152900" y="15144750"/>
          <a:ext cx="848845" cy="356348"/>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6"/>
  <sheetViews>
    <sheetView showGridLines="0" tabSelected="1" zoomScaleNormal="100" workbookViewId="0">
      <selection sqref="A1:P1"/>
    </sheetView>
  </sheetViews>
  <sheetFormatPr defaultRowHeight="13.5" x14ac:dyDescent="0.15"/>
  <cols>
    <col min="1" max="1" width="2.125" customWidth="1"/>
    <col min="2" max="2" width="25.625" customWidth="1"/>
    <col min="3" max="3" width="6.125" customWidth="1"/>
    <col min="4" max="15" width="6.875" customWidth="1"/>
    <col min="16" max="16" width="2.125" customWidth="1"/>
  </cols>
  <sheetData>
    <row r="1" spans="1:16" ht="30.75" customHeight="1" x14ac:dyDescent="0.15">
      <c r="A1" s="385" t="s">
        <v>760</v>
      </c>
      <c r="B1" s="386"/>
      <c r="C1" s="386"/>
      <c r="D1" s="386"/>
      <c r="E1" s="386"/>
      <c r="F1" s="386"/>
      <c r="G1" s="386"/>
      <c r="H1" s="386"/>
      <c r="I1" s="386"/>
      <c r="J1" s="386"/>
      <c r="K1" s="386"/>
      <c r="L1" s="386"/>
      <c r="M1" s="386"/>
      <c r="N1" s="386"/>
      <c r="O1" s="386"/>
      <c r="P1" s="387"/>
    </row>
    <row r="2" spans="1:16" ht="10.5" customHeight="1" x14ac:dyDescent="0.15">
      <c r="A2" s="3"/>
      <c r="B2" s="3"/>
      <c r="C2" s="3"/>
      <c r="D2" s="3"/>
      <c r="E2" s="3"/>
      <c r="F2" s="3"/>
      <c r="G2" s="3"/>
      <c r="H2" s="3"/>
      <c r="I2" s="3"/>
      <c r="J2" s="3"/>
      <c r="K2" s="3"/>
      <c r="L2" s="3"/>
      <c r="M2" s="3"/>
    </row>
    <row r="3" spans="1:16" ht="21" customHeight="1" x14ac:dyDescent="0.15">
      <c r="A3" s="336" t="s">
        <v>907</v>
      </c>
      <c r="B3" s="4"/>
      <c r="C3" s="4"/>
      <c r="D3" s="4"/>
      <c r="E3" s="4"/>
      <c r="F3" s="4"/>
      <c r="G3" s="4"/>
      <c r="H3" s="4"/>
      <c r="I3" s="4"/>
      <c r="J3" s="4"/>
      <c r="K3" s="100"/>
      <c r="L3" s="100"/>
      <c r="M3" s="4"/>
    </row>
    <row r="4" spans="1:16" ht="21" customHeight="1" x14ac:dyDescent="0.15">
      <c r="A4" s="336" t="s">
        <v>908</v>
      </c>
      <c r="B4" s="4"/>
      <c r="C4" s="4"/>
      <c r="D4" s="4"/>
      <c r="E4" s="4"/>
      <c r="F4" s="4"/>
      <c r="G4" s="4"/>
      <c r="H4" s="4"/>
      <c r="I4" s="4"/>
      <c r="J4" s="4"/>
      <c r="K4" s="100"/>
      <c r="L4" s="100"/>
      <c r="M4" s="4"/>
    </row>
    <row r="5" spans="1:16" ht="21" customHeight="1" x14ac:dyDescent="0.15">
      <c r="A5" s="336" t="s">
        <v>762</v>
      </c>
      <c r="B5" s="4"/>
      <c r="C5" s="4"/>
      <c r="D5" s="4"/>
      <c r="E5" s="4"/>
      <c r="F5" s="4"/>
      <c r="G5" s="4"/>
      <c r="H5" s="4"/>
      <c r="I5" s="4"/>
      <c r="J5" s="4"/>
      <c r="K5" s="100"/>
      <c r="L5" s="100"/>
      <c r="M5" s="4"/>
    </row>
    <row r="6" spans="1:16" ht="21" customHeight="1" x14ac:dyDescent="0.15">
      <c r="A6" s="336" t="s">
        <v>761</v>
      </c>
      <c r="B6" s="4"/>
      <c r="C6" s="4"/>
      <c r="D6" s="4"/>
      <c r="E6" s="4"/>
      <c r="F6" s="4"/>
      <c r="G6" s="4"/>
      <c r="H6" s="4"/>
      <c r="I6" s="4"/>
      <c r="J6" s="4"/>
      <c r="K6" s="100"/>
      <c r="L6" s="100"/>
      <c r="M6" s="4"/>
    </row>
    <row r="7" spans="1:16" ht="10.5" customHeight="1" x14ac:dyDescent="0.15">
      <c r="A7" s="6"/>
      <c r="B7" s="6"/>
      <c r="C7" s="6"/>
      <c r="D7" s="6"/>
      <c r="E7" s="6"/>
      <c r="F7" s="6"/>
      <c r="G7" s="6"/>
      <c r="H7" s="6"/>
      <c r="I7" s="6"/>
      <c r="J7" s="6"/>
      <c r="K7" s="6"/>
      <c r="L7" s="6"/>
      <c r="M7" s="6"/>
    </row>
    <row r="8" spans="1:16" ht="20.25" customHeight="1" x14ac:dyDescent="0.15">
      <c r="A8" s="4"/>
      <c r="B8" s="345" t="s">
        <v>763</v>
      </c>
      <c r="C8" s="346"/>
      <c r="D8" s="347"/>
      <c r="E8" s="347"/>
      <c r="F8" s="347"/>
      <c r="G8" s="347"/>
      <c r="H8" s="347"/>
      <c r="I8" s="347"/>
      <c r="J8" s="347"/>
      <c r="K8" s="347"/>
      <c r="L8" s="347"/>
      <c r="M8" s="347"/>
      <c r="N8" s="348"/>
      <c r="O8" s="348"/>
      <c r="P8" s="354"/>
    </row>
    <row r="9" spans="1:16" ht="20.25" customHeight="1" x14ac:dyDescent="0.15">
      <c r="A9" s="6"/>
      <c r="B9" s="349" t="s">
        <v>764</v>
      </c>
      <c r="C9" s="344"/>
      <c r="D9" s="28"/>
      <c r="E9" s="28"/>
      <c r="F9" s="28"/>
      <c r="G9" s="28"/>
      <c r="H9" s="28"/>
      <c r="I9" s="28"/>
      <c r="J9" s="28"/>
      <c r="K9" s="28"/>
      <c r="L9" s="28"/>
      <c r="M9" s="28"/>
      <c r="N9" s="125"/>
      <c r="O9" s="125"/>
      <c r="P9" s="354"/>
    </row>
    <row r="10" spans="1:16" ht="20.25" customHeight="1" x14ac:dyDescent="0.15">
      <c r="A10" s="6"/>
      <c r="B10" s="349" t="s">
        <v>765</v>
      </c>
      <c r="C10" s="344"/>
      <c r="D10" s="28"/>
      <c r="E10" s="28"/>
      <c r="F10" s="28"/>
      <c r="G10" s="28"/>
      <c r="H10" s="28"/>
      <c r="I10" s="28"/>
      <c r="J10" s="28"/>
      <c r="K10" s="28"/>
      <c r="L10" s="28"/>
      <c r="M10" s="28"/>
      <c r="N10" s="125"/>
      <c r="O10" s="125"/>
      <c r="P10" s="354"/>
    </row>
    <row r="11" spans="1:16" ht="20.25" customHeight="1" x14ac:dyDescent="0.15">
      <c r="A11" s="6"/>
      <c r="B11" s="349" t="s">
        <v>766</v>
      </c>
      <c r="C11" s="344"/>
      <c r="D11" s="28"/>
      <c r="E11" s="28"/>
      <c r="F11" s="28"/>
      <c r="G11" s="28"/>
      <c r="H11" s="28"/>
      <c r="I11" s="28"/>
      <c r="J11" s="28"/>
      <c r="K11" s="28"/>
      <c r="L11" s="28"/>
      <c r="M11" s="28"/>
      <c r="N11" s="125"/>
      <c r="O11" s="125"/>
      <c r="P11" s="354"/>
    </row>
    <row r="12" spans="1:16" ht="20.25" customHeight="1" x14ac:dyDescent="0.15">
      <c r="A12" s="6"/>
      <c r="B12" s="349" t="s">
        <v>768</v>
      </c>
      <c r="C12" s="344"/>
      <c r="D12" s="28"/>
      <c r="E12" s="28"/>
      <c r="F12" s="28"/>
      <c r="G12" s="28"/>
      <c r="H12" s="28"/>
      <c r="I12" s="28"/>
      <c r="J12" s="28"/>
      <c r="K12" s="28"/>
      <c r="L12" s="28"/>
      <c r="M12" s="28"/>
      <c r="N12" s="125"/>
      <c r="O12" s="125"/>
      <c r="P12" s="354"/>
    </row>
    <row r="13" spans="1:16" ht="20.25" customHeight="1" x14ac:dyDescent="0.15">
      <c r="A13" s="6"/>
      <c r="B13" s="349" t="s">
        <v>767</v>
      </c>
      <c r="C13" s="344"/>
      <c r="D13" s="28"/>
      <c r="E13" s="28"/>
      <c r="F13" s="28"/>
      <c r="G13" s="28"/>
      <c r="H13" s="28"/>
      <c r="I13" s="28"/>
      <c r="J13" s="28"/>
      <c r="K13" s="28"/>
      <c r="L13" s="28"/>
      <c r="M13" s="28"/>
      <c r="N13" s="125"/>
      <c r="O13" s="125"/>
      <c r="P13" s="354"/>
    </row>
    <row r="14" spans="1:16" ht="20.25" customHeight="1" x14ac:dyDescent="0.15">
      <c r="A14" s="6"/>
      <c r="B14" s="350" t="s">
        <v>435</v>
      </c>
      <c r="C14" s="351"/>
      <c r="D14" s="352"/>
      <c r="E14" s="352"/>
      <c r="F14" s="352"/>
      <c r="G14" s="352"/>
      <c r="H14" s="352"/>
      <c r="I14" s="352"/>
      <c r="J14" s="352"/>
      <c r="K14" s="352"/>
      <c r="L14" s="352"/>
      <c r="M14" s="352"/>
      <c r="N14" s="353"/>
      <c r="O14" s="353"/>
      <c r="P14" s="354"/>
    </row>
    <row r="15" spans="1:16" ht="21" customHeight="1" x14ac:dyDescent="0.15">
      <c r="A15" s="6"/>
      <c r="B15" s="337"/>
      <c r="C15" s="338"/>
      <c r="D15" s="6"/>
      <c r="E15" s="6"/>
      <c r="F15" s="6"/>
      <c r="G15" s="6"/>
      <c r="H15" s="6"/>
      <c r="I15" s="6"/>
      <c r="J15" s="6"/>
      <c r="K15" s="6"/>
      <c r="L15" s="6"/>
      <c r="M15" s="6"/>
    </row>
    <row r="16" spans="1:16" ht="21" customHeight="1" x14ac:dyDescent="0.15">
      <c r="A16" s="41" t="s">
        <v>436</v>
      </c>
      <c r="B16" s="43"/>
      <c r="C16" s="43"/>
      <c r="D16" s="43"/>
      <c r="E16" s="43"/>
      <c r="F16" s="43"/>
      <c r="G16" s="43"/>
      <c r="H16" s="43"/>
      <c r="I16" s="43"/>
      <c r="J16" s="43"/>
      <c r="K16" s="43"/>
      <c r="L16" s="43"/>
      <c r="M16" s="43"/>
      <c r="N16" s="43"/>
      <c r="O16" s="43"/>
      <c r="P16" s="44"/>
    </row>
    <row r="17" spans="1:16" ht="10.5" customHeight="1" x14ac:dyDescent="0.15">
      <c r="A17" s="6"/>
      <c r="B17" s="6"/>
      <c r="C17" s="6"/>
      <c r="D17" s="6"/>
      <c r="E17" s="6"/>
      <c r="F17" s="6"/>
      <c r="G17" s="6"/>
      <c r="H17" s="6"/>
      <c r="I17" s="6"/>
      <c r="J17" s="6"/>
      <c r="K17" s="6"/>
      <c r="L17" s="6"/>
      <c r="M17" s="6"/>
    </row>
    <row r="18" spans="1:16" ht="16.5" customHeight="1" x14ac:dyDescent="0.15">
      <c r="A18" s="6" t="s">
        <v>769</v>
      </c>
      <c r="B18" s="6"/>
      <c r="C18" s="6"/>
      <c r="D18" s="6"/>
      <c r="E18" s="6"/>
      <c r="F18" s="6"/>
      <c r="G18" s="6"/>
      <c r="H18" s="6"/>
      <c r="I18" s="6"/>
      <c r="J18" s="6"/>
      <c r="K18" s="6"/>
      <c r="L18" s="6"/>
      <c r="M18" s="6"/>
    </row>
    <row r="19" spans="1:16" ht="16.5" customHeight="1" x14ac:dyDescent="0.15">
      <c r="A19" s="6" t="s">
        <v>437</v>
      </c>
      <c r="B19" s="6"/>
      <c r="C19" s="6"/>
      <c r="D19" s="6"/>
      <c r="E19" s="6"/>
      <c r="F19" s="6"/>
      <c r="G19" s="6"/>
      <c r="H19" s="6"/>
      <c r="I19" s="6"/>
      <c r="J19" s="6"/>
      <c r="K19" s="6"/>
      <c r="L19" s="6"/>
      <c r="M19" s="6"/>
    </row>
    <row r="20" spans="1:16" ht="16.5" customHeight="1" thickBot="1" x14ac:dyDescent="0.2">
      <c r="A20" s="6"/>
      <c r="B20" s="6"/>
      <c r="C20" s="6"/>
      <c r="D20" s="6"/>
      <c r="E20" s="6"/>
      <c r="F20" s="6"/>
      <c r="G20" s="6"/>
      <c r="H20" s="6"/>
      <c r="I20" s="6"/>
      <c r="J20" s="6"/>
      <c r="K20" s="6"/>
      <c r="L20" s="6"/>
      <c r="M20" s="6"/>
    </row>
    <row r="21" spans="1:16" ht="55.5" customHeight="1" thickTop="1" thickBot="1" x14ac:dyDescent="0.2">
      <c r="A21" s="6"/>
      <c r="B21" s="394" t="s">
        <v>840</v>
      </c>
      <c r="C21" s="395"/>
      <c r="D21" s="396"/>
      <c r="E21" s="341"/>
      <c r="F21" s="388" t="s">
        <v>849</v>
      </c>
      <c r="G21" s="389"/>
      <c r="H21" s="389"/>
      <c r="I21" s="389"/>
      <c r="J21" s="389"/>
      <c r="K21" s="389"/>
      <c r="L21" s="389"/>
      <c r="M21" s="389"/>
      <c r="N21" s="389"/>
      <c r="O21" s="389"/>
      <c r="P21" s="390"/>
    </row>
    <row r="22" spans="1:16" ht="30" customHeight="1" thickTop="1" thickBot="1" x14ac:dyDescent="0.2">
      <c r="A22" s="6"/>
      <c r="B22" s="339"/>
      <c r="C22" s="339"/>
      <c r="D22" s="6"/>
      <c r="E22" s="340"/>
      <c r="F22" s="6"/>
      <c r="G22" s="6"/>
      <c r="H22" s="6"/>
      <c r="I22" s="6"/>
      <c r="J22" s="6"/>
      <c r="K22" s="6"/>
      <c r="L22" s="6"/>
      <c r="M22" s="6"/>
    </row>
    <row r="23" spans="1:16" ht="55.5" customHeight="1" thickTop="1" thickBot="1" x14ac:dyDescent="0.2">
      <c r="A23" s="6"/>
      <c r="B23" s="391" t="s">
        <v>846</v>
      </c>
      <c r="C23" s="392"/>
      <c r="D23" s="393"/>
      <c r="E23" s="340"/>
      <c r="F23" s="403" t="s">
        <v>875</v>
      </c>
      <c r="G23" s="404"/>
      <c r="H23" s="404"/>
      <c r="I23" s="404"/>
      <c r="J23" s="404"/>
      <c r="K23" s="404"/>
      <c r="L23" s="404"/>
      <c r="M23" s="404"/>
      <c r="N23" s="404"/>
      <c r="O23" s="404"/>
      <c r="P23" s="405"/>
    </row>
    <row r="24" spans="1:16" ht="26.25" customHeight="1" thickTop="1" x14ac:dyDescent="0.15">
      <c r="A24" s="6" t="s">
        <v>842</v>
      </c>
      <c r="B24" s="343"/>
      <c r="C24" s="125"/>
      <c r="D24" s="125"/>
      <c r="E24" s="340"/>
      <c r="F24" s="6"/>
      <c r="G24" s="6"/>
      <c r="H24" s="6"/>
      <c r="I24" s="6"/>
      <c r="J24" s="6"/>
      <c r="K24" s="6"/>
      <c r="L24" s="6"/>
      <c r="M24" s="6"/>
    </row>
    <row r="25" spans="1:16" ht="15.75" customHeight="1" x14ac:dyDescent="0.15">
      <c r="A25" s="6" t="s">
        <v>848</v>
      </c>
      <c r="B25" s="343"/>
      <c r="C25" s="125"/>
      <c r="D25" s="125"/>
      <c r="E25" s="340"/>
      <c r="F25" s="6"/>
      <c r="G25" s="6"/>
      <c r="H25" s="6"/>
      <c r="I25" s="6"/>
      <c r="J25" s="6"/>
      <c r="K25" s="6"/>
      <c r="L25" s="6"/>
      <c r="M25" s="6"/>
    </row>
    <row r="26" spans="1:16" ht="24" customHeight="1" x14ac:dyDescent="0.15">
      <c r="A26" s="374" t="s">
        <v>844</v>
      </c>
      <c r="B26" s="373"/>
      <c r="C26" s="375" t="s">
        <v>843</v>
      </c>
      <c r="D26" s="125"/>
      <c r="E26" s="340"/>
      <c r="F26" s="376" t="s">
        <v>845</v>
      </c>
      <c r="G26" s="6"/>
      <c r="H26" s="6"/>
      <c r="I26" s="6"/>
      <c r="J26" s="6"/>
      <c r="K26" s="6"/>
      <c r="L26" s="6"/>
      <c r="M26" s="6"/>
    </row>
    <row r="27" spans="1:16" ht="30" customHeight="1" thickBot="1" x14ac:dyDescent="0.2">
      <c r="A27" s="6"/>
      <c r="B27" s="343"/>
      <c r="C27" s="125"/>
      <c r="D27" s="125"/>
      <c r="E27" s="340"/>
      <c r="F27" s="6"/>
      <c r="G27" s="6"/>
      <c r="H27" s="6"/>
      <c r="I27" s="6"/>
      <c r="J27" s="6"/>
      <c r="K27" s="6"/>
      <c r="L27" s="6"/>
      <c r="M27" s="6"/>
    </row>
    <row r="28" spans="1:16" ht="55.5" customHeight="1" thickTop="1" thickBot="1" x14ac:dyDescent="0.2">
      <c r="A28" s="6"/>
      <c r="B28" s="394" t="s">
        <v>841</v>
      </c>
      <c r="C28" s="401"/>
      <c r="D28" s="402"/>
      <c r="E28" s="340"/>
      <c r="F28" s="403" t="s">
        <v>850</v>
      </c>
      <c r="G28" s="404"/>
      <c r="H28" s="404"/>
      <c r="I28" s="404"/>
      <c r="J28" s="404"/>
      <c r="K28" s="404"/>
      <c r="L28" s="404"/>
      <c r="M28" s="404"/>
      <c r="N28" s="404"/>
      <c r="O28" s="404"/>
      <c r="P28" s="405"/>
    </row>
    <row r="29" spans="1:16" ht="30" customHeight="1" thickTop="1" thickBot="1" x14ac:dyDescent="0.2">
      <c r="A29" s="6"/>
      <c r="B29" s="343"/>
      <c r="C29" s="125"/>
      <c r="D29" s="125"/>
      <c r="E29" s="340"/>
      <c r="F29" s="6"/>
      <c r="G29" s="6"/>
      <c r="H29" s="6"/>
      <c r="I29" s="6"/>
      <c r="J29" s="6"/>
      <c r="K29" s="6"/>
      <c r="L29" s="6"/>
      <c r="M29" s="6"/>
    </row>
    <row r="30" spans="1:16" ht="55.5" customHeight="1" thickTop="1" thickBot="1" x14ac:dyDescent="0.2">
      <c r="A30" s="6"/>
      <c r="B30" s="391" t="s">
        <v>847</v>
      </c>
      <c r="C30" s="406"/>
      <c r="D30" s="407"/>
      <c r="E30" s="340"/>
      <c r="F30" s="403" t="s">
        <v>903</v>
      </c>
      <c r="G30" s="404"/>
      <c r="H30" s="404"/>
      <c r="I30" s="404"/>
      <c r="J30" s="404"/>
      <c r="K30" s="404"/>
      <c r="L30" s="404"/>
      <c r="M30" s="404"/>
      <c r="N30" s="404"/>
      <c r="O30" s="404"/>
      <c r="P30" s="405"/>
    </row>
    <row r="31" spans="1:16" ht="16.5" customHeight="1" thickTop="1" x14ac:dyDescent="0.15">
      <c r="A31" s="6"/>
      <c r="B31" s="342"/>
      <c r="C31" s="125"/>
      <c r="D31" s="125"/>
      <c r="E31" s="340"/>
      <c r="F31" s="6"/>
      <c r="G31" s="6"/>
      <c r="H31" s="6"/>
      <c r="I31" s="6"/>
      <c r="J31" s="6"/>
      <c r="K31" s="6"/>
      <c r="L31" s="6"/>
      <c r="M31" s="6"/>
    </row>
    <row r="32" spans="1:16" ht="16.5" customHeight="1" x14ac:dyDescent="0.15">
      <c r="A32" s="6"/>
      <c r="B32" s="377" t="s">
        <v>879</v>
      </c>
      <c r="C32" s="125"/>
      <c r="D32" s="125"/>
      <c r="E32" s="340"/>
      <c r="F32" s="6"/>
      <c r="G32" s="6"/>
      <c r="H32" s="6"/>
      <c r="I32" s="6"/>
      <c r="J32" s="6"/>
      <c r="K32" s="6"/>
      <c r="L32" s="6"/>
      <c r="M32" s="6"/>
    </row>
    <row r="33" spans="1:16" ht="16.5" customHeight="1" x14ac:dyDescent="0.15">
      <c r="A33" s="6"/>
      <c r="B33" s="377" t="s">
        <v>880</v>
      </c>
      <c r="C33" s="125"/>
      <c r="D33" s="125"/>
      <c r="E33" s="340"/>
      <c r="F33" s="6"/>
      <c r="G33" s="6"/>
      <c r="H33" s="6"/>
      <c r="I33" s="6"/>
      <c r="J33" s="6"/>
      <c r="K33" s="6"/>
      <c r="L33" s="6"/>
      <c r="M33" s="6"/>
    </row>
    <row r="34" spans="1:16" ht="21" customHeight="1" x14ac:dyDescent="0.15">
      <c r="A34" s="6"/>
      <c r="B34" s="339"/>
      <c r="C34" s="338"/>
      <c r="D34" s="6"/>
      <c r="E34" s="340"/>
      <c r="F34" s="6"/>
      <c r="G34" s="6"/>
      <c r="H34" s="6"/>
      <c r="I34" s="6"/>
      <c r="J34" s="6"/>
      <c r="K34" s="6"/>
      <c r="L34" s="6"/>
      <c r="M34" s="6"/>
    </row>
    <row r="35" spans="1:16" ht="21" customHeight="1" x14ac:dyDescent="0.15">
      <c r="A35" s="41" t="s">
        <v>438</v>
      </c>
      <c r="B35" s="43"/>
      <c r="C35" s="43"/>
      <c r="D35" s="43"/>
      <c r="E35" s="43"/>
      <c r="F35" s="43"/>
      <c r="G35" s="43"/>
      <c r="H35" s="43"/>
      <c r="I35" s="43"/>
      <c r="J35" s="43"/>
      <c r="K35" s="43"/>
      <c r="L35" s="43"/>
      <c r="M35" s="43"/>
      <c r="N35" s="43"/>
      <c r="O35" s="43"/>
      <c r="P35" s="44"/>
    </row>
    <row r="36" spans="1:16" ht="10.5" customHeight="1" x14ac:dyDescent="0.15">
      <c r="A36" s="6"/>
      <c r="B36" s="6"/>
      <c r="C36" s="6"/>
      <c r="D36" s="6"/>
      <c r="E36" s="6"/>
      <c r="F36" s="6"/>
      <c r="G36" s="6"/>
      <c r="H36" s="6"/>
      <c r="I36" s="6"/>
      <c r="J36" s="6"/>
      <c r="K36" s="6"/>
      <c r="L36" s="6"/>
      <c r="M36" s="6"/>
    </row>
    <row r="37" spans="1:16" ht="16.5" customHeight="1" x14ac:dyDescent="0.15">
      <c r="A37" s="6" t="s">
        <v>876</v>
      </c>
      <c r="B37" s="6"/>
      <c r="C37" s="6"/>
      <c r="D37" s="6"/>
      <c r="E37" s="6"/>
      <c r="F37" s="6"/>
      <c r="G37" s="6"/>
      <c r="H37" s="6"/>
      <c r="I37" s="6"/>
      <c r="J37" s="6"/>
      <c r="K37" s="6"/>
      <c r="L37" s="6"/>
      <c r="M37" s="6"/>
    </row>
    <row r="38" spans="1:16" ht="16.5" customHeight="1" x14ac:dyDescent="0.15">
      <c r="A38" s="6" t="s">
        <v>440</v>
      </c>
      <c r="B38" s="6"/>
      <c r="C38" s="6"/>
      <c r="D38" s="6"/>
      <c r="E38" s="6"/>
      <c r="F38" s="6"/>
      <c r="G38" s="6"/>
      <c r="H38" s="6"/>
      <c r="I38" s="6"/>
      <c r="J38" s="6"/>
      <c r="K38" s="6"/>
      <c r="L38" s="6"/>
      <c r="M38" s="6"/>
    </row>
    <row r="39" spans="1:16" ht="21" customHeight="1" x14ac:dyDescent="0.15">
      <c r="A39" s="6"/>
      <c r="B39" s="339"/>
      <c r="C39" s="338"/>
      <c r="D39" s="6"/>
      <c r="E39" s="6"/>
      <c r="F39" s="6"/>
      <c r="G39" s="6"/>
      <c r="H39" s="6"/>
      <c r="I39" s="6"/>
      <c r="J39" s="6"/>
      <c r="K39" s="6"/>
      <c r="L39" s="6"/>
      <c r="M39" s="6"/>
    </row>
    <row r="40" spans="1:16" ht="21" customHeight="1" x14ac:dyDescent="0.15">
      <c r="A40" s="6" t="s">
        <v>442</v>
      </c>
      <c r="B40" s="6"/>
      <c r="C40" s="6"/>
      <c r="D40" s="6"/>
      <c r="E40" s="6"/>
      <c r="F40" s="6"/>
      <c r="G40" s="6"/>
      <c r="H40" s="6"/>
      <c r="I40" s="6"/>
      <c r="J40" s="6"/>
      <c r="K40" s="6"/>
      <c r="L40" s="6"/>
      <c r="M40" s="6"/>
    </row>
    <row r="41" spans="1:16" ht="10.5" customHeight="1" x14ac:dyDescent="0.15">
      <c r="A41" s="6"/>
      <c r="B41" s="6"/>
      <c r="C41" s="6"/>
      <c r="D41" s="6"/>
      <c r="E41" s="6"/>
      <c r="F41" s="6"/>
      <c r="G41" s="6"/>
      <c r="H41" s="6"/>
      <c r="I41" s="6"/>
      <c r="J41" s="6"/>
      <c r="K41" s="6"/>
      <c r="L41" s="6"/>
      <c r="M41" s="6"/>
    </row>
    <row r="42" spans="1:16" ht="21" customHeight="1" x14ac:dyDescent="0.15">
      <c r="A42" s="6"/>
      <c r="B42" s="397"/>
      <c r="C42" s="113"/>
      <c r="D42" s="399" t="s">
        <v>1</v>
      </c>
      <c r="E42" s="9" t="s">
        <v>2</v>
      </c>
      <c r="F42" s="334" t="s">
        <v>3</v>
      </c>
      <c r="G42" s="334" t="s">
        <v>4</v>
      </c>
      <c r="H42" s="334" t="s">
        <v>5</v>
      </c>
      <c r="I42" s="334" t="s">
        <v>6</v>
      </c>
      <c r="J42" s="334" t="s">
        <v>22</v>
      </c>
      <c r="K42" s="334" t="s">
        <v>23</v>
      </c>
      <c r="L42" s="334" t="s">
        <v>24</v>
      </c>
      <c r="M42" s="334" t="s">
        <v>105</v>
      </c>
      <c r="N42" s="334" t="s">
        <v>106</v>
      </c>
    </row>
    <row r="43" spans="1:16" ht="21" customHeight="1" x14ac:dyDescent="0.15">
      <c r="A43" s="6"/>
      <c r="B43" s="398"/>
      <c r="C43" s="114"/>
      <c r="D43" s="400"/>
      <c r="E43" s="11" t="s">
        <v>62</v>
      </c>
      <c r="F43" s="12" t="s">
        <v>63</v>
      </c>
      <c r="G43" s="12" t="s">
        <v>439</v>
      </c>
      <c r="H43" s="12"/>
      <c r="I43" s="12"/>
      <c r="J43" s="12"/>
      <c r="K43" s="12"/>
      <c r="L43" s="12"/>
      <c r="M43" s="12"/>
      <c r="N43" s="12"/>
    </row>
    <row r="44" spans="1:16" ht="30" customHeight="1" x14ac:dyDescent="0.15">
      <c r="A44" s="6"/>
      <c r="B44" s="108" t="s">
        <v>32</v>
      </c>
      <c r="C44" s="115" t="s">
        <v>91</v>
      </c>
      <c r="D44" s="13">
        <v>23</v>
      </c>
      <c r="E44" s="14">
        <v>15</v>
      </c>
      <c r="F44" s="15">
        <v>8</v>
      </c>
      <c r="G44" s="15">
        <v>0</v>
      </c>
      <c r="H44" s="15"/>
      <c r="I44" s="15"/>
      <c r="J44" s="15"/>
      <c r="K44" s="15"/>
      <c r="L44" s="15"/>
      <c r="M44" s="15"/>
      <c r="N44" s="15"/>
    </row>
    <row r="45" spans="1:16" ht="30" customHeight="1" thickBot="1" x14ac:dyDescent="0.2">
      <c r="A45" s="6"/>
      <c r="B45" s="109" t="s">
        <v>33</v>
      </c>
      <c r="C45" s="116" t="s">
        <v>92</v>
      </c>
      <c r="D45" s="16">
        <v>100</v>
      </c>
      <c r="E45" s="17">
        <v>80</v>
      </c>
      <c r="F45" s="18">
        <v>10</v>
      </c>
      <c r="G45" s="18">
        <v>10</v>
      </c>
      <c r="H45" s="18"/>
      <c r="I45" s="18"/>
      <c r="J45" s="18"/>
      <c r="K45" s="18"/>
      <c r="L45" s="18"/>
      <c r="M45" s="18"/>
      <c r="N45" s="18"/>
    </row>
    <row r="46" spans="1:16" ht="30" customHeight="1" x14ac:dyDescent="0.15">
      <c r="A46" s="6"/>
      <c r="B46" s="112" t="s">
        <v>7</v>
      </c>
      <c r="C46" s="117" t="s">
        <v>93</v>
      </c>
      <c r="D46" s="137">
        <f t="shared" ref="D46:N46" si="0">IF(OR(D44="",D45="",),"",IF(D45=0,"-",D44/D45))</f>
        <v>0.23</v>
      </c>
      <c r="E46" s="19">
        <f t="shared" si="0"/>
        <v>0.1875</v>
      </c>
      <c r="F46" s="20">
        <f t="shared" si="0"/>
        <v>0.8</v>
      </c>
      <c r="G46" s="20">
        <f t="shared" si="0"/>
        <v>0</v>
      </c>
      <c r="H46" s="20" t="str">
        <f t="shared" si="0"/>
        <v/>
      </c>
      <c r="I46" s="20" t="str">
        <f t="shared" si="0"/>
        <v/>
      </c>
      <c r="J46" s="20" t="str">
        <f t="shared" si="0"/>
        <v/>
      </c>
      <c r="K46" s="20" t="str">
        <f t="shared" si="0"/>
        <v/>
      </c>
      <c r="L46" s="20" t="str">
        <f t="shared" si="0"/>
        <v/>
      </c>
      <c r="M46" s="20" t="str">
        <f t="shared" si="0"/>
        <v/>
      </c>
      <c r="N46" s="21" t="str">
        <f t="shared" si="0"/>
        <v/>
      </c>
    </row>
    <row r="47" spans="1:16" ht="30" customHeight="1" thickBot="1" x14ac:dyDescent="0.2">
      <c r="A47" s="6"/>
      <c r="B47" s="332" t="s">
        <v>95</v>
      </c>
      <c r="C47" s="118" t="s">
        <v>94</v>
      </c>
      <c r="D47" s="22" t="str">
        <f>IF(OR(D46&gt;=0.2,D46="",D46="-"),"○","×")</f>
        <v>○</v>
      </c>
      <c r="E47" s="23" t="str">
        <f t="shared" ref="E47:N47" si="1">IF(OR(E46&gt;=0.2,E46="",E46="-"),"○","×")</f>
        <v>×</v>
      </c>
      <c r="F47" s="24" t="str">
        <f t="shared" si="1"/>
        <v>○</v>
      </c>
      <c r="G47" s="24" t="str">
        <f t="shared" si="1"/>
        <v>×</v>
      </c>
      <c r="H47" s="24" t="str">
        <f t="shared" si="1"/>
        <v>○</v>
      </c>
      <c r="I47" s="24" t="str">
        <f t="shared" si="1"/>
        <v>○</v>
      </c>
      <c r="J47" s="24" t="str">
        <f t="shared" si="1"/>
        <v>○</v>
      </c>
      <c r="K47" s="24" t="str">
        <f t="shared" si="1"/>
        <v>○</v>
      </c>
      <c r="L47" s="22" t="str">
        <f t="shared" si="1"/>
        <v>○</v>
      </c>
      <c r="M47" s="24" t="str">
        <f t="shared" si="1"/>
        <v>○</v>
      </c>
      <c r="N47" s="333" t="str">
        <f t="shared" si="1"/>
        <v>○</v>
      </c>
    </row>
    <row r="48" spans="1:16" ht="16.5" customHeight="1" x14ac:dyDescent="0.15">
      <c r="A48" s="6"/>
      <c r="B48" s="6"/>
      <c r="C48" s="6"/>
      <c r="D48" s="6"/>
      <c r="E48" s="6"/>
      <c r="F48" s="6"/>
      <c r="G48" s="6"/>
      <c r="H48" s="6"/>
      <c r="I48" s="6"/>
      <c r="J48" s="6"/>
      <c r="K48" s="6"/>
      <c r="L48" s="6"/>
      <c r="M48" s="6"/>
    </row>
    <row r="49" spans="1:14" ht="16.5" customHeight="1" x14ac:dyDescent="0.15">
      <c r="A49" s="6"/>
      <c r="B49" s="6"/>
      <c r="C49" s="6"/>
      <c r="D49" s="6"/>
      <c r="E49" s="6"/>
      <c r="F49" s="6"/>
      <c r="G49" s="6"/>
      <c r="H49" s="6"/>
      <c r="I49" s="6"/>
      <c r="J49" s="6"/>
      <c r="K49" s="6"/>
      <c r="L49" s="6"/>
      <c r="M49" s="6"/>
    </row>
    <row r="52" spans="1:14" ht="15.75" customHeight="1" x14ac:dyDescent="0.15"/>
    <row r="53" spans="1:14" ht="15.75" customHeight="1" x14ac:dyDescent="0.15"/>
    <row r="54" spans="1:14" ht="21" customHeight="1" x14ac:dyDescent="0.15">
      <c r="A54" s="6" t="s">
        <v>441</v>
      </c>
      <c r="B54" s="6"/>
      <c r="C54" s="6"/>
      <c r="D54" s="6"/>
      <c r="E54" s="6"/>
      <c r="F54" s="6"/>
      <c r="G54" s="6"/>
      <c r="H54" s="6"/>
      <c r="I54" s="6"/>
      <c r="J54" s="6"/>
      <c r="K54" s="6"/>
      <c r="L54" s="6"/>
      <c r="M54" s="6"/>
    </row>
    <row r="55" spans="1:14" ht="10.5" customHeight="1" x14ac:dyDescent="0.15">
      <c r="A55" s="6"/>
      <c r="B55" s="6"/>
      <c r="C55" s="6"/>
      <c r="D55" s="6"/>
      <c r="E55" s="6"/>
      <c r="F55" s="6"/>
      <c r="G55" s="6"/>
      <c r="H55" s="6"/>
      <c r="I55" s="6"/>
      <c r="J55" s="6"/>
      <c r="K55" s="6"/>
      <c r="L55" s="6"/>
      <c r="M55" s="6"/>
    </row>
    <row r="56" spans="1:14" ht="21" customHeight="1" x14ac:dyDescent="0.15">
      <c r="A56" s="6"/>
      <c r="B56" s="397"/>
      <c r="C56" s="119"/>
      <c r="D56" s="399" t="s">
        <v>1</v>
      </c>
      <c r="E56" s="9" t="s">
        <v>2</v>
      </c>
      <c r="F56" s="335" t="s">
        <v>3</v>
      </c>
      <c r="G56" s="335" t="s">
        <v>4</v>
      </c>
      <c r="H56" s="335" t="s">
        <v>5</v>
      </c>
      <c r="I56" s="335" t="s">
        <v>6</v>
      </c>
      <c r="J56" s="335" t="s">
        <v>22</v>
      </c>
      <c r="K56" s="335" t="s">
        <v>23</v>
      </c>
      <c r="L56" s="335" t="s">
        <v>24</v>
      </c>
      <c r="M56" s="335" t="s">
        <v>105</v>
      </c>
      <c r="N56" s="335" t="s">
        <v>106</v>
      </c>
    </row>
    <row r="57" spans="1:14" ht="21" customHeight="1" x14ac:dyDescent="0.15">
      <c r="A57" s="6"/>
      <c r="B57" s="398"/>
      <c r="C57" s="120"/>
      <c r="D57" s="400"/>
      <c r="E57" s="11" t="s">
        <v>69</v>
      </c>
      <c r="F57" s="12" t="s">
        <v>56</v>
      </c>
      <c r="G57" s="12" t="s">
        <v>221</v>
      </c>
      <c r="H57" s="12"/>
      <c r="I57" s="12"/>
      <c r="J57" s="12"/>
      <c r="K57" s="12"/>
      <c r="L57" s="12"/>
      <c r="M57" s="12"/>
      <c r="N57" s="12"/>
    </row>
    <row r="58" spans="1:14" ht="30" customHeight="1" x14ac:dyDescent="0.15">
      <c r="A58" s="6"/>
      <c r="B58" s="108" t="s">
        <v>160</v>
      </c>
      <c r="C58" s="115" t="s">
        <v>91</v>
      </c>
      <c r="D58" s="49">
        <v>5</v>
      </c>
      <c r="E58" s="39">
        <v>3</v>
      </c>
      <c r="F58" s="50">
        <v>1</v>
      </c>
      <c r="G58" s="50">
        <v>1</v>
      </c>
      <c r="H58" s="50"/>
      <c r="I58" s="40"/>
      <c r="J58" s="40"/>
      <c r="K58" s="40"/>
      <c r="L58" s="40"/>
      <c r="M58" s="56"/>
      <c r="N58" s="56"/>
    </row>
    <row r="59" spans="1:14" ht="30" customHeight="1" x14ac:dyDescent="0.15">
      <c r="A59" s="6"/>
      <c r="B59" s="108" t="s">
        <v>161</v>
      </c>
      <c r="C59" s="115" t="s">
        <v>92</v>
      </c>
      <c r="D59" s="49">
        <v>1</v>
      </c>
      <c r="E59" s="39">
        <v>1</v>
      </c>
      <c r="F59" s="50">
        <v>0</v>
      </c>
      <c r="G59" s="50">
        <v>0</v>
      </c>
      <c r="H59" s="50"/>
      <c r="I59" s="40"/>
      <c r="J59" s="40"/>
      <c r="K59" s="40"/>
      <c r="L59" s="40"/>
      <c r="M59" s="56"/>
      <c r="N59" s="56"/>
    </row>
    <row r="68" spans="1:15" ht="21" customHeight="1" x14ac:dyDescent="0.15">
      <c r="A68" s="6" t="s">
        <v>443</v>
      </c>
      <c r="B68" s="6"/>
      <c r="C68" s="6"/>
      <c r="D68" s="6"/>
      <c r="E68" s="6"/>
      <c r="F68" s="6"/>
      <c r="G68" s="6"/>
      <c r="H68" s="6"/>
      <c r="I68" s="6"/>
      <c r="J68" s="6"/>
      <c r="K68" s="6"/>
      <c r="L68" s="6"/>
      <c r="M68" s="6"/>
    </row>
    <row r="69" spans="1:15" ht="10.5" customHeight="1" x14ac:dyDescent="0.15">
      <c r="A69" s="6"/>
      <c r="B69" s="6"/>
      <c r="C69" s="6"/>
      <c r="D69" s="6"/>
      <c r="E69" s="6"/>
      <c r="F69" s="6"/>
      <c r="G69" s="6"/>
      <c r="H69" s="6"/>
      <c r="I69" s="6"/>
      <c r="J69" s="6"/>
      <c r="K69" s="6"/>
      <c r="L69" s="6"/>
      <c r="M69" s="6"/>
    </row>
    <row r="70" spans="1:15" ht="21.75" customHeight="1" x14ac:dyDescent="0.15">
      <c r="A70" s="6"/>
      <c r="B70" s="216" t="s">
        <v>731</v>
      </c>
      <c r="C70" s="6"/>
      <c r="D70" s="6"/>
      <c r="E70" s="6"/>
      <c r="F70" s="6"/>
      <c r="G70" s="6"/>
      <c r="H70" s="6"/>
      <c r="I70" s="6"/>
      <c r="J70" s="6"/>
      <c r="K70" s="6"/>
      <c r="L70" s="6"/>
      <c r="M70" s="6"/>
    </row>
    <row r="71" spans="1:15" ht="30" customHeight="1" x14ac:dyDescent="0.15">
      <c r="A71" s="6"/>
      <c r="B71" s="110"/>
      <c r="C71" s="121"/>
      <c r="D71" s="382">
        <v>4</v>
      </c>
      <c r="E71" s="382">
        <v>5</v>
      </c>
      <c r="F71" s="382">
        <v>6</v>
      </c>
      <c r="G71" s="382">
        <v>7</v>
      </c>
      <c r="H71" s="382">
        <v>8</v>
      </c>
      <c r="I71" s="382">
        <v>9</v>
      </c>
      <c r="J71" s="382">
        <v>10</v>
      </c>
      <c r="K71" s="382">
        <v>11</v>
      </c>
      <c r="L71" s="382">
        <v>12</v>
      </c>
      <c r="M71" s="382">
        <v>1</v>
      </c>
      <c r="N71" s="382">
        <v>2</v>
      </c>
      <c r="O71" s="383">
        <v>3</v>
      </c>
    </row>
    <row r="72" spans="1:15" ht="30" customHeight="1" x14ac:dyDescent="0.15">
      <c r="A72" s="6"/>
      <c r="B72" s="111" t="s">
        <v>28</v>
      </c>
      <c r="C72" s="115" t="s">
        <v>91</v>
      </c>
      <c r="D72" s="13">
        <v>25000</v>
      </c>
      <c r="E72" s="13">
        <v>20000</v>
      </c>
      <c r="F72" s="13">
        <v>30000</v>
      </c>
      <c r="G72" s="13">
        <v>20000</v>
      </c>
      <c r="H72" s="13">
        <v>15000</v>
      </c>
      <c r="I72" s="13">
        <v>20000</v>
      </c>
      <c r="J72" s="13">
        <v>20000</v>
      </c>
      <c r="K72" s="13">
        <v>30000</v>
      </c>
      <c r="L72" s="13">
        <v>45000</v>
      </c>
      <c r="M72" s="13">
        <v>40000</v>
      </c>
      <c r="N72" s="13">
        <v>40000</v>
      </c>
      <c r="O72" s="15">
        <v>60000</v>
      </c>
    </row>
    <row r="73" spans="1:15" ht="30" customHeight="1" thickBot="1" x14ac:dyDescent="0.2">
      <c r="A73" s="6"/>
      <c r="B73" s="109" t="s">
        <v>11</v>
      </c>
      <c r="C73" s="116" t="s">
        <v>92</v>
      </c>
      <c r="D73" s="38">
        <v>1250</v>
      </c>
      <c r="E73" s="38">
        <v>1250</v>
      </c>
      <c r="F73" s="38">
        <v>1250</v>
      </c>
      <c r="G73" s="38">
        <v>1250</v>
      </c>
      <c r="H73" s="38">
        <v>1250</v>
      </c>
      <c r="I73" s="38">
        <v>1250</v>
      </c>
      <c r="J73" s="38">
        <v>1250</v>
      </c>
      <c r="K73" s="38">
        <v>1250</v>
      </c>
      <c r="L73" s="38">
        <v>1250</v>
      </c>
      <c r="M73" s="38">
        <v>1250</v>
      </c>
      <c r="N73" s="38">
        <v>1250</v>
      </c>
      <c r="O73" s="72">
        <v>1250</v>
      </c>
    </row>
    <row r="74" spans="1:15" ht="30" customHeight="1" thickBot="1" x14ac:dyDescent="0.2">
      <c r="A74" s="6"/>
      <c r="B74" s="211" t="s">
        <v>36</v>
      </c>
      <c r="C74" s="180" t="s">
        <v>93</v>
      </c>
      <c r="D74" s="208">
        <f>IF(OR(D72="",D73="",),"",IF(D73=0,"-",D72/D73))</f>
        <v>20</v>
      </c>
      <c r="E74" s="208">
        <f t="shared" ref="E74:O74" si="2">IF(OR(E72="",E73="",),"",IF(E73=0,"-",E72/E73))</f>
        <v>16</v>
      </c>
      <c r="F74" s="208">
        <f t="shared" si="2"/>
        <v>24</v>
      </c>
      <c r="G74" s="208">
        <f t="shared" si="2"/>
        <v>16</v>
      </c>
      <c r="H74" s="208">
        <f t="shared" si="2"/>
        <v>12</v>
      </c>
      <c r="I74" s="208">
        <f t="shared" si="2"/>
        <v>16</v>
      </c>
      <c r="J74" s="208">
        <f t="shared" si="2"/>
        <v>16</v>
      </c>
      <c r="K74" s="208">
        <f t="shared" si="2"/>
        <v>24</v>
      </c>
      <c r="L74" s="208">
        <f t="shared" si="2"/>
        <v>36</v>
      </c>
      <c r="M74" s="208">
        <f t="shared" si="2"/>
        <v>32</v>
      </c>
      <c r="N74" s="208">
        <f t="shared" si="2"/>
        <v>32</v>
      </c>
      <c r="O74" s="209">
        <f t="shared" si="2"/>
        <v>48</v>
      </c>
    </row>
    <row r="75" spans="1:15" ht="16.5" customHeight="1" x14ac:dyDescent="0.15">
      <c r="A75" s="6"/>
      <c r="B75" s="6"/>
      <c r="C75" s="6"/>
      <c r="D75" s="6"/>
      <c r="E75" s="6"/>
      <c r="F75" s="6"/>
      <c r="G75" s="6"/>
      <c r="H75" s="6"/>
      <c r="I75" s="6"/>
      <c r="J75" s="6"/>
      <c r="K75" s="6"/>
      <c r="L75" s="6"/>
      <c r="M75" s="6"/>
    </row>
    <row r="76" spans="1:15" ht="16.5" customHeight="1" x14ac:dyDescent="0.15">
      <c r="A76" s="6"/>
      <c r="B76" s="6"/>
      <c r="C76" s="6"/>
      <c r="D76" s="6"/>
      <c r="E76" s="6"/>
      <c r="F76" s="6"/>
      <c r="G76" s="6"/>
      <c r="H76" s="6"/>
      <c r="I76" s="6"/>
      <c r="J76" s="6"/>
      <c r="K76" s="6"/>
      <c r="L76" s="6"/>
      <c r="M76" s="6"/>
    </row>
  </sheetData>
  <mergeCells count="13">
    <mergeCell ref="A1:P1"/>
    <mergeCell ref="F21:P21"/>
    <mergeCell ref="B23:D23"/>
    <mergeCell ref="B21:D21"/>
    <mergeCell ref="B56:B57"/>
    <mergeCell ref="D56:D57"/>
    <mergeCell ref="B28:D28"/>
    <mergeCell ref="F23:P23"/>
    <mergeCell ref="F28:P28"/>
    <mergeCell ref="B42:B43"/>
    <mergeCell ref="D42:D43"/>
    <mergeCell ref="B30:D30"/>
    <mergeCell ref="F30:P30"/>
  </mergeCells>
  <phoneticPr fontId="1"/>
  <pageMargins left="0.31496062992125984" right="0.31496062992125984" top="0.55118110236220474" bottom="0.55118110236220474" header="0.31496062992125984" footer="0.31496062992125984"/>
  <pageSetup paperSize="9" scale="8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5"/>
  <sheetViews>
    <sheetView showGridLines="0" zoomScaleNormal="100" workbookViewId="0">
      <selection sqref="A1:P1"/>
    </sheetView>
  </sheetViews>
  <sheetFormatPr defaultRowHeight="13.5" x14ac:dyDescent="0.15"/>
  <cols>
    <col min="1" max="1" width="2.125" customWidth="1"/>
    <col min="2" max="2" width="25.625" customWidth="1"/>
    <col min="3" max="3" width="6.125" customWidth="1"/>
    <col min="4" max="15" width="6.875" customWidth="1"/>
    <col min="16" max="16" width="2.125" customWidth="1"/>
  </cols>
  <sheetData>
    <row r="1" spans="1:16" ht="30.75" customHeight="1" x14ac:dyDescent="0.15">
      <c r="A1" s="408" t="s">
        <v>172</v>
      </c>
      <c r="B1" s="409"/>
      <c r="C1" s="409"/>
      <c r="D1" s="409"/>
      <c r="E1" s="409"/>
      <c r="F1" s="409"/>
      <c r="G1" s="409"/>
      <c r="H1" s="409"/>
      <c r="I1" s="409"/>
      <c r="J1" s="409"/>
      <c r="K1" s="409"/>
      <c r="L1" s="409"/>
      <c r="M1" s="409"/>
      <c r="N1" s="409"/>
      <c r="O1" s="409"/>
      <c r="P1" s="410"/>
    </row>
    <row r="2" spans="1:16" ht="10.5" customHeight="1" x14ac:dyDescent="0.15">
      <c r="A2" s="204"/>
      <c r="B2" s="204"/>
      <c r="C2" s="204"/>
      <c r="D2" s="204"/>
      <c r="E2" s="204"/>
      <c r="F2" s="204"/>
      <c r="G2" s="204"/>
      <c r="H2" s="204"/>
      <c r="I2" s="204"/>
      <c r="J2" s="204"/>
      <c r="K2" s="204"/>
      <c r="L2" s="204"/>
      <c r="M2" s="204"/>
      <c r="N2" s="204"/>
      <c r="O2" s="204"/>
      <c r="P2" s="204"/>
    </row>
    <row r="3" spans="1:16" ht="30.75" customHeight="1" x14ac:dyDescent="0.15">
      <c r="A3" s="3" t="s">
        <v>0</v>
      </c>
      <c r="B3" s="4"/>
      <c r="C3" s="4"/>
      <c r="D3" s="4"/>
      <c r="E3" s="4"/>
      <c r="F3" s="4"/>
      <c r="G3" s="4"/>
      <c r="H3" s="4"/>
      <c r="I3" s="4"/>
      <c r="J3" s="4"/>
      <c r="K3" s="100"/>
      <c r="L3" s="100"/>
      <c r="M3" s="4"/>
    </row>
    <row r="4" spans="1:16" ht="10.5" customHeight="1" x14ac:dyDescent="0.15">
      <c r="A4" s="3"/>
      <c r="B4" s="4"/>
      <c r="C4" s="4"/>
      <c r="D4" s="4"/>
      <c r="E4" s="4"/>
      <c r="F4" s="4"/>
      <c r="G4" s="4"/>
      <c r="H4" s="4"/>
      <c r="I4" s="4"/>
      <c r="J4" s="4"/>
      <c r="K4" s="100"/>
      <c r="L4" s="100"/>
      <c r="M4" s="4"/>
    </row>
    <row r="5" spans="1:16" ht="16.5" customHeight="1" x14ac:dyDescent="0.15">
      <c r="A5" s="6" t="s">
        <v>862</v>
      </c>
      <c r="B5" s="6"/>
      <c r="C5" s="6"/>
      <c r="D5" s="6"/>
      <c r="E5" s="6"/>
      <c r="F5" s="6"/>
      <c r="G5" s="6"/>
      <c r="H5" s="6"/>
      <c r="I5" s="6"/>
      <c r="J5" s="6"/>
      <c r="K5" s="6"/>
      <c r="L5" s="6"/>
      <c r="M5" s="6"/>
    </row>
    <row r="6" spans="1:16" ht="16.5" customHeight="1" x14ac:dyDescent="0.15">
      <c r="A6" s="6" t="s">
        <v>195</v>
      </c>
      <c r="B6" s="6"/>
      <c r="C6" s="6"/>
      <c r="D6" s="6"/>
      <c r="E6" s="6"/>
      <c r="F6" s="6"/>
      <c r="G6" s="6"/>
      <c r="H6" s="6"/>
      <c r="I6" s="6"/>
      <c r="J6" s="6"/>
      <c r="K6" s="6"/>
      <c r="L6" s="6"/>
      <c r="M6" s="6"/>
    </row>
    <row r="7" spans="1:16" ht="16.5" customHeight="1" x14ac:dyDescent="0.15">
      <c r="A7" s="6" t="s">
        <v>878</v>
      </c>
      <c r="B7" s="6"/>
      <c r="C7" s="6"/>
      <c r="D7" s="6"/>
      <c r="E7" s="6"/>
      <c r="F7" s="6"/>
      <c r="G7" s="6"/>
      <c r="H7" s="6"/>
      <c r="I7" s="6"/>
      <c r="J7" s="6"/>
      <c r="K7" s="6"/>
      <c r="L7" s="6"/>
      <c r="M7" s="6"/>
    </row>
    <row r="8" spans="1:16" ht="16.5" customHeight="1" x14ac:dyDescent="0.15">
      <c r="A8" s="374" t="s">
        <v>863</v>
      </c>
      <c r="B8" s="6"/>
      <c r="C8" s="6"/>
      <c r="D8" s="6"/>
      <c r="E8" s="6"/>
      <c r="F8" s="6"/>
      <c r="G8" s="6"/>
      <c r="H8" s="6"/>
      <c r="I8" s="6"/>
      <c r="J8" s="6"/>
      <c r="K8" s="6"/>
      <c r="L8" s="6"/>
      <c r="M8" s="6"/>
    </row>
    <row r="9" spans="1:16" ht="16.5" customHeight="1" x14ac:dyDescent="0.15">
      <c r="A9" s="374" t="s">
        <v>207</v>
      </c>
      <c r="B9" s="6"/>
      <c r="C9" s="6"/>
      <c r="D9" s="6"/>
      <c r="E9" s="6"/>
      <c r="F9" s="6"/>
      <c r="G9" s="6"/>
      <c r="H9" s="6"/>
      <c r="I9" s="6"/>
      <c r="J9" s="6"/>
      <c r="K9" s="6"/>
      <c r="L9" s="6"/>
      <c r="M9" s="6"/>
    </row>
    <row r="10" spans="1:16" ht="21" customHeight="1" x14ac:dyDescent="0.15">
      <c r="A10" s="4"/>
      <c r="B10" s="4"/>
      <c r="C10" s="4"/>
      <c r="D10" s="4"/>
      <c r="E10" s="4"/>
      <c r="F10" s="4"/>
      <c r="G10" s="4"/>
      <c r="H10" s="4"/>
      <c r="I10" s="4"/>
      <c r="J10" s="4"/>
      <c r="K10" s="4"/>
      <c r="L10" s="4"/>
      <c r="M10" s="4"/>
    </row>
    <row r="11" spans="1:16" ht="21" customHeight="1" x14ac:dyDescent="0.15">
      <c r="A11" s="41" t="s">
        <v>893</v>
      </c>
      <c r="B11" s="43"/>
      <c r="C11" s="43"/>
      <c r="D11" s="43"/>
      <c r="E11" s="43"/>
      <c r="F11" s="43"/>
      <c r="G11" s="43"/>
      <c r="H11" s="43"/>
      <c r="I11" s="43"/>
      <c r="J11" s="43"/>
      <c r="K11" s="43"/>
      <c r="L11" s="43"/>
      <c r="M11" s="43"/>
      <c r="N11" s="43"/>
      <c r="O11" s="43"/>
      <c r="P11" s="44"/>
    </row>
    <row r="12" spans="1:16" ht="10.5" customHeight="1" x14ac:dyDescent="0.15">
      <c r="A12" s="6"/>
      <c r="B12" s="6"/>
      <c r="C12" s="6"/>
      <c r="D12" s="6"/>
      <c r="E12" s="6"/>
      <c r="F12" s="6"/>
      <c r="G12" s="6"/>
      <c r="H12" s="6"/>
      <c r="I12" s="6"/>
      <c r="J12" s="6"/>
      <c r="K12" s="6"/>
      <c r="L12" s="6"/>
      <c r="M12" s="6"/>
    </row>
    <row r="13" spans="1:16" ht="21" customHeight="1" x14ac:dyDescent="0.15">
      <c r="A13" s="6"/>
      <c r="B13" s="397"/>
      <c r="C13" s="113"/>
      <c r="D13" s="399" t="s">
        <v>1</v>
      </c>
      <c r="E13" s="9" t="s">
        <v>2</v>
      </c>
      <c r="F13" s="369" t="s">
        <v>3</v>
      </c>
      <c r="G13" s="369" t="s">
        <v>4</v>
      </c>
      <c r="H13" s="369" t="s">
        <v>5</v>
      </c>
      <c r="I13" s="369" t="s">
        <v>6</v>
      </c>
      <c r="J13" s="369" t="s">
        <v>22</v>
      </c>
      <c r="K13" s="369" t="s">
        <v>23</v>
      </c>
      <c r="L13" s="369" t="s">
        <v>24</v>
      </c>
      <c r="M13" s="369" t="s">
        <v>105</v>
      </c>
      <c r="N13" s="369" t="s">
        <v>106</v>
      </c>
    </row>
    <row r="14" spans="1:16" ht="21" customHeight="1" x14ac:dyDescent="0.15">
      <c r="A14" s="6"/>
      <c r="B14" s="398"/>
      <c r="C14" s="114"/>
      <c r="D14" s="400"/>
      <c r="E14" s="11"/>
      <c r="F14" s="12"/>
      <c r="G14" s="12"/>
      <c r="H14" s="12"/>
      <c r="I14" s="12"/>
      <c r="J14" s="12"/>
      <c r="K14" s="12"/>
      <c r="L14" s="12"/>
      <c r="M14" s="12"/>
      <c r="N14" s="12"/>
    </row>
    <row r="15" spans="1:16" ht="30" customHeight="1" x14ac:dyDescent="0.15">
      <c r="A15" s="6"/>
      <c r="B15" s="108" t="s">
        <v>32</v>
      </c>
      <c r="C15" s="115" t="s">
        <v>91</v>
      </c>
      <c r="D15" s="13"/>
      <c r="E15" s="14"/>
      <c r="F15" s="15"/>
      <c r="G15" s="15"/>
      <c r="H15" s="15"/>
      <c r="I15" s="15"/>
      <c r="J15" s="15"/>
      <c r="K15" s="15"/>
      <c r="L15" s="15"/>
      <c r="M15" s="15"/>
      <c r="N15" s="15"/>
    </row>
    <row r="16" spans="1:16" ht="30" customHeight="1" thickBot="1" x14ac:dyDescent="0.2">
      <c r="A16" s="6"/>
      <c r="B16" s="109" t="s">
        <v>33</v>
      </c>
      <c r="C16" s="116" t="s">
        <v>92</v>
      </c>
      <c r="D16" s="16"/>
      <c r="E16" s="17"/>
      <c r="F16" s="18"/>
      <c r="G16" s="18"/>
      <c r="H16" s="18"/>
      <c r="I16" s="18"/>
      <c r="J16" s="18"/>
      <c r="K16" s="18"/>
      <c r="L16" s="18"/>
      <c r="M16" s="18"/>
      <c r="N16" s="18"/>
    </row>
    <row r="17" spans="1:16" ht="30" customHeight="1" thickBot="1" x14ac:dyDescent="0.2">
      <c r="A17" s="6"/>
      <c r="B17" s="211" t="s">
        <v>7</v>
      </c>
      <c r="C17" s="180" t="s">
        <v>93</v>
      </c>
      <c r="D17" s="51" t="str">
        <f t="shared" ref="D17:N17" si="0">IF(OR(D15="",D16="",),"",IF(D16=0,"-",D15/D16))</f>
        <v/>
      </c>
      <c r="E17" s="70" t="str">
        <f t="shared" si="0"/>
        <v/>
      </c>
      <c r="F17" s="71" t="str">
        <f t="shared" si="0"/>
        <v/>
      </c>
      <c r="G17" s="71" t="str">
        <f t="shared" si="0"/>
        <v/>
      </c>
      <c r="H17" s="71" t="str">
        <f t="shared" si="0"/>
        <v/>
      </c>
      <c r="I17" s="71" t="str">
        <f t="shared" si="0"/>
        <v/>
      </c>
      <c r="J17" s="71" t="str">
        <f t="shared" si="0"/>
        <v/>
      </c>
      <c r="K17" s="71" t="str">
        <f t="shared" si="0"/>
        <v/>
      </c>
      <c r="L17" s="71" t="str">
        <f t="shared" si="0"/>
        <v/>
      </c>
      <c r="M17" s="71" t="str">
        <f t="shared" si="0"/>
        <v/>
      </c>
      <c r="N17" s="52" t="str">
        <f t="shared" si="0"/>
        <v/>
      </c>
    </row>
    <row r="18" spans="1:16" ht="16.5" customHeight="1" x14ac:dyDescent="0.15">
      <c r="A18" s="6"/>
      <c r="B18" s="6" t="s">
        <v>590</v>
      </c>
      <c r="C18" s="6"/>
      <c r="D18" s="6"/>
      <c r="E18" s="6"/>
      <c r="F18" s="6"/>
      <c r="G18" s="6"/>
      <c r="H18" s="6"/>
      <c r="I18" s="6"/>
      <c r="J18" s="6"/>
      <c r="K18" s="6"/>
      <c r="L18" s="6"/>
      <c r="M18" s="6"/>
    </row>
    <row r="19" spans="1:16" ht="16.5" customHeight="1" x14ac:dyDescent="0.15">
      <c r="A19" s="6"/>
      <c r="B19" s="6" t="s">
        <v>196</v>
      </c>
      <c r="C19" s="26"/>
      <c r="D19" s="6"/>
      <c r="E19" s="6"/>
      <c r="F19" s="6"/>
      <c r="G19" s="6"/>
      <c r="H19" s="6"/>
      <c r="I19" s="6"/>
      <c r="J19" s="6"/>
      <c r="K19" s="6"/>
      <c r="L19" s="6"/>
      <c r="M19" s="6"/>
    </row>
    <row r="20" spans="1:16" ht="16.5" customHeight="1" x14ac:dyDescent="0.15"/>
    <row r="21" spans="1:16" ht="21" customHeight="1" x14ac:dyDescent="0.15">
      <c r="A21" s="41" t="s">
        <v>894</v>
      </c>
      <c r="B21" s="43"/>
      <c r="C21" s="43"/>
      <c r="D21" s="43"/>
      <c r="E21" s="43"/>
      <c r="F21" s="43"/>
      <c r="G21" s="43"/>
      <c r="H21" s="43"/>
      <c r="I21" s="43"/>
      <c r="J21" s="43"/>
      <c r="K21" s="43"/>
      <c r="L21" s="43"/>
      <c r="M21" s="43"/>
      <c r="N21" s="43"/>
      <c r="O21" s="43"/>
      <c r="P21" s="44"/>
    </row>
    <row r="22" spans="1:16" ht="10.5" customHeight="1" x14ac:dyDescent="0.15">
      <c r="A22" s="6"/>
      <c r="B22" s="6"/>
      <c r="C22" s="6"/>
      <c r="D22" s="6"/>
      <c r="E22" s="6"/>
      <c r="F22" s="6"/>
      <c r="G22" s="6"/>
      <c r="H22" s="6"/>
      <c r="I22" s="6"/>
      <c r="J22" s="6"/>
      <c r="K22" s="6"/>
      <c r="L22" s="6"/>
      <c r="M22" s="6"/>
    </row>
    <row r="23" spans="1:16" ht="21" customHeight="1" x14ac:dyDescent="0.15">
      <c r="A23" s="6"/>
      <c r="B23" s="397"/>
      <c r="C23" s="119"/>
      <c r="D23" s="399" t="s">
        <v>1</v>
      </c>
      <c r="E23" s="9" t="s">
        <v>2</v>
      </c>
      <c r="F23" s="369" t="s">
        <v>3</v>
      </c>
      <c r="G23" s="369" t="s">
        <v>4</v>
      </c>
      <c r="H23" s="369" t="s">
        <v>5</v>
      </c>
      <c r="I23" s="369" t="s">
        <v>6</v>
      </c>
      <c r="J23" s="369" t="s">
        <v>22</v>
      </c>
      <c r="K23" s="369" t="s">
        <v>23</v>
      </c>
      <c r="L23" s="369" t="s">
        <v>24</v>
      </c>
      <c r="M23" s="369" t="s">
        <v>105</v>
      </c>
      <c r="N23" s="369" t="s">
        <v>106</v>
      </c>
    </row>
    <row r="24" spans="1:16" ht="21" customHeight="1" x14ac:dyDescent="0.15">
      <c r="A24" s="6"/>
      <c r="B24" s="398"/>
      <c r="C24" s="120"/>
      <c r="D24" s="424"/>
      <c r="E24" s="11"/>
      <c r="F24" s="12"/>
      <c r="G24" s="12"/>
      <c r="H24" s="12"/>
      <c r="I24" s="12"/>
      <c r="J24" s="12"/>
      <c r="K24" s="12"/>
      <c r="L24" s="12"/>
      <c r="M24" s="12"/>
      <c r="N24" s="12"/>
    </row>
    <row r="25" spans="1:16" ht="30" customHeight="1" x14ac:dyDescent="0.15">
      <c r="A25" s="6"/>
      <c r="B25" s="108" t="s">
        <v>54</v>
      </c>
      <c r="C25" s="115" t="s">
        <v>91</v>
      </c>
      <c r="D25" s="61"/>
      <c r="E25" s="62"/>
      <c r="F25" s="63"/>
      <c r="G25" s="63"/>
      <c r="H25" s="63"/>
      <c r="I25" s="63"/>
      <c r="J25" s="63"/>
      <c r="K25" s="63"/>
      <c r="L25" s="63"/>
      <c r="M25" s="63"/>
      <c r="N25" s="63"/>
    </row>
    <row r="26" spans="1:16" ht="30" customHeight="1" thickBot="1" x14ac:dyDescent="0.2">
      <c r="A26" s="6"/>
      <c r="B26" s="109" t="s">
        <v>55</v>
      </c>
      <c r="C26" s="116" t="s">
        <v>92</v>
      </c>
      <c r="D26" s="64"/>
      <c r="E26" s="65"/>
      <c r="F26" s="66"/>
      <c r="G26" s="66"/>
      <c r="H26" s="66"/>
      <c r="I26" s="66"/>
      <c r="J26" s="66"/>
      <c r="K26" s="66"/>
      <c r="L26" s="66"/>
      <c r="M26" s="66"/>
      <c r="N26" s="66"/>
    </row>
    <row r="27" spans="1:16" ht="30" customHeight="1" thickBot="1" x14ac:dyDescent="0.2">
      <c r="A27" s="6"/>
      <c r="B27" s="211" t="s">
        <v>34</v>
      </c>
      <c r="C27" s="180" t="s">
        <v>93</v>
      </c>
      <c r="D27" s="51" t="str">
        <f t="shared" ref="D27:N27" si="1">IF(OR(D25="",D26="",),"",IF(D26=0,"-",D25/D26))</f>
        <v/>
      </c>
      <c r="E27" s="70" t="str">
        <f t="shared" si="1"/>
        <v/>
      </c>
      <c r="F27" s="71" t="str">
        <f t="shared" si="1"/>
        <v/>
      </c>
      <c r="G27" s="71" t="str">
        <f t="shared" si="1"/>
        <v/>
      </c>
      <c r="H27" s="71" t="str">
        <f t="shared" si="1"/>
        <v/>
      </c>
      <c r="I27" s="71" t="str">
        <f t="shared" si="1"/>
        <v/>
      </c>
      <c r="J27" s="71" t="str">
        <f t="shared" si="1"/>
        <v/>
      </c>
      <c r="K27" s="71" t="str">
        <f t="shared" si="1"/>
        <v/>
      </c>
      <c r="L27" s="71" t="str">
        <f t="shared" si="1"/>
        <v/>
      </c>
      <c r="M27" s="71" t="str">
        <f t="shared" si="1"/>
        <v/>
      </c>
      <c r="N27" s="52" t="str">
        <f t="shared" si="1"/>
        <v/>
      </c>
    </row>
    <row r="28" spans="1:16" ht="16.5" customHeight="1" x14ac:dyDescent="0.15">
      <c r="A28" s="6"/>
      <c r="B28" s="27" t="s">
        <v>197</v>
      </c>
      <c r="C28" s="27"/>
      <c r="D28" s="28"/>
      <c r="E28" s="28"/>
      <c r="F28" s="28"/>
      <c r="G28" s="28"/>
      <c r="H28" s="28"/>
      <c r="I28" s="28"/>
      <c r="J28" s="28"/>
      <c r="K28" s="28"/>
      <c r="L28" s="28"/>
      <c r="M28" s="6"/>
    </row>
    <row r="29" spans="1:16" ht="16.5" customHeight="1" x14ac:dyDescent="0.15">
      <c r="A29" s="6"/>
      <c r="B29" s="6" t="s">
        <v>590</v>
      </c>
      <c r="C29" s="6"/>
      <c r="D29" s="6"/>
      <c r="E29" s="6"/>
      <c r="F29" s="6"/>
      <c r="G29" s="6"/>
      <c r="H29" s="6"/>
      <c r="I29" s="6"/>
      <c r="J29" s="6"/>
      <c r="K29" s="6"/>
      <c r="L29" s="6"/>
      <c r="M29" s="6"/>
    </row>
    <row r="30" spans="1:16" ht="16.5" customHeight="1" x14ac:dyDescent="0.15">
      <c r="A30" s="6"/>
      <c r="B30" s="27"/>
      <c r="C30" s="27"/>
      <c r="D30" s="28"/>
      <c r="E30" s="28"/>
      <c r="F30" s="28"/>
      <c r="G30" s="28"/>
      <c r="H30" s="28"/>
      <c r="I30" s="28"/>
      <c r="J30" s="28"/>
      <c r="K30" s="28"/>
      <c r="L30" s="28"/>
      <c r="M30" s="6"/>
    </row>
    <row r="31" spans="1:16" ht="21" customHeight="1" x14ac:dyDescent="0.15">
      <c r="A31" s="41" t="s">
        <v>895</v>
      </c>
      <c r="B31" s="43"/>
      <c r="C31" s="43"/>
      <c r="D31" s="43"/>
      <c r="E31" s="43"/>
      <c r="F31" s="43"/>
      <c r="G31" s="43"/>
      <c r="H31" s="43"/>
      <c r="I31" s="43"/>
      <c r="J31" s="43"/>
      <c r="K31" s="43"/>
      <c r="L31" s="43"/>
      <c r="M31" s="43"/>
      <c r="N31" s="43"/>
      <c r="O31" s="43"/>
      <c r="P31" s="44"/>
    </row>
    <row r="32" spans="1:16" ht="10.5" customHeight="1" x14ac:dyDescent="0.15">
      <c r="A32" s="6"/>
      <c r="B32" s="6"/>
      <c r="C32" s="6"/>
      <c r="D32" s="6"/>
      <c r="E32" s="6"/>
      <c r="F32" s="6"/>
      <c r="G32" s="6"/>
      <c r="H32" s="6"/>
      <c r="I32" s="6"/>
      <c r="J32" s="6"/>
      <c r="K32" s="6"/>
      <c r="L32" s="6"/>
      <c r="M32" s="6"/>
    </row>
    <row r="33" spans="1:15" ht="16.5" customHeight="1" x14ac:dyDescent="0.15">
      <c r="A33" s="6"/>
      <c r="B33" s="6" t="s">
        <v>198</v>
      </c>
      <c r="C33" s="6"/>
      <c r="D33" s="6"/>
      <c r="E33" s="6"/>
      <c r="F33" s="6"/>
      <c r="G33" s="6"/>
      <c r="H33" s="6"/>
      <c r="I33" s="6"/>
      <c r="J33" s="6"/>
      <c r="K33" s="6"/>
      <c r="L33" s="6"/>
      <c r="M33" s="6"/>
    </row>
    <row r="34" spans="1:15" ht="16.5" customHeight="1" x14ac:dyDescent="0.15">
      <c r="A34" s="6"/>
      <c r="B34" s="27" t="s">
        <v>591</v>
      </c>
      <c r="C34" s="27"/>
      <c r="D34" s="28"/>
      <c r="E34" s="28"/>
      <c r="F34" s="28"/>
      <c r="G34" s="28"/>
      <c r="H34" s="28"/>
      <c r="I34" s="28"/>
      <c r="J34" s="28"/>
      <c r="K34" s="28"/>
      <c r="L34" s="28"/>
      <c r="M34" s="6"/>
    </row>
    <row r="35" spans="1:15" ht="16.5" customHeight="1" x14ac:dyDescent="0.15">
      <c r="A35" s="6"/>
      <c r="B35" s="6" t="s">
        <v>882</v>
      </c>
      <c r="C35" s="6"/>
      <c r="D35" s="6"/>
      <c r="E35" s="6"/>
      <c r="F35" s="6"/>
      <c r="G35" s="6"/>
      <c r="H35" s="6"/>
      <c r="I35" s="6"/>
      <c r="J35" s="6"/>
      <c r="K35" s="6"/>
      <c r="L35" s="6"/>
      <c r="M35" s="6"/>
    </row>
    <row r="36" spans="1:15" ht="10.5" customHeight="1" x14ac:dyDescent="0.15">
      <c r="A36" s="6"/>
      <c r="B36" s="27"/>
      <c r="C36" s="27"/>
      <c r="D36" s="28"/>
      <c r="E36" s="28"/>
      <c r="F36" s="28"/>
      <c r="G36" s="28"/>
      <c r="H36" s="28"/>
      <c r="I36" s="28"/>
      <c r="J36" s="28"/>
      <c r="K36" s="28"/>
      <c r="L36" s="28"/>
      <c r="M36" s="6"/>
    </row>
    <row r="37" spans="1:15" ht="21" customHeight="1" x14ac:dyDescent="0.15">
      <c r="A37" s="6"/>
      <c r="B37" s="6" t="s">
        <v>199</v>
      </c>
      <c r="C37" s="27"/>
      <c r="D37" s="28"/>
      <c r="E37" s="28"/>
      <c r="F37" s="28"/>
      <c r="G37" s="28"/>
      <c r="H37" s="28"/>
      <c r="I37" s="28"/>
      <c r="J37" s="28"/>
      <c r="K37" s="28"/>
      <c r="L37" s="28"/>
      <c r="M37" s="6"/>
    </row>
    <row r="38" spans="1:15" ht="30" customHeight="1" x14ac:dyDescent="0.15">
      <c r="A38" s="6"/>
      <c r="B38" s="110"/>
      <c r="C38" s="121"/>
      <c r="D38" s="382">
        <v>4</v>
      </c>
      <c r="E38" s="382">
        <v>5</v>
      </c>
      <c r="F38" s="382">
        <v>6</v>
      </c>
      <c r="G38" s="382">
        <v>7</v>
      </c>
      <c r="H38" s="382">
        <v>8</v>
      </c>
      <c r="I38" s="382">
        <v>9</v>
      </c>
      <c r="J38" s="382">
        <v>10</v>
      </c>
      <c r="K38" s="382">
        <v>11</v>
      </c>
      <c r="L38" s="382">
        <v>12</v>
      </c>
      <c r="M38" s="382">
        <v>1</v>
      </c>
      <c r="N38" s="382">
        <v>2</v>
      </c>
      <c r="O38" s="383">
        <v>3</v>
      </c>
    </row>
    <row r="39" spans="1:15" ht="30" customHeight="1" x14ac:dyDescent="0.15">
      <c r="A39" s="6"/>
      <c r="B39" s="111" t="s">
        <v>28</v>
      </c>
      <c r="C39" s="115" t="s">
        <v>91</v>
      </c>
      <c r="D39" s="13"/>
      <c r="E39" s="13"/>
      <c r="F39" s="13"/>
      <c r="G39" s="13"/>
      <c r="H39" s="13"/>
      <c r="I39" s="13"/>
      <c r="J39" s="13"/>
      <c r="K39" s="13"/>
      <c r="L39" s="13"/>
      <c r="M39" s="13"/>
      <c r="N39" s="13"/>
      <c r="O39" s="15"/>
    </row>
    <row r="40" spans="1:15" ht="30" customHeight="1" thickBot="1" x14ac:dyDescent="0.2">
      <c r="A40" s="6"/>
      <c r="B40" s="109" t="s">
        <v>11</v>
      </c>
      <c r="C40" s="116" t="s">
        <v>92</v>
      </c>
      <c r="D40" s="38"/>
      <c r="E40" s="38"/>
      <c r="F40" s="38"/>
      <c r="G40" s="38"/>
      <c r="H40" s="38"/>
      <c r="I40" s="38"/>
      <c r="J40" s="38"/>
      <c r="K40" s="38"/>
      <c r="L40" s="38"/>
      <c r="M40" s="38"/>
      <c r="N40" s="38"/>
      <c r="O40" s="72"/>
    </row>
    <row r="41" spans="1:15" ht="30" customHeight="1" thickBot="1" x14ac:dyDescent="0.2">
      <c r="A41" s="6"/>
      <c r="B41" s="175" t="s">
        <v>36</v>
      </c>
      <c r="C41" s="180" t="s">
        <v>93</v>
      </c>
      <c r="D41" s="208" t="str">
        <f t="shared" ref="D41:O41" si="2">IF(OR(D39="",D40="",),"",IF(D40=0,"-",D39/D40))</f>
        <v/>
      </c>
      <c r="E41" s="208" t="str">
        <f t="shared" si="2"/>
        <v/>
      </c>
      <c r="F41" s="208" t="str">
        <f t="shared" si="2"/>
        <v/>
      </c>
      <c r="G41" s="208" t="str">
        <f t="shared" si="2"/>
        <v/>
      </c>
      <c r="H41" s="208" t="str">
        <f t="shared" si="2"/>
        <v/>
      </c>
      <c r="I41" s="208" t="str">
        <f t="shared" si="2"/>
        <v/>
      </c>
      <c r="J41" s="208" t="str">
        <f t="shared" si="2"/>
        <v/>
      </c>
      <c r="K41" s="208" t="str">
        <f t="shared" si="2"/>
        <v/>
      </c>
      <c r="L41" s="208" t="str">
        <f t="shared" si="2"/>
        <v/>
      </c>
      <c r="M41" s="208" t="str">
        <f t="shared" si="2"/>
        <v/>
      </c>
      <c r="N41" s="208" t="str">
        <f t="shared" si="2"/>
        <v/>
      </c>
      <c r="O41" s="209" t="str">
        <f t="shared" si="2"/>
        <v/>
      </c>
    </row>
    <row r="42" spans="1:15" ht="16.5" customHeight="1" x14ac:dyDescent="0.15">
      <c r="A42" s="6"/>
      <c r="B42" s="27"/>
      <c r="C42" s="27"/>
      <c r="D42" s="28"/>
      <c r="E42" s="28"/>
      <c r="F42" s="28"/>
      <c r="G42" s="28"/>
      <c r="H42" s="28"/>
      <c r="I42" s="28"/>
      <c r="J42" s="28"/>
      <c r="K42" s="28"/>
      <c r="L42" s="28"/>
      <c r="M42" s="6"/>
    </row>
    <row r="43" spans="1:15" ht="21" customHeight="1" x14ac:dyDescent="0.15">
      <c r="A43" s="6"/>
      <c r="B43" s="6" t="s">
        <v>200</v>
      </c>
      <c r="C43" s="27"/>
      <c r="D43" s="28"/>
      <c r="E43" s="28"/>
      <c r="F43" s="28"/>
      <c r="G43" s="28"/>
      <c r="H43" s="28"/>
      <c r="I43" s="28"/>
      <c r="J43" s="28"/>
      <c r="K43" s="28"/>
      <c r="L43" s="28"/>
      <c r="M43" s="6"/>
    </row>
    <row r="44" spans="1:15" ht="30" customHeight="1" x14ac:dyDescent="0.15">
      <c r="A44" s="6"/>
      <c r="B44" s="110"/>
      <c r="C44" s="121"/>
      <c r="D44" s="382">
        <v>4</v>
      </c>
      <c r="E44" s="382">
        <v>5</v>
      </c>
      <c r="F44" s="382">
        <v>6</v>
      </c>
      <c r="G44" s="382">
        <v>7</v>
      </c>
      <c r="H44" s="382">
        <v>8</v>
      </c>
      <c r="I44" s="382">
        <v>9</v>
      </c>
      <c r="J44" s="382">
        <v>10</v>
      </c>
      <c r="K44" s="382">
        <v>11</v>
      </c>
      <c r="L44" s="382">
        <v>12</v>
      </c>
      <c r="M44" s="382">
        <v>1</v>
      </c>
      <c r="N44" s="382">
        <v>2</v>
      </c>
      <c r="O44" s="383">
        <v>3</v>
      </c>
    </row>
    <row r="45" spans="1:15" ht="30" customHeight="1" x14ac:dyDescent="0.15">
      <c r="A45" s="6"/>
      <c r="B45" s="111" t="s">
        <v>28</v>
      </c>
      <c r="C45" s="115" t="s">
        <v>91</v>
      </c>
      <c r="D45" s="13"/>
      <c r="E45" s="13"/>
      <c r="F45" s="13"/>
      <c r="G45" s="13"/>
      <c r="H45" s="13"/>
      <c r="I45" s="13"/>
      <c r="J45" s="13"/>
      <c r="K45" s="13"/>
      <c r="L45" s="13"/>
      <c r="M45" s="13"/>
      <c r="N45" s="13"/>
      <c r="O45" s="15"/>
    </row>
    <row r="46" spans="1:15" ht="30" customHeight="1" thickBot="1" x14ac:dyDescent="0.2">
      <c r="A46" s="6"/>
      <c r="B46" s="109" t="s">
        <v>11</v>
      </c>
      <c r="C46" s="116" t="s">
        <v>92</v>
      </c>
      <c r="D46" s="38"/>
      <c r="E46" s="38"/>
      <c r="F46" s="38"/>
      <c r="G46" s="38"/>
      <c r="H46" s="38"/>
      <c r="I46" s="38"/>
      <c r="J46" s="38"/>
      <c r="K46" s="38"/>
      <c r="L46" s="38"/>
      <c r="M46" s="38"/>
      <c r="N46" s="38"/>
      <c r="O46" s="72"/>
    </row>
    <row r="47" spans="1:15" ht="30" customHeight="1" thickBot="1" x14ac:dyDescent="0.2">
      <c r="A47" s="6"/>
      <c r="B47" s="175" t="s">
        <v>36</v>
      </c>
      <c r="C47" s="180" t="s">
        <v>93</v>
      </c>
      <c r="D47" s="208" t="str">
        <f t="shared" ref="D47:O47" si="3">IF(OR(D45="",D46="",),"",IF(D46=0,"-",D45/D46))</f>
        <v/>
      </c>
      <c r="E47" s="208" t="str">
        <f t="shared" si="3"/>
        <v/>
      </c>
      <c r="F47" s="208" t="str">
        <f t="shared" si="3"/>
        <v/>
      </c>
      <c r="G47" s="208" t="str">
        <f t="shared" si="3"/>
        <v/>
      </c>
      <c r="H47" s="208" t="str">
        <f t="shared" si="3"/>
        <v/>
      </c>
      <c r="I47" s="208" t="str">
        <f t="shared" si="3"/>
        <v/>
      </c>
      <c r="J47" s="208" t="str">
        <f t="shared" si="3"/>
        <v/>
      </c>
      <c r="K47" s="208" t="str">
        <f t="shared" si="3"/>
        <v/>
      </c>
      <c r="L47" s="208" t="str">
        <f t="shared" si="3"/>
        <v/>
      </c>
      <c r="M47" s="208" t="str">
        <f t="shared" si="3"/>
        <v/>
      </c>
      <c r="N47" s="208" t="str">
        <f t="shared" si="3"/>
        <v/>
      </c>
      <c r="O47" s="209" t="str">
        <f t="shared" si="3"/>
        <v/>
      </c>
    </row>
    <row r="48" spans="1:15" ht="16.5" customHeight="1" x14ac:dyDescent="0.15">
      <c r="A48" s="6"/>
      <c r="B48" s="27"/>
      <c r="C48" s="27"/>
      <c r="D48" s="28"/>
      <c r="E48" s="28"/>
      <c r="F48" s="28"/>
      <c r="G48" s="28"/>
      <c r="H48" s="28"/>
      <c r="I48" s="28"/>
      <c r="J48" s="28"/>
      <c r="K48" s="28"/>
      <c r="L48" s="28"/>
      <c r="M48" s="6"/>
    </row>
    <row r="49" spans="1:15" ht="21" customHeight="1" x14ac:dyDescent="0.15">
      <c r="A49" s="6"/>
      <c r="B49" s="6" t="s">
        <v>201</v>
      </c>
      <c r="C49" s="27"/>
      <c r="D49" s="28"/>
      <c r="E49" s="28"/>
      <c r="F49" s="28"/>
      <c r="G49" s="28"/>
      <c r="H49" s="28"/>
      <c r="I49" s="28"/>
      <c r="J49" s="28"/>
      <c r="K49" s="28"/>
      <c r="L49" s="28"/>
      <c r="M49" s="6"/>
    </row>
    <row r="50" spans="1:15" ht="30" customHeight="1" x14ac:dyDescent="0.15">
      <c r="A50" s="6"/>
      <c r="B50" s="110"/>
      <c r="C50" s="121"/>
      <c r="D50" s="382">
        <v>4</v>
      </c>
      <c r="E50" s="382">
        <v>5</v>
      </c>
      <c r="F50" s="382">
        <v>6</v>
      </c>
      <c r="G50" s="382">
        <v>7</v>
      </c>
      <c r="H50" s="382">
        <v>8</v>
      </c>
      <c r="I50" s="382">
        <v>9</v>
      </c>
      <c r="J50" s="382">
        <v>10</v>
      </c>
      <c r="K50" s="382">
        <v>11</v>
      </c>
      <c r="L50" s="382">
        <v>12</v>
      </c>
      <c r="M50" s="382">
        <v>1</v>
      </c>
      <c r="N50" s="382">
        <v>2</v>
      </c>
      <c r="O50" s="383">
        <v>3</v>
      </c>
    </row>
    <row r="51" spans="1:15" ht="30" customHeight="1" x14ac:dyDescent="0.15">
      <c r="A51" s="6"/>
      <c r="B51" s="111" t="s">
        <v>28</v>
      </c>
      <c r="C51" s="115" t="s">
        <v>91</v>
      </c>
      <c r="D51" s="13"/>
      <c r="E51" s="13"/>
      <c r="F51" s="13"/>
      <c r="G51" s="13"/>
      <c r="H51" s="13"/>
      <c r="I51" s="13"/>
      <c r="J51" s="13"/>
      <c r="K51" s="13"/>
      <c r="L51" s="13"/>
      <c r="M51" s="13"/>
      <c r="N51" s="13"/>
      <c r="O51" s="15"/>
    </row>
    <row r="52" spans="1:15" ht="30" customHeight="1" thickBot="1" x14ac:dyDescent="0.2">
      <c r="A52" s="6"/>
      <c r="B52" s="109" t="s">
        <v>11</v>
      </c>
      <c r="C52" s="116" t="s">
        <v>92</v>
      </c>
      <c r="D52" s="38"/>
      <c r="E52" s="38"/>
      <c r="F52" s="38"/>
      <c r="G52" s="38"/>
      <c r="H52" s="38"/>
      <c r="I52" s="38"/>
      <c r="J52" s="38"/>
      <c r="K52" s="38"/>
      <c r="L52" s="38"/>
      <c r="M52" s="38"/>
      <c r="N52" s="38"/>
      <c r="O52" s="72"/>
    </row>
    <row r="53" spans="1:15" ht="30" customHeight="1" thickBot="1" x14ac:dyDescent="0.2">
      <c r="A53" s="6"/>
      <c r="B53" s="175" t="s">
        <v>36</v>
      </c>
      <c r="C53" s="180" t="s">
        <v>93</v>
      </c>
      <c r="D53" s="208" t="str">
        <f t="shared" ref="D53:O53" si="4">IF(OR(D51="",D52="",),"",IF(D52=0,"-",D51/D52))</f>
        <v/>
      </c>
      <c r="E53" s="208" t="str">
        <f t="shared" si="4"/>
        <v/>
      </c>
      <c r="F53" s="208" t="str">
        <f t="shared" si="4"/>
        <v/>
      </c>
      <c r="G53" s="208" t="str">
        <f t="shared" si="4"/>
        <v/>
      </c>
      <c r="H53" s="208" t="str">
        <f t="shared" si="4"/>
        <v/>
      </c>
      <c r="I53" s="208" t="str">
        <f t="shared" si="4"/>
        <v/>
      </c>
      <c r="J53" s="208" t="str">
        <f t="shared" si="4"/>
        <v/>
      </c>
      <c r="K53" s="208" t="str">
        <f t="shared" si="4"/>
        <v/>
      </c>
      <c r="L53" s="208" t="str">
        <f t="shared" si="4"/>
        <v/>
      </c>
      <c r="M53" s="208" t="str">
        <f t="shared" si="4"/>
        <v/>
      </c>
      <c r="N53" s="208" t="str">
        <f t="shared" si="4"/>
        <v/>
      </c>
      <c r="O53" s="209" t="str">
        <f t="shared" si="4"/>
        <v/>
      </c>
    </row>
    <row r="54" spans="1:15" ht="16.5" customHeight="1" x14ac:dyDescent="0.15">
      <c r="A54" s="6"/>
      <c r="B54" s="27"/>
      <c r="C54" s="27"/>
      <c r="D54" s="28"/>
      <c r="E54" s="28"/>
      <c r="F54" s="28"/>
      <c r="G54" s="28"/>
      <c r="H54" s="28"/>
      <c r="I54" s="28"/>
      <c r="J54" s="28"/>
      <c r="K54" s="28"/>
      <c r="L54" s="28"/>
      <c r="M54" s="6"/>
    </row>
    <row r="55" spans="1:15" ht="16.5" customHeight="1" x14ac:dyDescent="0.15">
      <c r="A55" s="6"/>
      <c r="B55" s="27"/>
      <c r="C55" s="27"/>
      <c r="D55" s="28"/>
      <c r="E55" s="28"/>
      <c r="F55" s="28"/>
      <c r="G55" s="28"/>
      <c r="H55" s="28"/>
      <c r="I55" s="28"/>
      <c r="J55" s="28"/>
      <c r="K55" s="28"/>
      <c r="L55" s="28"/>
      <c r="M55" s="6"/>
    </row>
    <row r="56" spans="1:15" ht="16.5" customHeight="1" x14ac:dyDescent="0.15">
      <c r="A56" s="6"/>
      <c r="B56" s="27"/>
      <c r="C56" s="27"/>
      <c r="D56" s="28"/>
      <c r="E56" s="28"/>
      <c r="F56" s="28"/>
      <c r="G56" s="28"/>
      <c r="H56" s="28"/>
      <c r="I56" s="28"/>
      <c r="J56" s="28"/>
      <c r="K56" s="28"/>
      <c r="L56" s="28"/>
      <c r="M56" s="6"/>
    </row>
    <row r="57" spans="1:15" ht="16.5" customHeight="1" x14ac:dyDescent="0.15">
      <c r="A57" s="6"/>
      <c r="B57" s="27"/>
      <c r="C57" s="27"/>
      <c r="D57" s="28"/>
      <c r="E57" s="28"/>
      <c r="F57" s="28"/>
      <c r="G57" s="28"/>
      <c r="H57" s="28"/>
      <c r="I57" s="28"/>
      <c r="J57" s="28"/>
      <c r="K57" s="28"/>
      <c r="L57" s="28"/>
      <c r="M57" s="6"/>
    </row>
    <row r="58" spans="1:15" ht="16.5" customHeight="1" thickBot="1" x14ac:dyDescent="0.2">
      <c r="A58" s="6"/>
      <c r="B58" s="6"/>
      <c r="C58" s="6"/>
      <c r="D58" s="6"/>
      <c r="E58" s="6"/>
      <c r="F58" s="6"/>
      <c r="G58" s="6"/>
      <c r="H58" s="6"/>
      <c r="I58" s="6"/>
      <c r="J58" s="6"/>
      <c r="K58" s="6"/>
      <c r="L58" s="6"/>
      <c r="M58" s="6"/>
    </row>
    <row r="59" spans="1:15" ht="30.75" customHeight="1" thickTop="1" x14ac:dyDescent="0.15">
      <c r="A59" s="6"/>
      <c r="B59" s="159" t="s">
        <v>202</v>
      </c>
      <c r="C59" s="167"/>
      <c r="D59" s="167"/>
      <c r="E59" s="167"/>
      <c r="F59" s="167"/>
      <c r="G59" s="167"/>
      <c r="H59" s="168" t="s">
        <v>864</v>
      </c>
      <c r="I59" s="168"/>
      <c r="J59" s="167"/>
      <c r="K59" s="168"/>
      <c r="L59" s="167"/>
      <c r="M59" s="167"/>
      <c r="N59" s="169"/>
      <c r="O59" s="170"/>
    </row>
    <row r="60" spans="1:15" ht="30.75" customHeight="1" thickBot="1" x14ac:dyDescent="0.2">
      <c r="A60" s="6"/>
      <c r="B60" s="160" t="s">
        <v>203</v>
      </c>
      <c r="C60" s="171"/>
      <c r="D60" s="171"/>
      <c r="E60" s="171"/>
      <c r="F60" s="171"/>
      <c r="G60" s="171"/>
      <c r="H60" s="172" t="s">
        <v>865</v>
      </c>
      <c r="I60" s="172"/>
      <c r="J60" s="171"/>
      <c r="K60" s="172"/>
      <c r="L60" s="171"/>
      <c r="M60" s="171"/>
      <c r="N60" s="173"/>
      <c r="O60" s="174"/>
    </row>
    <row r="61" spans="1:15" ht="5.25" customHeight="1" thickTop="1" x14ac:dyDescent="0.15">
      <c r="A61" s="6"/>
      <c r="B61" s="6"/>
      <c r="C61" s="6"/>
      <c r="D61" s="6"/>
      <c r="E61" s="6"/>
      <c r="F61" s="6"/>
      <c r="G61" s="6"/>
      <c r="H61" s="6"/>
      <c r="I61" s="6"/>
      <c r="J61" s="6"/>
      <c r="K61" s="6"/>
      <c r="L61" s="6"/>
      <c r="M61" s="6"/>
    </row>
    <row r="62" spans="1:15" ht="21.75" customHeight="1" x14ac:dyDescent="0.15">
      <c r="A62" s="6"/>
      <c r="B62" s="6"/>
      <c r="C62" s="6"/>
      <c r="D62" s="6"/>
      <c r="E62" s="6"/>
      <c r="F62" s="6"/>
      <c r="G62" s="6"/>
      <c r="H62" s="6"/>
      <c r="I62" s="6"/>
      <c r="J62" s="6"/>
      <c r="K62" s="6"/>
      <c r="L62" s="6"/>
      <c r="M62" s="6"/>
    </row>
    <row r="63" spans="1:15" ht="21.75" customHeight="1" x14ac:dyDescent="0.15">
      <c r="A63" s="6"/>
      <c r="B63" s="6"/>
      <c r="C63" s="6"/>
      <c r="D63" s="6"/>
      <c r="E63" s="6"/>
      <c r="F63" s="6"/>
      <c r="G63" s="6"/>
      <c r="H63" s="6"/>
      <c r="I63" s="6"/>
      <c r="J63" s="6"/>
      <c r="K63" s="6"/>
      <c r="L63" s="6"/>
      <c r="M63" s="6"/>
    </row>
    <row r="64" spans="1:15" ht="16.5" customHeight="1" x14ac:dyDescent="0.15"/>
    <row r="65" ht="16.5" customHeight="1" x14ac:dyDescent="0.15"/>
  </sheetData>
  <mergeCells count="5">
    <mergeCell ref="A1:P1"/>
    <mergeCell ref="B13:B14"/>
    <mergeCell ref="D13:D14"/>
    <mergeCell ref="B23:B24"/>
    <mergeCell ref="D23:D24"/>
  </mergeCells>
  <phoneticPr fontId="1"/>
  <pageMargins left="0.31496062992125984" right="0.31496062992125984" top="0.35433070866141736" bottom="0.35433070866141736" header="0.31496062992125984" footer="0.31496062992125984"/>
  <pageSetup paperSize="9" scale="83"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1"/>
  <sheetViews>
    <sheetView showGridLines="0" zoomScaleNormal="100" workbookViewId="0">
      <selection sqref="A1:P1"/>
    </sheetView>
  </sheetViews>
  <sheetFormatPr defaultRowHeight="13.5" x14ac:dyDescent="0.15"/>
  <cols>
    <col min="1" max="1" width="2.125" customWidth="1"/>
    <col min="2" max="2" width="25.625" customWidth="1"/>
    <col min="3" max="3" width="6.125" customWidth="1"/>
    <col min="4" max="15" width="6.875" customWidth="1"/>
    <col min="16" max="16" width="2.125" customWidth="1"/>
  </cols>
  <sheetData>
    <row r="1" spans="1:16" ht="30.75" customHeight="1" x14ac:dyDescent="0.15">
      <c r="A1" s="408" t="s">
        <v>172</v>
      </c>
      <c r="B1" s="409"/>
      <c r="C1" s="409"/>
      <c r="D1" s="409"/>
      <c r="E1" s="409"/>
      <c r="F1" s="409"/>
      <c r="G1" s="409"/>
      <c r="H1" s="409"/>
      <c r="I1" s="409"/>
      <c r="J1" s="409"/>
      <c r="K1" s="409"/>
      <c r="L1" s="409"/>
      <c r="M1" s="409"/>
      <c r="N1" s="409"/>
      <c r="O1" s="409"/>
      <c r="P1" s="410"/>
    </row>
    <row r="2" spans="1:16" ht="10.5" customHeight="1" x14ac:dyDescent="0.15">
      <c r="A2" s="204"/>
      <c r="B2" s="204"/>
      <c r="C2" s="204"/>
      <c r="D2" s="204"/>
      <c r="E2" s="204"/>
      <c r="F2" s="204"/>
      <c r="G2" s="204"/>
      <c r="H2" s="204"/>
      <c r="I2" s="204"/>
      <c r="J2" s="204"/>
      <c r="K2" s="204"/>
      <c r="L2" s="204"/>
      <c r="M2" s="204"/>
      <c r="N2" s="204"/>
      <c r="O2" s="204"/>
      <c r="P2" s="204"/>
    </row>
    <row r="3" spans="1:16" ht="30.75" customHeight="1" x14ac:dyDescent="0.15">
      <c r="A3" s="141" t="s">
        <v>896</v>
      </c>
      <c r="B3" s="4"/>
      <c r="C3" s="4"/>
      <c r="D3" s="4"/>
      <c r="E3" s="4"/>
      <c r="F3" s="4"/>
      <c r="G3" s="4"/>
      <c r="H3" s="4"/>
      <c r="I3" s="4"/>
      <c r="J3" s="4"/>
      <c r="K3" s="4"/>
      <c r="L3" s="4"/>
      <c r="M3" s="4"/>
    </row>
    <row r="4" spans="1:16" ht="10.5" customHeight="1" x14ac:dyDescent="0.15">
      <c r="A4" s="42"/>
      <c r="B4" s="42"/>
      <c r="C4" s="42"/>
      <c r="D4" s="4"/>
      <c r="E4" s="4"/>
      <c r="F4" s="4"/>
      <c r="G4" s="4"/>
      <c r="H4" s="4"/>
      <c r="I4" s="4"/>
      <c r="J4" s="4"/>
      <c r="K4" s="4"/>
      <c r="L4" s="4"/>
      <c r="M4" s="4"/>
    </row>
    <row r="5" spans="1:16" ht="16.5" customHeight="1" x14ac:dyDescent="0.15">
      <c r="A5" s="6" t="s">
        <v>866</v>
      </c>
      <c r="B5" s="6"/>
      <c r="C5" s="6"/>
      <c r="D5" s="6"/>
      <c r="E5" s="6"/>
      <c r="F5" s="6"/>
      <c r="G5" s="6"/>
      <c r="H5" s="6"/>
      <c r="I5" s="6"/>
      <c r="J5" s="6"/>
      <c r="K5" s="6"/>
      <c r="L5" s="6"/>
      <c r="M5" s="6"/>
    </row>
    <row r="6" spans="1:16" ht="16.5" customHeight="1" x14ac:dyDescent="0.15">
      <c r="A6" s="6" t="s">
        <v>195</v>
      </c>
      <c r="B6" s="6"/>
      <c r="C6" s="6"/>
      <c r="D6" s="6"/>
      <c r="E6" s="6"/>
      <c r="F6" s="6"/>
      <c r="G6" s="6"/>
      <c r="H6" s="6"/>
      <c r="I6" s="6"/>
      <c r="J6" s="6"/>
      <c r="K6" s="6"/>
      <c r="L6" s="6"/>
      <c r="M6" s="6"/>
    </row>
    <row r="7" spans="1:16" ht="16.5" customHeight="1" x14ac:dyDescent="0.15">
      <c r="A7" s="6" t="s">
        <v>878</v>
      </c>
      <c r="B7" s="6"/>
      <c r="C7" s="6"/>
      <c r="D7" s="6"/>
      <c r="E7" s="6"/>
      <c r="F7" s="6"/>
      <c r="G7" s="6"/>
      <c r="H7" s="6"/>
      <c r="I7" s="6"/>
      <c r="J7" s="6"/>
      <c r="K7" s="6"/>
      <c r="L7" s="6"/>
      <c r="M7" s="6"/>
    </row>
    <row r="8" spans="1:16" ht="16.5" customHeight="1" x14ac:dyDescent="0.15">
      <c r="A8" s="374" t="s">
        <v>863</v>
      </c>
      <c r="B8" s="6"/>
      <c r="C8" s="6"/>
      <c r="D8" s="6"/>
      <c r="E8" s="6"/>
      <c r="F8" s="6"/>
      <c r="G8" s="6"/>
      <c r="H8" s="6"/>
      <c r="I8" s="6"/>
      <c r="J8" s="6"/>
      <c r="K8" s="6"/>
      <c r="L8" s="6"/>
      <c r="M8" s="6"/>
    </row>
    <row r="9" spans="1:16" ht="16.5" customHeight="1" x14ac:dyDescent="0.15">
      <c r="A9" s="374" t="s">
        <v>207</v>
      </c>
      <c r="B9" s="6"/>
      <c r="C9" s="6"/>
      <c r="D9" s="6"/>
      <c r="E9" s="6"/>
      <c r="F9" s="6"/>
      <c r="G9" s="6"/>
      <c r="H9" s="6"/>
      <c r="I9" s="6"/>
      <c r="J9" s="6"/>
      <c r="K9" s="6"/>
      <c r="L9" s="6"/>
      <c r="M9" s="6"/>
    </row>
    <row r="10" spans="1:16" ht="21" customHeight="1" x14ac:dyDescent="0.15"/>
    <row r="11" spans="1:16" ht="21" customHeight="1" x14ac:dyDescent="0.15">
      <c r="A11" s="41" t="s">
        <v>897</v>
      </c>
      <c r="B11" s="43"/>
      <c r="C11" s="43"/>
      <c r="D11" s="43"/>
      <c r="E11" s="43"/>
      <c r="F11" s="43"/>
      <c r="G11" s="43"/>
      <c r="H11" s="43"/>
      <c r="I11" s="43"/>
      <c r="J11" s="43"/>
      <c r="K11" s="43"/>
      <c r="L11" s="43"/>
      <c r="M11" s="43"/>
      <c r="N11" s="43"/>
      <c r="O11" s="43"/>
      <c r="P11" s="44"/>
    </row>
    <row r="12" spans="1:16" ht="10.5" customHeight="1" x14ac:dyDescent="0.15">
      <c r="A12" s="6"/>
      <c r="B12" s="6"/>
      <c r="C12" s="6"/>
      <c r="D12" s="6"/>
      <c r="E12" s="6"/>
      <c r="F12" s="6"/>
      <c r="G12" s="6"/>
      <c r="H12" s="6"/>
      <c r="I12" s="6"/>
      <c r="J12" s="6"/>
      <c r="K12" s="6"/>
      <c r="L12" s="6"/>
      <c r="M12" s="6"/>
    </row>
    <row r="13" spans="1:16" ht="16.5" customHeight="1" x14ac:dyDescent="0.15">
      <c r="A13" s="6" t="s">
        <v>71</v>
      </c>
      <c r="B13" s="6"/>
      <c r="C13" s="6"/>
      <c r="D13" s="6"/>
      <c r="E13" s="6"/>
      <c r="F13" s="6"/>
      <c r="G13" s="6"/>
      <c r="H13" s="6"/>
      <c r="I13" s="6"/>
      <c r="J13" s="6"/>
      <c r="K13" s="6"/>
      <c r="L13" s="6"/>
      <c r="M13" s="6"/>
    </row>
    <row r="14" spans="1:16" ht="16.5" customHeight="1" x14ac:dyDescent="0.15">
      <c r="A14" s="6" t="s">
        <v>592</v>
      </c>
      <c r="B14" s="6"/>
      <c r="C14" s="6"/>
      <c r="D14" s="6"/>
      <c r="E14" s="6"/>
      <c r="F14" s="6"/>
      <c r="G14" s="6"/>
      <c r="H14" s="6"/>
      <c r="I14" s="6"/>
      <c r="J14" s="6"/>
      <c r="K14" s="6"/>
      <c r="L14" s="6"/>
      <c r="M14" s="6"/>
    </row>
    <row r="15" spans="1:16" ht="16.5" customHeight="1" x14ac:dyDescent="0.15">
      <c r="A15" s="67" t="s">
        <v>898</v>
      </c>
      <c r="B15" s="67"/>
      <c r="C15" s="67"/>
      <c r="D15" s="6"/>
      <c r="E15" s="6"/>
      <c r="F15" s="6"/>
      <c r="G15" s="6"/>
      <c r="H15" s="6"/>
      <c r="I15" s="6"/>
      <c r="J15" s="6"/>
      <c r="K15" s="6"/>
      <c r="L15" s="6"/>
      <c r="M15" s="6"/>
    </row>
    <row r="16" spans="1:16" ht="16.5" customHeight="1" x14ac:dyDescent="0.15">
      <c r="B16" s="6"/>
      <c r="C16" s="6"/>
    </row>
    <row r="17" spans="1:14" ht="21" customHeight="1" x14ac:dyDescent="0.15">
      <c r="A17" s="47" t="s">
        <v>72</v>
      </c>
      <c r="B17" s="6"/>
      <c r="C17" s="6"/>
      <c r="D17" s="6"/>
      <c r="E17" s="6"/>
      <c r="F17" s="6"/>
      <c r="G17" s="6"/>
      <c r="H17" s="6"/>
      <c r="I17" s="6"/>
      <c r="J17" s="6"/>
      <c r="K17" s="6"/>
      <c r="L17" s="6"/>
      <c r="M17" s="6"/>
    </row>
    <row r="18" spans="1:14" ht="16.5" customHeight="1" x14ac:dyDescent="0.15">
      <c r="A18" s="6"/>
      <c r="B18" s="6" t="s">
        <v>899</v>
      </c>
      <c r="C18" s="6"/>
      <c r="D18" s="6"/>
      <c r="E18" s="6"/>
      <c r="F18" s="6"/>
      <c r="G18" s="6"/>
      <c r="H18" s="6"/>
      <c r="I18" s="6"/>
      <c r="J18" s="6"/>
      <c r="K18" s="6"/>
      <c r="L18" s="6"/>
      <c r="M18" s="6"/>
    </row>
    <row r="19" spans="1:14" ht="16.5" customHeight="1" x14ac:dyDescent="0.15">
      <c r="A19" s="6"/>
      <c r="B19" s="6" t="s">
        <v>204</v>
      </c>
      <c r="C19" s="6"/>
      <c r="D19" s="6"/>
      <c r="E19" s="6"/>
      <c r="F19" s="6"/>
      <c r="G19" s="6"/>
      <c r="H19" s="6"/>
      <c r="I19" s="6"/>
      <c r="J19" s="6"/>
      <c r="K19" s="6"/>
      <c r="L19" s="6"/>
      <c r="M19" s="6"/>
    </row>
    <row r="20" spans="1:14" ht="16.5" customHeight="1" x14ac:dyDescent="0.15">
      <c r="A20" s="6"/>
      <c r="B20" s="6"/>
      <c r="C20" s="6"/>
      <c r="D20" s="6"/>
      <c r="E20" s="6"/>
      <c r="F20" s="6"/>
      <c r="G20" s="6"/>
      <c r="H20" s="6"/>
      <c r="I20" s="6"/>
      <c r="J20" s="6"/>
      <c r="K20" s="6"/>
      <c r="L20" s="6"/>
      <c r="M20" s="6"/>
    </row>
    <row r="21" spans="1:14" ht="16.5" customHeight="1" x14ac:dyDescent="0.15">
      <c r="A21" s="6"/>
      <c r="B21" s="448" t="s">
        <v>73</v>
      </c>
      <c r="C21" s="448"/>
      <c r="D21" s="448"/>
      <c r="E21" s="448"/>
      <c r="F21" s="6"/>
      <c r="G21" s="6"/>
      <c r="H21" s="441" t="s">
        <v>75</v>
      </c>
      <c r="I21" s="442"/>
      <c r="J21" s="442"/>
      <c r="K21" s="442"/>
      <c r="L21" s="442"/>
      <c r="M21" s="442"/>
      <c r="N21" s="443"/>
    </row>
    <row r="22" spans="1:14" ht="16.5" customHeight="1" x14ac:dyDescent="0.15">
      <c r="A22" s="6"/>
      <c r="B22" s="449" t="s">
        <v>900</v>
      </c>
      <c r="C22" s="449"/>
      <c r="D22" s="450"/>
      <c r="E22" s="450"/>
      <c r="F22" s="6"/>
      <c r="G22" s="6"/>
      <c r="H22" s="437" t="s">
        <v>78</v>
      </c>
      <c r="I22" s="438"/>
      <c r="J22" s="438"/>
      <c r="K22" s="438"/>
      <c r="L22" s="444" t="s">
        <v>867</v>
      </c>
      <c r="M22" s="444"/>
      <c r="N22" s="445"/>
    </row>
    <row r="23" spans="1:14" ht="16.5" customHeight="1" x14ac:dyDescent="0.15">
      <c r="A23" s="6"/>
      <c r="B23" s="450"/>
      <c r="C23" s="450"/>
      <c r="D23" s="450"/>
      <c r="E23" s="450"/>
      <c r="F23" s="6"/>
      <c r="G23" s="6"/>
      <c r="H23" s="439"/>
      <c r="I23" s="440"/>
      <c r="J23" s="440"/>
      <c r="K23" s="440"/>
      <c r="L23" s="446"/>
      <c r="M23" s="446"/>
      <c r="N23" s="447"/>
    </row>
    <row r="24" spans="1:14" ht="16.5" customHeight="1" x14ac:dyDescent="0.15">
      <c r="A24" s="6"/>
      <c r="B24" s="450"/>
      <c r="C24" s="450"/>
      <c r="D24" s="450"/>
      <c r="E24" s="450"/>
      <c r="F24" s="6"/>
      <c r="G24" s="6"/>
      <c r="H24" s="6"/>
      <c r="I24" s="6"/>
      <c r="J24" s="6"/>
      <c r="K24" s="6"/>
      <c r="L24" s="6"/>
      <c r="M24" s="6"/>
    </row>
    <row r="25" spans="1:14" ht="16.5" customHeight="1" x14ac:dyDescent="0.15">
      <c r="A25" s="6"/>
      <c r="B25" s="27"/>
      <c r="C25" s="27"/>
      <c r="D25" s="27"/>
      <c r="E25" s="27"/>
      <c r="F25" s="6"/>
      <c r="G25" s="6"/>
      <c r="H25" s="441" t="s">
        <v>76</v>
      </c>
      <c r="I25" s="442"/>
      <c r="J25" s="442"/>
      <c r="K25" s="442"/>
      <c r="L25" s="442"/>
      <c r="M25" s="442"/>
      <c r="N25" s="443"/>
    </row>
    <row r="26" spans="1:14" ht="16.5" customHeight="1" x14ac:dyDescent="0.15">
      <c r="A26" s="6"/>
      <c r="B26" s="27"/>
      <c r="C26" s="27"/>
      <c r="D26" s="27"/>
      <c r="E26" s="27"/>
      <c r="F26" s="6"/>
      <c r="G26" s="6"/>
      <c r="H26" s="437" t="s">
        <v>79</v>
      </c>
      <c r="I26" s="438"/>
      <c r="J26" s="438"/>
      <c r="K26" s="438"/>
      <c r="L26" s="444" t="s">
        <v>868</v>
      </c>
      <c r="M26" s="444"/>
      <c r="N26" s="445"/>
    </row>
    <row r="27" spans="1:14" ht="16.5" customHeight="1" x14ac:dyDescent="0.15">
      <c r="A27" s="6"/>
      <c r="B27" s="27"/>
      <c r="C27" s="27"/>
      <c r="D27" s="27"/>
      <c r="E27" s="27"/>
      <c r="F27" s="6"/>
      <c r="G27" s="6"/>
      <c r="H27" s="439"/>
      <c r="I27" s="440"/>
      <c r="J27" s="440"/>
      <c r="K27" s="440"/>
      <c r="L27" s="446"/>
      <c r="M27" s="446"/>
      <c r="N27" s="447"/>
    </row>
    <row r="28" spans="1:14" ht="16.5" customHeight="1" x14ac:dyDescent="0.15">
      <c r="A28" s="6"/>
      <c r="B28" s="448" t="s">
        <v>74</v>
      </c>
      <c r="C28" s="448"/>
      <c r="D28" s="448"/>
      <c r="E28" s="448"/>
      <c r="F28" s="6"/>
      <c r="G28" s="6"/>
      <c r="H28" s="6"/>
      <c r="I28" s="6"/>
      <c r="J28" s="6"/>
      <c r="K28" s="6"/>
      <c r="L28" s="6"/>
      <c r="M28" s="6"/>
    </row>
    <row r="29" spans="1:14" ht="16.5" customHeight="1" x14ac:dyDescent="0.15">
      <c r="A29" s="6"/>
      <c r="B29" s="449" t="s">
        <v>901</v>
      </c>
      <c r="C29" s="449"/>
      <c r="D29" s="450"/>
      <c r="E29" s="450"/>
      <c r="F29" s="6"/>
      <c r="G29" s="6"/>
      <c r="H29" s="441" t="s">
        <v>77</v>
      </c>
      <c r="I29" s="442"/>
      <c r="J29" s="442"/>
      <c r="K29" s="442"/>
      <c r="L29" s="442"/>
      <c r="M29" s="442"/>
      <c r="N29" s="443"/>
    </row>
    <row r="30" spans="1:14" ht="16.5" customHeight="1" x14ac:dyDescent="0.15">
      <c r="A30" s="6"/>
      <c r="B30" s="450"/>
      <c r="C30" s="450"/>
      <c r="D30" s="450"/>
      <c r="E30" s="450"/>
      <c r="F30" s="6"/>
      <c r="G30" s="6"/>
      <c r="H30" s="437" t="s">
        <v>80</v>
      </c>
      <c r="I30" s="438"/>
      <c r="J30" s="438"/>
      <c r="K30" s="438"/>
      <c r="L30" s="444" t="s">
        <v>902</v>
      </c>
      <c r="M30" s="444"/>
      <c r="N30" s="445"/>
    </row>
    <row r="31" spans="1:14" ht="16.5" customHeight="1" x14ac:dyDescent="0.15">
      <c r="A31" s="6"/>
      <c r="B31" s="450"/>
      <c r="C31" s="450"/>
      <c r="D31" s="450"/>
      <c r="E31" s="450"/>
      <c r="F31" s="6"/>
      <c r="G31" s="6"/>
      <c r="H31" s="439"/>
      <c r="I31" s="440"/>
      <c r="J31" s="440"/>
      <c r="K31" s="440"/>
      <c r="L31" s="446"/>
      <c r="M31" s="446"/>
      <c r="N31" s="447"/>
    </row>
    <row r="32" spans="1:14" ht="16.5" customHeight="1" x14ac:dyDescent="0.15">
      <c r="A32" s="6"/>
      <c r="B32" s="6"/>
      <c r="C32" s="6"/>
      <c r="D32" s="6"/>
      <c r="E32" s="6"/>
      <c r="F32" s="6"/>
      <c r="G32" s="6"/>
      <c r="H32" s="6"/>
      <c r="I32" s="6"/>
      <c r="J32" s="6"/>
      <c r="K32" s="6"/>
      <c r="L32" s="6"/>
      <c r="M32" s="6"/>
    </row>
    <row r="33" spans="1:16" ht="21" customHeight="1" x14ac:dyDescent="0.15">
      <c r="B33" s="6"/>
      <c r="C33" s="6"/>
    </row>
    <row r="34" spans="1:16" ht="21" customHeight="1" x14ac:dyDescent="0.15">
      <c r="A34" s="41" t="s">
        <v>45</v>
      </c>
      <c r="B34" s="43"/>
      <c r="C34" s="43"/>
      <c r="D34" s="43"/>
      <c r="E34" s="43"/>
      <c r="F34" s="43"/>
      <c r="G34" s="43"/>
      <c r="H34" s="43"/>
      <c r="I34" s="43"/>
      <c r="J34" s="43"/>
      <c r="K34" s="43"/>
      <c r="L34" s="43"/>
      <c r="M34" s="43"/>
      <c r="N34" s="43"/>
      <c r="O34" s="43"/>
      <c r="P34" s="44"/>
    </row>
    <row r="35" spans="1:16" ht="10.5" customHeight="1" x14ac:dyDescent="0.15">
      <c r="A35" s="6"/>
      <c r="B35" s="6"/>
      <c r="C35" s="6"/>
      <c r="D35" s="6"/>
      <c r="E35" s="6"/>
      <c r="F35" s="6"/>
      <c r="G35" s="6"/>
      <c r="H35" s="6"/>
      <c r="I35" s="6"/>
      <c r="J35" s="6"/>
      <c r="K35" s="6"/>
      <c r="L35" s="6"/>
      <c r="M35" s="6"/>
    </row>
    <row r="36" spans="1:16" ht="21" customHeight="1" x14ac:dyDescent="0.15">
      <c r="A36" s="47" t="s">
        <v>70</v>
      </c>
      <c r="B36" s="6"/>
      <c r="C36" s="6"/>
      <c r="D36" s="6"/>
      <c r="E36" s="6"/>
      <c r="F36" s="6"/>
      <c r="G36" s="6"/>
      <c r="H36" s="6"/>
      <c r="I36" s="6"/>
      <c r="J36" s="6"/>
      <c r="K36" s="6"/>
      <c r="L36" s="6"/>
      <c r="M36" s="6"/>
    </row>
    <row r="37" spans="1:16" ht="5.25" customHeight="1" x14ac:dyDescent="0.15">
      <c r="A37" s="6"/>
      <c r="B37" s="6"/>
      <c r="C37" s="6"/>
      <c r="D37" s="6"/>
      <c r="E37" s="6"/>
      <c r="F37" s="6"/>
      <c r="G37" s="6"/>
      <c r="H37" s="6"/>
      <c r="I37" s="6"/>
      <c r="J37" s="6"/>
      <c r="K37" s="6"/>
      <c r="L37" s="6"/>
      <c r="M37" s="6"/>
    </row>
    <row r="38" spans="1:16" ht="21" customHeight="1" x14ac:dyDescent="0.15">
      <c r="A38" s="47" t="s">
        <v>40</v>
      </c>
      <c r="B38" s="6"/>
      <c r="C38" s="6"/>
      <c r="D38" s="6"/>
      <c r="E38" s="6"/>
      <c r="F38" s="6"/>
      <c r="G38" s="6"/>
      <c r="H38" s="6"/>
      <c r="I38" s="6"/>
      <c r="J38" s="6"/>
      <c r="K38" s="6"/>
      <c r="L38" s="6"/>
      <c r="M38" s="6"/>
    </row>
    <row r="39" spans="1:16" ht="16.5" customHeight="1" x14ac:dyDescent="0.15">
      <c r="A39" s="6"/>
      <c r="B39" s="6" t="s">
        <v>114</v>
      </c>
      <c r="C39" s="6"/>
      <c r="D39" s="6"/>
      <c r="E39" s="6"/>
      <c r="F39" s="6"/>
      <c r="G39" s="6"/>
      <c r="H39" s="6"/>
      <c r="I39" s="6"/>
      <c r="J39" s="6"/>
      <c r="K39" s="6"/>
      <c r="L39" s="6"/>
      <c r="M39" s="6"/>
    </row>
    <row r="40" spans="1:16" ht="16.5" customHeight="1" x14ac:dyDescent="0.15">
      <c r="A40" s="6"/>
      <c r="B40" s="6" t="s">
        <v>877</v>
      </c>
      <c r="C40" s="6"/>
      <c r="D40" s="6"/>
      <c r="E40" s="6"/>
      <c r="F40" s="6"/>
      <c r="G40" s="6"/>
      <c r="H40" s="6"/>
      <c r="I40" s="6"/>
      <c r="J40" s="6"/>
      <c r="K40" s="6"/>
      <c r="L40" s="6"/>
      <c r="M40" s="6"/>
    </row>
    <row r="41" spans="1:16" ht="16.5" customHeight="1" x14ac:dyDescent="0.15">
      <c r="A41" s="6"/>
      <c r="B41" s="6" t="s">
        <v>66</v>
      </c>
      <c r="C41" s="6"/>
      <c r="D41" s="6"/>
      <c r="E41" s="6"/>
      <c r="F41" s="6"/>
      <c r="G41" s="6"/>
      <c r="H41" s="6"/>
      <c r="I41" s="6"/>
      <c r="J41" s="6"/>
      <c r="K41" s="6"/>
      <c r="L41" s="6"/>
      <c r="M41" s="6"/>
    </row>
    <row r="42" spans="1:16" ht="10.5" customHeight="1" x14ac:dyDescent="0.15">
      <c r="A42" s="6"/>
      <c r="B42" s="6"/>
      <c r="C42" s="6"/>
      <c r="D42" s="6"/>
      <c r="E42" s="6"/>
      <c r="F42" s="6"/>
      <c r="G42" s="6"/>
      <c r="H42" s="6"/>
      <c r="I42" s="6"/>
      <c r="J42" s="6"/>
      <c r="K42" s="6"/>
      <c r="L42" s="6"/>
      <c r="M42" s="6"/>
    </row>
    <row r="43" spans="1:16" ht="21" customHeight="1" x14ac:dyDescent="0.15">
      <c r="A43" s="6"/>
      <c r="B43" s="6" t="s">
        <v>65</v>
      </c>
      <c r="C43" s="6"/>
      <c r="D43" s="6"/>
      <c r="E43" s="6"/>
      <c r="F43" s="6"/>
      <c r="G43" s="6"/>
      <c r="H43" s="6"/>
      <c r="I43" s="6"/>
      <c r="J43" s="6"/>
      <c r="K43" s="6"/>
      <c r="L43" s="6"/>
      <c r="M43" s="6"/>
    </row>
    <row r="44" spans="1:16" ht="21" customHeight="1" x14ac:dyDescent="0.15">
      <c r="A44" s="6"/>
      <c r="B44" s="92" t="s">
        <v>81</v>
      </c>
      <c r="C44" s="138"/>
      <c r="D44" s="88"/>
      <c r="E44" s="88"/>
      <c r="F44" s="88"/>
      <c r="G44" s="88"/>
      <c r="H44" s="88"/>
      <c r="I44" s="88"/>
      <c r="J44" s="88"/>
      <c r="K44" s="88"/>
      <c r="L44" s="88"/>
      <c r="M44" s="88"/>
      <c r="N44" s="88"/>
      <c r="O44" s="89"/>
    </row>
    <row r="45" spans="1:16" ht="21" customHeight="1" x14ac:dyDescent="0.15">
      <c r="A45" s="6"/>
      <c r="B45" s="94" t="s">
        <v>82</v>
      </c>
      <c r="C45" s="140"/>
      <c r="D45" s="90"/>
      <c r="E45" s="90"/>
      <c r="F45" s="90"/>
      <c r="G45" s="90"/>
      <c r="H45" s="90"/>
      <c r="I45" s="90"/>
      <c r="J45" s="90"/>
      <c r="K45" s="90"/>
      <c r="L45" s="90"/>
      <c r="M45" s="90"/>
      <c r="N45" s="90"/>
      <c r="O45" s="91"/>
    </row>
    <row r="46" spans="1:16" ht="10.5" customHeight="1" x14ac:dyDescent="0.15">
      <c r="A46" s="6"/>
      <c r="B46" s="6"/>
      <c r="C46" s="6"/>
      <c r="D46" s="6"/>
      <c r="E46" s="6"/>
      <c r="F46" s="6"/>
      <c r="G46" s="6"/>
      <c r="H46" s="6"/>
      <c r="I46" s="6"/>
      <c r="J46" s="6"/>
      <c r="K46" s="6"/>
      <c r="L46" s="6"/>
      <c r="M46" s="6"/>
    </row>
    <row r="47" spans="1:16" ht="21" customHeight="1" x14ac:dyDescent="0.15">
      <c r="A47" s="6" t="s">
        <v>205</v>
      </c>
      <c r="B47" s="6"/>
      <c r="C47" s="6"/>
      <c r="D47" s="6"/>
      <c r="E47" s="6"/>
      <c r="F47" s="6"/>
      <c r="G47" s="6"/>
      <c r="H47" s="6"/>
      <c r="I47" s="6"/>
      <c r="J47" s="6"/>
      <c r="K47" s="6"/>
      <c r="L47" s="6"/>
      <c r="M47" s="6"/>
    </row>
    <row r="48" spans="1:16" ht="5.25" customHeight="1" x14ac:dyDescent="0.15">
      <c r="A48" s="6"/>
      <c r="B48" s="6"/>
      <c r="C48" s="6"/>
      <c r="D48" s="6"/>
      <c r="E48" s="6"/>
      <c r="F48" s="6"/>
      <c r="G48" s="6"/>
      <c r="H48" s="6"/>
      <c r="I48" s="6"/>
      <c r="J48" s="6"/>
      <c r="K48" s="6"/>
      <c r="L48" s="6"/>
      <c r="M48" s="6"/>
    </row>
    <row r="49" spans="1:15" ht="16.5" customHeight="1" x14ac:dyDescent="0.15">
      <c r="A49" s="6"/>
      <c r="B49" s="164" t="s">
        <v>60</v>
      </c>
      <c r="C49" s="165"/>
      <c r="D49" s="165"/>
      <c r="E49" s="165"/>
      <c r="F49" s="165"/>
      <c r="G49" s="165"/>
      <c r="H49" s="165"/>
      <c r="I49" s="165"/>
      <c r="J49" s="165"/>
      <c r="K49" s="165"/>
      <c r="L49" s="165"/>
      <c r="M49" s="165"/>
      <c r="N49" s="165"/>
      <c r="O49" s="166"/>
    </row>
    <row r="50" spans="1:15" ht="16.5" customHeight="1" x14ac:dyDescent="0.15">
      <c r="A50" s="6"/>
      <c r="B50" s="218" t="s">
        <v>873</v>
      </c>
      <c r="C50" s="210"/>
      <c r="D50" s="162"/>
      <c r="E50" s="162"/>
      <c r="F50" s="162"/>
      <c r="G50" s="162"/>
      <c r="H50" s="162"/>
      <c r="I50" s="162"/>
      <c r="J50" s="162"/>
      <c r="K50" s="162"/>
      <c r="L50" s="162"/>
      <c r="M50" s="162"/>
      <c r="N50" s="162"/>
      <c r="O50" s="163"/>
    </row>
    <row r="51" spans="1:15" ht="10.5" customHeight="1" x14ac:dyDescent="0.15">
      <c r="A51" s="6"/>
      <c r="B51" s="6"/>
      <c r="C51" s="6"/>
      <c r="D51" s="6"/>
      <c r="E51" s="6"/>
      <c r="F51" s="6"/>
      <c r="G51" s="6"/>
      <c r="H51" s="6"/>
      <c r="I51" s="6"/>
      <c r="J51" s="6"/>
      <c r="K51" s="6"/>
      <c r="L51" s="6"/>
      <c r="M51" s="6"/>
    </row>
    <row r="52" spans="1:15" ht="21" customHeight="1" x14ac:dyDescent="0.15">
      <c r="A52" s="6"/>
      <c r="B52" s="6" t="s">
        <v>321</v>
      </c>
      <c r="C52" s="6"/>
      <c r="D52" s="6"/>
      <c r="E52" s="6"/>
      <c r="F52" s="6"/>
      <c r="G52" s="6"/>
      <c r="H52" s="6"/>
      <c r="I52" s="6"/>
      <c r="J52" s="6"/>
      <c r="K52" s="6"/>
      <c r="L52" s="6"/>
      <c r="M52" s="6"/>
    </row>
    <row r="53" spans="1:15" ht="21" customHeight="1" x14ac:dyDescent="0.15">
      <c r="A53" s="6"/>
      <c r="B53" s="397"/>
      <c r="C53" s="113"/>
      <c r="D53" s="399" t="s">
        <v>1</v>
      </c>
      <c r="E53" s="9" t="s">
        <v>2</v>
      </c>
      <c r="F53" s="277" t="s">
        <v>3</v>
      </c>
      <c r="G53" s="277" t="s">
        <v>4</v>
      </c>
      <c r="H53" s="277" t="s">
        <v>5</v>
      </c>
      <c r="I53" s="277" t="s">
        <v>6</v>
      </c>
      <c r="J53" s="277" t="s">
        <v>22</v>
      </c>
      <c r="K53" s="277" t="s">
        <v>23</v>
      </c>
      <c r="L53" s="277" t="s">
        <v>24</v>
      </c>
      <c r="M53" s="277" t="s">
        <v>105</v>
      </c>
      <c r="N53" s="277" t="s">
        <v>106</v>
      </c>
    </row>
    <row r="54" spans="1:15" ht="21" customHeight="1" x14ac:dyDescent="0.15">
      <c r="A54" s="6"/>
      <c r="B54" s="398"/>
      <c r="C54" s="114"/>
      <c r="D54" s="400"/>
      <c r="E54" s="11"/>
      <c r="F54" s="12"/>
      <c r="G54" s="12"/>
      <c r="H54" s="12"/>
      <c r="I54" s="12"/>
      <c r="J54" s="12"/>
      <c r="K54" s="12"/>
      <c r="L54" s="12"/>
      <c r="M54" s="12"/>
      <c r="N54" s="12"/>
    </row>
    <row r="55" spans="1:15" ht="30" customHeight="1" x14ac:dyDescent="0.15">
      <c r="A55" s="6"/>
      <c r="B55" s="108" t="s">
        <v>301</v>
      </c>
      <c r="C55" s="115" t="s">
        <v>91</v>
      </c>
      <c r="D55" s="13"/>
      <c r="E55" s="14"/>
      <c r="F55" s="15"/>
      <c r="G55" s="15"/>
      <c r="H55" s="15"/>
      <c r="I55" s="15"/>
      <c r="J55" s="15"/>
      <c r="K55" s="15"/>
      <c r="L55" s="15"/>
      <c r="M55" s="15"/>
      <c r="N55" s="15"/>
    </row>
    <row r="56" spans="1:15" ht="30" customHeight="1" thickBot="1" x14ac:dyDescent="0.2">
      <c r="A56" s="6"/>
      <c r="B56" s="109" t="s">
        <v>302</v>
      </c>
      <c r="C56" s="116" t="s">
        <v>92</v>
      </c>
      <c r="D56" s="16"/>
      <c r="E56" s="17"/>
      <c r="F56" s="18"/>
      <c r="G56" s="18"/>
      <c r="H56" s="18"/>
      <c r="I56" s="18"/>
      <c r="J56" s="18"/>
      <c r="K56" s="18"/>
      <c r="L56" s="18"/>
      <c r="M56" s="18"/>
      <c r="N56" s="18"/>
    </row>
    <row r="57" spans="1:15" ht="30" customHeight="1" thickBot="1" x14ac:dyDescent="0.2">
      <c r="A57" s="6"/>
      <c r="B57" s="175" t="s">
        <v>83</v>
      </c>
      <c r="C57" s="180" t="s">
        <v>93</v>
      </c>
      <c r="D57" s="51" t="str">
        <f t="shared" ref="D57:N57" si="0">IF(OR(D55="",D56="",),"",IF(D56=0,"-",D55/D56))</f>
        <v/>
      </c>
      <c r="E57" s="70" t="str">
        <f t="shared" si="0"/>
        <v/>
      </c>
      <c r="F57" s="71" t="str">
        <f t="shared" si="0"/>
        <v/>
      </c>
      <c r="G57" s="71" t="str">
        <f t="shared" si="0"/>
        <v/>
      </c>
      <c r="H57" s="71" t="str">
        <f t="shared" si="0"/>
        <v/>
      </c>
      <c r="I57" s="71" t="str">
        <f t="shared" si="0"/>
        <v/>
      </c>
      <c r="J57" s="71" t="str">
        <f t="shared" si="0"/>
        <v/>
      </c>
      <c r="K57" s="71" t="str">
        <f t="shared" si="0"/>
        <v/>
      </c>
      <c r="L57" s="71" t="str">
        <f t="shared" si="0"/>
        <v/>
      </c>
      <c r="M57" s="71" t="str">
        <f t="shared" si="0"/>
        <v/>
      </c>
      <c r="N57" s="52" t="str">
        <f t="shared" si="0"/>
        <v/>
      </c>
    </row>
    <row r="58" spans="1:15" ht="30" customHeight="1" x14ac:dyDescent="0.15">
      <c r="A58" s="6"/>
      <c r="B58" s="108" t="s">
        <v>303</v>
      </c>
      <c r="C58" s="115" t="s">
        <v>118</v>
      </c>
      <c r="D58" s="13"/>
      <c r="E58" s="14"/>
      <c r="F58" s="15"/>
      <c r="G58" s="15"/>
      <c r="H58" s="15"/>
      <c r="I58" s="15"/>
      <c r="J58" s="15"/>
      <c r="K58" s="15"/>
      <c r="L58" s="15"/>
      <c r="M58" s="15"/>
      <c r="N58" s="15"/>
    </row>
    <row r="59" spans="1:15" ht="30" customHeight="1" thickBot="1" x14ac:dyDescent="0.2">
      <c r="A59" s="6"/>
      <c r="B59" s="109" t="s">
        <v>304</v>
      </c>
      <c r="C59" s="116" t="s">
        <v>119</v>
      </c>
      <c r="D59" s="16"/>
      <c r="E59" s="17"/>
      <c r="F59" s="18"/>
      <c r="G59" s="18"/>
      <c r="H59" s="18"/>
      <c r="I59" s="18"/>
      <c r="J59" s="18"/>
      <c r="K59" s="18"/>
      <c r="L59" s="18"/>
      <c r="M59" s="18"/>
      <c r="N59" s="18"/>
    </row>
    <row r="60" spans="1:15" ht="30" customHeight="1" thickBot="1" x14ac:dyDescent="0.2">
      <c r="A60" s="6"/>
      <c r="B60" s="175" t="s">
        <v>84</v>
      </c>
      <c r="C60" s="180" t="s">
        <v>120</v>
      </c>
      <c r="D60" s="51" t="str">
        <f t="shared" ref="D60:N60" si="1">IF(OR(D58="",D59="",),"",IF(D59=0,"-",D58/D59))</f>
        <v/>
      </c>
      <c r="E60" s="70" t="str">
        <f t="shared" si="1"/>
        <v/>
      </c>
      <c r="F60" s="71" t="str">
        <f t="shared" si="1"/>
        <v/>
      </c>
      <c r="G60" s="71" t="str">
        <f t="shared" si="1"/>
        <v/>
      </c>
      <c r="H60" s="71" t="str">
        <f t="shared" si="1"/>
        <v/>
      </c>
      <c r="I60" s="71" t="str">
        <f t="shared" si="1"/>
        <v/>
      </c>
      <c r="J60" s="71" t="str">
        <f t="shared" si="1"/>
        <v/>
      </c>
      <c r="K60" s="71" t="str">
        <f t="shared" si="1"/>
        <v/>
      </c>
      <c r="L60" s="71" t="str">
        <f t="shared" si="1"/>
        <v/>
      </c>
      <c r="M60" s="71" t="str">
        <f t="shared" si="1"/>
        <v/>
      </c>
      <c r="N60" s="52" t="str">
        <f t="shared" si="1"/>
        <v/>
      </c>
    </row>
    <row r="61" spans="1:15" ht="21" customHeight="1" x14ac:dyDescent="0.15">
      <c r="A61" s="6"/>
      <c r="B61" s="6" t="s">
        <v>628</v>
      </c>
      <c r="C61" s="6"/>
      <c r="D61" s="6"/>
      <c r="E61" s="6"/>
      <c r="F61" s="6"/>
      <c r="G61" s="6"/>
      <c r="H61" s="6"/>
      <c r="I61" s="6"/>
      <c r="J61" s="6"/>
      <c r="K61" s="6"/>
      <c r="L61" s="6"/>
      <c r="M61" s="6"/>
    </row>
    <row r="62" spans="1:15" ht="16.5" customHeight="1" x14ac:dyDescent="0.15"/>
    <row r="63" spans="1:15" ht="21" customHeight="1" x14ac:dyDescent="0.15">
      <c r="B63" s="296" t="s">
        <v>322</v>
      </c>
    </row>
    <row r="64" spans="1:15" ht="21" customHeight="1" x14ac:dyDescent="0.15">
      <c r="A64" s="6"/>
      <c r="B64" s="397"/>
      <c r="C64" s="113"/>
      <c r="D64" s="399" t="s">
        <v>1</v>
      </c>
      <c r="E64" s="9" t="s">
        <v>2</v>
      </c>
      <c r="F64" s="277" t="s">
        <v>3</v>
      </c>
      <c r="G64" s="277" t="s">
        <v>4</v>
      </c>
      <c r="H64" s="277" t="s">
        <v>5</v>
      </c>
      <c r="I64" s="277" t="s">
        <v>6</v>
      </c>
      <c r="J64" s="277" t="s">
        <v>22</v>
      </c>
      <c r="K64" s="277" t="s">
        <v>23</v>
      </c>
      <c r="L64" s="277" t="s">
        <v>24</v>
      </c>
      <c r="M64" s="277" t="s">
        <v>105</v>
      </c>
      <c r="N64" s="277" t="s">
        <v>106</v>
      </c>
    </row>
    <row r="65" spans="1:15" ht="21" customHeight="1" x14ac:dyDescent="0.15">
      <c r="A65" s="6"/>
      <c r="B65" s="398"/>
      <c r="C65" s="114"/>
      <c r="D65" s="400"/>
      <c r="E65" s="11"/>
      <c r="F65" s="12"/>
      <c r="G65" s="12"/>
      <c r="H65" s="12"/>
      <c r="I65" s="12"/>
      <c r="J65" s="12"/>
      <c r="K65" s="12"/>
      <c r="L65" s="12"/>
      <c r="M65" s="12"/>
      <c r="N65" s="12"/>
    </row>
    <row r="66" spans="1:15" ht="30" customHeight="1" x14ac:dyDescent="0.15">
      <c r="A66" s="6"/>
      <c r="B66" s="111" t="s">
        <v>317</v>
      </c>
      <c r="C66" s="115" t="s">
        <v>91</v>
      </c>
      <c r="D66" s="13"/>
      <c r="E66" s="14"/>
      <c r="F66" s="15"/>
      <c r="G66" s="15"/>
      <c r="H66" s="15"/>
      <c r="I66" s="15"/>
      <c r="J66" s="15"/>
      <c r="K66" s="15"/>
      <c r="L66" s="15"/>
      <c r="M66" s="15"/>
      <c r="N66" s="15"/>
    </row>
    <row r="67" spans="1:15" ht="30" customHeight="1" thickBot="1" x14ac:dyDescent="0.2">
      <c r="A67" s="6"/>
      <c r="B67" s="109" t="s">
        <v>85</v>
      </c>
      <c r="C67" s="116" t="s">
        <v>92</v>
      </c>
      <c r="D67" s="16"/>
      <c r="E67" s="17"/>
      <c r="F67" s="18"/>
      <c r="G67" s="18"/>
      <c r="H67" s="18"/>
      <c r="I67" s="18"/>
      <c r="J67" s="18"/>
      <c r="K67" s="18"/>
      <c r="L67" s="18"/>
      <c r="M67" s="18"/>
      <c r="N67" s="18"/>
    </row>
    <row r="68" spans="1:15" ht="30" customHeight="1" thickBot="1" x14ac:dyDescent="0.2">
      <c r="A68" s="6"/>
      <c r="B68" s="175" t="s">
        <v>319</v>
      </c>
      <c r="C68" s="180" t="s">
        <v>93</v>
      </c>
      <c r="D68" s="292" t="str">
        <f t="shared" ref="D68:N68" si="2">IF(OR(D66="",D67="",),"",IF(D67=0,"-",D66/D67))</f>
        <v/>
      </c>
      <c r="E68" s="293" t="str">
        <f t="shared" si="2"/>
        <v/>
      </c>
      <c r="F68" s="294" t="str">
        <f t="shared" si="2"/>
        <v/>
      </c>
      <c r="G68" s="294" t="str">
        <f t="shared" si="2"/>
        <v/>
      </c>
      <c r="H68" s="294" t="str">
        <f t="shared" si="2"/>
        <v/>
      </c>
      <c r="I68" s="294" t="str">
        <f t="shared" si="2"/>
        <v/>
      </c>
      <c r="J68" s="294" t="str">
        <f t="shared" si="2"/>
        <v/>
      </c>
      <c r="K68" s="294" t="str">
        <f t="shared" si="2"/>
        <v/>
      </c>
      <c r="L68" s="294" t="str">
        <f t="shared" si="2"/>
        <v/>
      </c>
      <c r="M68" s="294" t="str">
        <f t="shared" si="2"/>
        <v/>
      </c>
      <c r="N68" s="295" t="str">
        <f t="shared" si="2"/>
        <v/>
      </c>
    </row>
    <row r="69" spans="1:15" ht="30" customHeight="1" x14ac:dyDescent="0.15">
      <c r="A69" s="6"/>
      <c r="B69" s="111" t="s">
        <v>318</v>
      </c>
      <c r="C69" s="297" t="s">
        <v>118</v>
      </c>
      <c r="D69" s="13"/>
      <c r="E69" s="14"/>
      <c r="F69" s="15"/>
      <c r="G69" s="15"/>
      <c r="H69" s="15"/>
      <c r="I69" s="15"/>
      <c r="J69" s="15"/>
      <c r="K69" s="15"/>
      <c r="L69" s="15"/>
      <c r="M69" s="15"/>
      <c r="N69" s="15"/>
    </row>
    <row r="70" spans="1:15" ht="30" customHeight="1" thickBot="1" x14ac:dyDescent="0.2">
      <c r="A70" s="6"/>
      <c r="B70" s="109" t="s">
        <v>86</v>
      </c>
      <c r="C70" s="116" t="s">
        <v>119</v>
      </c>
      <c r="D70" s="16"/>
      <c r="E70" s="17"/>
      <c r="F70" s="18"/>
      <c r="G70" s="18"/>
      <c r="H70" s="18"/>
      <c r="I70" s="18"/>
      <c r="J70" s="18"/>
      <c r="K70" s="18"/>
      <c r="L70" s="18"/>
      <c r="M70" s="18"/>
      <c r="N70" s="18"/>
    </row>
    <row r="71" spans="1:15" ht="30" customHeight="1" thickBot="1" x14ac:dyDescent="0.2">
      <c r="A71" s="6"/>
      <c r="B71" s="175" t="s">
        <v>320</v>
      </c>
      <c r="C71" s="180" t="s">
        <v>120</v>
      </c>
      <c r="D71" s="292" t="str">
        <f t="shared" ref="D71:N71" si="3">IF(OR(D69="",D70="",),"",IF(D70=0,"-",D69/D70))</f>
        <v/>
      </c>
      <c r="E71" s="293" t="str">
        <f t="shared" si="3"/>
        <v/>
      </c>
      <c r="F71" s="294" t="str">
        <f t="shared" si="3"/>
        <v/>
      </c>
      <c r="G71" s="294" t="str">
        <f t="shared" si="3"/>
        <v/>
      </c>
      <c r="H71" s="294" t="str">
        <f t="shared" si="3"/>
        <v/>
      </c>
      <c r="I71" s="294" t="str">
        <f t="shared" si="3"/>
        <v/>
      </c>
      <c r="J71" s="294" t="str">
        <f t="shared" si="3"/>
        <v/>
      </c>
      <c r="K71" s="294" t="str">
        <f t="shared" si="3"/>
        <v/>
      </c>
      <c r="L71" s="294" t="str">
        <f t="shared" si="3"/>
        <v/>
      </c>
      <c r="M71" s="294" t="str">
        <f t="shared" si="3"/>
        <v/>
      </c>
      <c r="N71" s="295" t="str">
        <f t="shared" si="3"/>
        <v/>
      </c>
    </row>
    <row r="72" spans="1:15" ht="16.5" customHeight="1" x14ac:dyDescent="0.15"/>
    <row r="73" spans="1:15" ht="21" customHeight="1" x14ac:dyDescent="0.15">
      <c r="A73" s="6" t="s">
        <v>326</v>
      </c>
      <c r="B73" s="6"/>
      <c r="C73" s="6"/>
      <c r="D73" s="6"/>
      <c r="E73" s="6"/>
      <c r="F73" s="6"/>
      <c r="G73" s="6"/>
      <c r="H73" s="6"/>
      <c r="I73" s="6"/>
      <c r="J73" s="6"/>
      <c r="K73" s="6"/>
      <c r="L73" s="6"/>
      <c r="M73" s="6"/>
    </row>
    <row r="74" spans="1:15" ht="10.5" customHeight="1" x14ac:dyDescent="0.15">
      <c r="A74" s="6"/>
      <c r="B74" s="6"/>
      <c r="C74" s="6"/>
      <c r="D74" s="6"/>
      <c r="E74" s="6"/>
      <c r="F74" s="6"/>
      <c r="G74" s="6"/>
      <c r="H74" s="6"/>
      <c r="I74" s="6"/>
      <c r="J74" s="6"/>
      <c r="K74" s="6"/>
      <c r="L74" s="6"/>
      <c r="M74" s="6"/>
    </row>
    <row r="75" spans="1:15" ht="16.5" customHeight="1" x14ac:dyDescent="0.15">
      <c r="A75" s="6"/>
      <c r="B75" s="164" t="s">
        <v>60</v>
      </c>
      <c r="C75" s="165"/>
      <c r="D75" s="165"/>
      <c r="E75" s="165"/>
      <c r="F75" s="165"/>
      <c r="G75" s="165"/>
      <c r="H75" s="165"/>
      <c r="I75" s="165"/>
      <c r="J75" s="165"/>
      <c r="K75" s="165"/>
      <c r="L75" s="165"/>
      <c r="M75" s="165"/>
      <c r="N75" s="165"/>
      <c r="O75" s="166"/>
    </row>
    <row r="76" spans="1:15" ht="16.5" customHeight="1" x14ac:dyDescent="0.15">
      <c r="A76" s="6"/>
      <c r="B76" s="96" t="s">
        <v>208</v>
      </c>
      <c r="C76" s="97"/>
      <c r="D76" s="97"/>
      <c r="E76" s="97"/>
      <c r="F76" s="97"/>
      <c r="G76" s="97"/>
      <c r="H76" s="97"/>
      <c r="I76" s="97"/>
      <c r="J76" s="97"/>
      <c r="K76" s="97"/>
      <c r="L76" s="97"/>
      <c r="M76" s="97"/>
      <c r="N76" s="97"/>
      <c r="O76" s="98"/>
    </row>
    <row r="77" spans="1:15" ht="16.5" customHeight="1" x14ac:dyDescent="0.15">
      <c r="A77" s="6"/>
      <c r="B77" s="161" t="s">
        <v>874</v>
      </c>
      <c r="C77" s="210"/>
      <c r="D77" s="162"/>
      <c r="E77" s="162"/>
      <c r="F77" s="162"/>
      <c r="G77" s="162"/>
      <c r="H77" s="162"/>
      <c r="I77" s="162"/>
      <c r="J77" s="162"/>
      <c r="K77" s="162"/>
      <c r="L77" s="162"/>
      <c r="M77" s="162"/>
      <c r="N77" s="162"/>
      <c r="O77" s="163"/>
    </row>
    <row r="78" spans="1:15" ht="10.5" customHeight="1" x14ac:dyDescent="0.15">
      <c r="A78" s="6"/>
      <c r="B78" s="6"/>
      <c r="C78" s="6"/>
      <c r="D78" s="6"/>
      <c r="E78" s="6"/>
      <c r="F78" s="6"/>
      <c r="G78" s="6"/>
      <c r="H78" s="6"/>
      <c r="I78" s="6"/>
      <c r="J78" s="6"/>
      <c r="K78" s="6"/>
      <c r="L78" s="6"/>
      <c r="M78" s="6"/>
    </row>
    <row r="79" spans="1:15" ht="21.75" customHeight="1" x14ac:dyDescent="0.15">
      <c r="A79" s="6"/>
      <c r="B79" s="216" t="s">
        <v>296</v>
      </c>
      <c r="C79" s="6"/>
      <c r="D79" s="6"/>
      <c r="E79" s="6"/>
      <c r="F79" s="6"/>
      <c r="G79" s="6"/>
      <c r="H79" s="6"/>
      <c r="I79" s="6"/>
      <c r="J79" s="6"/>
      <c r="K79" s="6"/>
      <c r="L79" s="6"/>
      <c r="M79" s="6"/>
    </row>
    <row r="80" spans="1:15" ht="21" customHeight="1" x14ac:dyDescent="0.15">
      <c r="A80" s="6"/>
      <c r="B80" s="397"/>
      <c r="C80" s="113"/>
      <c r="D80" s="399" t="s">
        <v>1</v>
      </c>
      <c r="E80" s="9" t="s">
        <v>2</v>
      </c>
      <c r="F80" s="277" t="s">
        <v>3</v>
      </c>
      <c r="G80" s="277" t="s">
        <v>4</v>
      </c>
      <c r="H80" s="277" t="s">
        <v>5</v>
      </c>
      <c r="I80" s="277" t="s">
        <v>6</v>
      </c>
      <c r="J80" s="277" t="s">
        <v>22</v>
      </c>
      <c r="K80" s="277" t="s">
        <v>23</v>
      </c>
      <c r="L80" s="277" t="s">
        <v>24</v>
      </c>
      <c r="M80" s="277" t="s">
        <v>105</v>
      </c>
      <c r="N80" s="277" t="s">
        <v>106</v>
      </c>
    </row>
    <row r="81" spans="1:15" ht="21" customHeight="1" x14ac:dyDescent="0.15">
      <c r="A81" s="6"/>
      <c r="B81" s="398"/>
      <c r="C81" s="114"/>
      <c r="D81" s="400"/>
      <c r="E81" s="11"/>
      <c r="F81" s="12"/>
      <c r="G81" s="12"/>
      <c r="H81" s="12"/>
      <c r="I81" s="12"/>
      <c r="J81" s="12"/>
      <c r="K81" s="12"/>
      <c r="L81" s="12"/>
      <c r="M81" s="12"/>
      <c r="N81" s="12"/>
    </row>
    <row r="82" spans="1:15" ht="30" customHeight="1" x14ac:dyDescent="0.15">
      <c r="A82" s="6"/>
      <c r="B82" s="108" t="s">
        <v>297</v>
      </c>
      <c r="C82" s="115" t="s">
        <v>91</v>
      </c>
      <c r="D82" s="13"/>
      <c r="E82" s="14"/>
      <c r="F82" s="15"/>
      <c r="G82" s="15"/>
      <c r="H82" s="15"/>
      <c r="I82" s="15"/>
      <c r="J82" s="15"/>
      <c r="K82" s="15"/>
      <c r="L82" s="15"/>
      <c r="M82" s="15"/>
      <c r="N82" s="15"/>
    </row>
    <row r="83" spans="1:15" ht="30" customHeight="1" x14ac:dyDescent="0.15">
      <c r="A83" s="6"/>
      <c r="B83" s="108" t="s">
        <v>298</v>
      </c>
      <c r="C83" s="115" t="s">
        <v>92</v>
      </c>
      <c r="D83" s="13"/>
      <c r="E83" s="14"/>
      <c r="F83" s="15"/>
      <c r="G83" s="15"/>
      <c r="H83" s="15"/>
      <c r="I83" s="15"/>
      <c r="J83" s="15"/>
      <c r="K83" s="15"/>
      <c r="L83" s="15"/>
      <c r="M83" s="15"/>
      <c r="N83" s="15"/>
    </row>
    <row r="84" spans="1:15" ht="16.5" customHeight="1" x14ac:dyDescent="0.15">
      <c r="A84" s="6"/>
      <c r="B84" s="6"/>
      <c r="C84" s="6"/>
      <c r="D84" s="6"/>
      <c r="E84" s="6"/>
      <c r="F84" s="6"/>
      <c r="G84" s="6"/>
      <c r="H84" s="6"/>
      <c r="I84" s="6"/>
      <c r="J84" s="6"/>
      <c r="K84" s="6"/>
      <c r="L84" s="6"/>
      <c r="M84" s="6"/>
    </row>
    <row r="85" spans="1:15" ht="16.5" customHeight="1" x14ac:dyDescent="0.15">
      <c r="A85" s="6"/>
      <c r="B85" s="6" t="s">
        <v>327</v>
      </c>
      <c r="C85" s="6"/>
      <c r="D85" s="6"/>
      <c r="E85" s="6"/>
      <c r="F85" s="6"/>
      <c r="G85" s="6"/>
      <c r="H85" s="6"/>
      <c r="I85" s="6"/>
      <c r="J85" s="6"/>
      <c r="K85" s="6"/>
      <c r="L85" s="6"/>
      <c r="M85" s="6"/>
    </row>
    <row r="86" spans="1:15" ht="16.5" customHeight="1" x14ac:dyDescent="0.15">
      <c r="A86" s="6"/>
      <c r="B86" s="6"/>
      <c r="C86" s="6"/>
      <c r="D86" s="6"/>
      <c r="E86" s="6"/>
      <c r="F86" s="6"/>
      <c r="G86" s="6"/>
      <c r="H86" s="6"/>
      <c r="I86" s="6"/>
      <c r="J86" s="6"/>
      <c r="K86" s="6"/>
      <c r="L86" s="6"/>
      <c r="M86" s="6"/>
    </row>
    <row r="87" spans="1:15" s="1" customFormat="1" ht="21" customHeight="1" x14ac:dyDescent="0.15">
      <c r="A87" s="48" t="s">
        <v>41</v>
      </c>
      <c r="B87" s="45"/>
      <c r="C87" s="45"/>
      <c r="D87" s="45"/>
      <c r="E87" s="45"/>
      <c r="F87" s="45"/>
      <c r="G87" s="45"/>
      <c r="H87" s="45"/>
      <c r="I87" s="45"/>
      <c r="J87" s="45"/>
      <c r="K87" s="45"/>
      <c r="L87" s="45"/>
      <c r="M87" s="45"/>
    </row>
    <row r="88" spans="1:15" s="1" customFormat="1" ht="21" customHeight="1" x14ac:dyDescent="0.15">
      <c r="A88" s="45"/>
      <c r="B88" s="45" t="s">
        <v>48</v>
      </c>
      <c r="C88" s="45"/>
      <c r="D88" s="45"/>
      <c r="E88" s="45"/>
      <c r="F88" s="45"/>
      <c r="G88" s="45"/>
      <c r="H88" s="45"/>
      <c r="I88" s="45"/>
      <c r="J88" s="45"/>
      <c r="K88" s="45"/>
      <c r="L88" s="45"/>
      <c r="M88" s="45"/>
    </row>
    <row r="89" spans="1:15" ht="10.5" customHeight="1" x14ac:dyDescent="0.15">
      <c r="A89" s="6"/>
      <c r="B89" s="6"/>
      <c r="C89" s="6"/>
      <c r="D89" s="6"/>
      <c r="E89" s="6"/>
      <c r="F89" s="6"/>
      <c r="G89" s="6"/>
      <c r="H89" s="6"/>
      <c r="I89" s="6"/>
      <c r="J89" s="6"/>
      <c r="K89" s="6"/>
      <c r="L89" s="6"/>
      <c r="M89" s="6"/>
    </row>
    <row r="90" spans="1:15" ht="16.5" customHeight="1" x14ac:dyDescent="0.15">
      <c r="A90" s="6"/>
      <c r="B90" s="92" t="s">
        <v>209</v>
      </c>
      <c r="C90" s="149"/>
      <c r="D90" s="150"/>
      <c r="E90" s="150"/>
      <c r="F90" s="150"/>
      <c r="G90" s="150"/>
      <c r="H90" s="150"/>
      <c r="I90" s="150"/>
      <c r="J90" s="150"/>
      <c r="K90" s="150"/>
      <c r="L90" s="150"/>
      <c r="M90" s="150"/>
      <c r="N90" s="150"/>
      <c r="O90" s="212"/>
    </row>
    <row r="91" spans="1:15" ht="16.5" customHeight="1" x14ac:dyDescent="0.15">
      <c r="A91" s="6"/>
      <c r="B91" s="94"/>
      <c r="C91" s="151"/>
      <c r="D91" s="151"/>
      <c r="E91" s="151"/>
      <c r="F91" s="151"/>
      <c r="G91" s="151"/>
      <c r="H91" s="151"/>
      <c r="I91" s="151"/>
      <c r="J91" s="151"/>
      <c r="K91" s="151"/>
      <c r="L91" s="151"/>
      <c r="M91" s="151"/>
      <c r="N91" s="151"/>
      <c r="O91" s="214"/>
    </row>
    <row r="92" spans="1:15" ht="21.75" customHeight="1" x14ac:dyDescent="0.15">
      <c r="A92" s="6"/>
      <c r="B92" s="6"/>
      <c r="C92" s="6"/>
      <c r="D92" s="6"/>
      <c r="E92" s="6"/>
      <c r="F92" s="6"/>
      <c r="G92" s="6"/>
      <c r="H92" s="6"/>
      <c r="I92" s="6"/>
      <c r="J92" s="6"/>
      <c r="K92" s="6"/>
      <c r="L92" s="6"/>
      <c r="M92" s="6"/>
    </row>
    <row r="93" spans="1:15" s="1" customFormat="1" ht="21" customHeight="1" x14ac:dyDescent="0.15">
      <c r="A93" s="48" t="s">
        <v>42</v>
      </c>
      <c r="B93" s="45"/>
      <c r="C93" s="45"/>
      <c r="D93" s="45"/>
      <c r="E93" s="45"/>
      <c r="F93" s="45"/>
      <c r="G93" s="45"/>
      <c r="H93" s="45"/>
      <c r="I93" s="45"/>
      <c r="J93" s="45"/>
      <c r="K93" s="45"/>
      <c r="L93" s="45"/>
      <c r="M93" s="45"/>
    </row>
    <row r="94" spans="1:15" s="1" customFormat="1" ht="21" customHeight="1" x14ac:dyDescent="0.15">
      <c r="A94" s="45"/>
      <c r="B94" s="45" t="s">
        <v>49</v>
      </c>
      <c r="C94" s="45"/>
      <c r="D94" s="45"/>
      <c r="E94" s="45"/>
      <c r="F94" s="45"/>
      <c r="G94" s="45"/>
      <c r="H94" s="45"/>
      <c r="I94" s="45"/>
      <c r="J94" s="45"/>
      <c r="K94" s="45"/>
      <c r="L94" s="45"/>
      <c r="M94" s="45"/>
    </row>
    <row r="95" spans="1:15" ht="10.5" customHeight="1" x14ac:dyDescent="0.15">
      <c r="A95" s="6"/>
      <c r="B95" s="6"/>
      <c r="C95" s="6"/>
      <c r="D95" s="6"/>
      <c r="E95" s="6"/>
      <c r="F95" s="6"/>
      <c r="G95" s="6"/>
      <c r="H95" s="6"/>
      <c r="I95" s="6"/>
      <c r="J95" s="6"/>
      <c r="K95" s="6"/>
      <c r="L95" s="6"/>
      <c r="M95" s="6"/>
    </row>
    <row r="96" spans="1:15" ht="16.5" customHeight="1" x14ac:dyDescent="0.15">
      <c r="A96" s="6"/>
      <c r="B96" s="92" t="s">
        <v>593</v>
      </c>
      <c r="C96" s="149"/>
      <c r="D96" s="150"/>
      <c r="E96" s="150"/>
      <c r="F96" s="150"/>
      <c r="G96" s="150"/>
      <c r="H96" s="150"/>
      <c r="I96" s="150"/>
      <c r="J96" s="150"/>
      <c r="K96" s="150"/>
      <c r="L96" s="150"/>
      <c r="M96" s="150"/>
      <c r="N96" s="150"/>
      <c r="O96" s="212"/>
    </row>
    <row r="97" spans="1:15" ht="16.5" customHeight="1" x14ac:dyDescent="0.15">
      <c r="A97" s="6"/>
      <c r="B97" s="94" t="s">
        <v>594</v>
      </c>
      <c r="C97" s="151"/>
      <c r="D97" s="151"/>
      <c r="E97" s="151"/>
      <c r="F97" s="151"/>
      <c r="G97" s="151"/>
      <c r="H97" s="151"/>
      <c r="I97" s="151"/>
      <c r="J97" s="151"/>
      <c r="K97" s="151"/>
      <c r="L97" s="151"/>
      <c r="M97" s="151"/>
      <c r="N97" s="151"/>
      <c r="O97" s="214"/>
    </row>
    <row r="98" spans="1:15" ht="21.75" customHeight="1" x14ac:dyDescent="0.15">
      <c r="A98" s="6"/>
      <c r="B98" s="6"/>
      <c r="C98" s="6"/>
      <c r="D98" s="6"/>
      <c r="E98" s="6"/>
      <c r="F98" s="6"/>
      <c r="G98" s="6"/>
      <c r="H98" s="6"/>
      <c r="I98" s="6"/>
      <c r="J98" s="6"/>
      <c r="K98" s="6"/>
      <c r="L98" s="6"/>
      <c r="M98" s="6"/>
    </row>
    <row r="99" spans="1:15" ht="21.75" customHeight="1" x14ac:dyDescent="0.15">
      <c r="A99" s="6"/>
      <c r="B99" s="6" t="s">
        <v>43</v>
      </c>
      <c r="C99" s="6"/>
      <c r="D99" s="6"/>
      <c r="E99" s="6"/>
      <c r="F99" s="6"/>
      <c r="G99" s="6"/>
      <c r="H99" s="6"/>
      <c r="I99" s="6"/>
      <c r="J99" s="6"/>
      <c r="K99" s="6"/>
      <c r="L99" s="6"/>
      <c r="M99" s="6"/>
    </row>
    <row r="100" spans="1:15" ht="21.75" customHeight="1" x14ac:dyDescent="0.15">
      <c r="A100" s="6"/>
      <c r="B100" s="6"/>
      <c r="C100" s="6"/>
      <c r="D100" s="6"/>
      <c r="E100" s="6"/>
      <c r="F100" s="6"/>
      <c r="G100" s="6"/>
      <c r="H100" s="6"/>
      <c r="I100" s="6"/>
      <c r="J100" s="6"/>
      <c r="K100" s="6"/>
      <c r="L100" s="6"/>
      <c r="M100" s="6"/>
    </row>
    <row r="101" spans="1:15" ht="21.75" customHeight="1" x14ac:dyDescent="0.15">
      <c r="A101" s="6"/>
      <c r="B101" s="99" t="s">
        <v>88</v>
      </c>
      <c r="C101" s="99"/>
      <c r="D101" s="6"/>
      <c r="E101" s="6"/>
      <c r="F101" s="6"/>
      <c r="G101" s="6"/>
      <c r="H101" s="6"/>
      <c r="I101" s="6"/>
      <c r="J101" s="6"/>
      <c r="K101" s="6"/>
      <c r="L101" s="6"/>
      <c r="M101" s="6"/>
    </row>
    <row r="102" spans="1:15" ht="21.75" customHeight="1" x14ac:dyDescent="0.15">
      <c r="A102" s="6"/>
      <c r="B102" s="99" t="s">
        <v>210</v>
      </c>
      <c r="C102" s="99"/>
      <c r="D102" s="6"/>
      <c r="E102" s="6"/>
      <c r="F102" s="6"/>
      <c r="G102" s="6"/>
      <c r="H102" s="6"/>
      <c r="I102" s="6"/>
      <c r="J102" s="6"/>
      <c r="K102" s="6"/>
      <c r="L102" s="6"/>
      <c r="M102" s="6"/>
    </row>
    <row r="103" spans="1:15" ht="21.75" customHeight="1" x14ac:dyDescent="0.15">
      <c r="A103" s="6"/>
      <c r="B103" s="6"/>
      <c r="C103" s="6"/>
      <c r="D103" s="6"/>
      <c r="E103" s="6"/>
      <c r="F103" s="6"/>
      <c r="G103" s="6"/>
      <c r="H103" s="6"/>
      <c r="I103" s="6"/>
      <c r="J103" s="6"/>
      <c r="K103" s="6"/>
      <c r="L103" s="6"/>
      <c r="M103" s="6"/>
    </row>
    <row r="104" spans="1:15" ht="21" customHeight="1" x14ac:dyDescent="0.15">
      <c r="B104" s="6"/>
      <c r="C104" s="6"/>
    </row>
    <row r="105" spans="1:15" ht="21" customHeight="1" x14ac:dyDescent="0.15">
      <c r="A105" s="47" t="s">
        <v>211</v>
      </c>
      <c r="B105" s="6"/>
      <c r="C105" s="6"/>
      <c r="D105" s="6"/>
      <c r="E105" s="6"/>
      <c r="F105" s="6"/>
      <c r="G105" s="6"/>
      <c r="H105" s="6"/>
      <c r="I105" s="6"/>
      <c r="J105" s="6"/>
      <c r="K105" s="6"/>
      <c r="L105" s="6"/>
      <c r="M105" s="6"/>
    </row>
    <row r="106" spans="1:15" ht="5.25" customHeight="1" x14ac:dyDescent="0.15">
      <c r="A106" s="6"/>
      <c r="B106" s="6"/>
      <c r="C106" s="6"/>
      <c r="D106" s="6"/>
      <c r="E106" s="6"/>
      <c r="F106" s="6"/>
      <c r="G106" s="6"/>
      <c r="H106" s="6"/>
      <c r="I106" s="6"/>
      <c r="J106" s="6"/>
      <c r="K106" s="6"/>
      <c r="L106" s="6"/>
      <c r="M106" s="6"/>
    </row>
    <row r="107" spans="1:15" ht="21" customHeight="1" x14ac:dyDescent="0.15">
      <c r="A107" s="47" t="s">
        <v>40</v>
      </c>
      <c r="B107" s="6"/>
      <c r="C107" s="6"/>
      <c r="D107" s="6"/>
      <c r="E107" s="6"/>
      <c r="F107" s="6"/>
      <c r="G107" s="6"/>
      <c r="H107" s="6"/>
      <c r="I107" s="6"/>
      <c r="J107" s="6"/>
      <c r="K107" s="6"/>
      <c r="L107" s="6"/>
      <c r="M107" s="6"/>
    </row>
    <row r="108" spans="1:15" ht="16.5" customHeight="1" x14ac:dyDescent="0.15">
      <c r="A108" s="6"/>
      <c r="B108" s="6" t="s">
        <v>114</v>
      </c>
      <c r="C108" s="6"/>
      <c r="D108" s="6"/>
      <c r="E108" s="6"/>
      <c r="F108" s="6"/>
      <c r="G108" s="6"/>
      <c r="H108" s="6"/>
      <c r="I108" s="6"/>
      <c r="J108" s="6"/>
      <c r="K108" s="6"/>
      <c r="L108" s="6"/>
      <c r="M108" s="6"/>
    </row>
    <row r="109" spans="1:15" ht="16.5" customHeight="1" x14ac:dyDescent="0.15">
      <c r="A109" s="6"/>
      <c r="B109" s="6" t="s">
        <v>877</v>
      </c>
      <c r="C109" s="6"/>
      <c r="D109" s="6"/>
      <c r="E109" s="6"/>
      <c r="F109" s="6"/>
      <c r="G109" s="6"/>
      <c r="H109" s="6"/>
      <c r="I109" s="6"/>
      <c r="J109" s="6"/>
      <c r="K109" s="6"/>
      <c r="L109" s="6"/>
      <c r="M109" s="6"/>
    </row>
    <row r="110" spans="1:15" ht="16.5" customHeight="1" x14ac:dyDescent="0.15">
      <c r="A110" s="6"/>
      <c r="B110" s="6" t="s">
        <v>66</v>
      </c>
      <c r="C110" s="6"/>
      <c r="D110" s="6"/>
      <c r="E110" s="6"/>
      <c r="F110" s="6"/>
      <c r="G110" s="6"/>
      <c r="H110" s="6"/>
      <c r="I110" s="6"/>
      <c r="J110" s="6"/>
      <c r="K110" s="6"/>
      <c r="L110" s="6"/>
      <c r="M110" s="6"/>
    </row>
    <row r="111" spans="1:15" ht="10.5" customHeight="1" x14ac:dyDescent="0.15">
      <c r="A111" s="6"/>
      <c r="B111" s="6"/>
      <c r="C111" s="6"/>
      <c r="D111" s="6"/>
      <c r="E111" s="6"/>
      <c r="F111" s="6"/>
      <c r="G111" s="6"/>
      <c r="H111" s="6"/>
      <c r="I111" s="6"/>
      <c r="J111" s="6"/>
      <c r="K111" s="6"/>
      <c r="L111" s="6"/>
      <c r="M111" s="6"/>
    </row>
    <row r="112" spans="1:15" ht="21" customHeight="1" x14ac:dyDescent="0.15">
      <c r="A112" s="6"/>
      <c r="B112" s="6" t="s">
        <v>65</v>
      </c>
      <c r="C112" s="6"/>
      <c r="D112" s="6"/>
      <c r="E112" s="6"/>
      <c r="F112" s="6"/>
      <c r="G112" s="6"/>
      <c r="H112" s="6"/>
      <c r="I112" s="6"/>
      <c r="J112" s="6"/>
      <c r="K112" s="6"/>
      <c r="L112" s="6"/>
      <c r="M112" s="6"/>
    </row>
    <row r="113" spans="1:15" ht="21" customHeight="1" x14ac:dyDescent="0.15">
      <c r="A113" s="6"/>
      <c r="B113" s="92" t="s">
        <v>212</v>
      </c>
      <c r="C113" s="138"/>
      <c r="D113" s="88"/>
      <c r="E113" s="88"/>
      <c r="F113" s="88"/>
      <c r="G113" s="88"/>
      <c r="H113" s="88"/>
      <c r="I113" s="88"/>
      <c r="J113" s="88"/>
      <c r="K113" s="88"/>
      <c r="L113" s="88"/>
      <c r="M113" s="88"/>
      <c r="N113" s="88"/>
      <c r="O113" s="89"/>
    </row>
    <row r="114" spans="1:15" ht="21" customHeight="1" x14ac:dyDescent="0.15">
      <c r="A114" s="6"/>
      <c r="B114" s="93" t="s">
        <v>213</v>
      </c>
      <c r="C114" s="139"/>
      <c r="D114" s="95"/>
      <c r="E114" s="95"/>
      <c r="F114" s="95"/>
      <c r="G114" s="95"/>
      <c r="H114" s="95"/>
      <c r="I114" s="95"/>
      <c r="J114" s="95"/>
      <c r="K114" s="95"/>
      <c r="L114" s="95"/>
      <c r="M114" s="95"/>
      <c r="N114" s="95"/>
      <c r="O114" s="215"/>
    </row>
    <row r="115" spans="1:15" ht="21" customHeight="1" x14ac:dyDescent="0.15">
      <c r="A115" s="6"/>
      <c r="B115" s="93" t="s">
        <v>214</v>
      </c>
      <c r="C115" s="139"/>
      <c r="D115" s="95"/>
      <c r="E115" s="95"/>
      <c r="F115" s="95"/>
      <c r="G115" s="95"/>
      <c r="H115" s="95"/>
      <c r="I115" s="95"/>
      <c r="J115" s="95"/>
      <c r="K115" s="95"/>
      <c r="L115" s="95"/>
      <c r="M115" s="95"/>
      <c r="N115" s="95"/>
      <c r="O115" s="215"/>
    </row>
    <row r="116" spans="1:15" ht="21" customHeight="1" x14ac:dyDescent="0.15">
      <c r="A116" s="6"/>
      <c r="B116" s="94" t="s">
        <v>595</v>
      </c>
      <c r="C116" s="140"/>
      <c r="D116" s="90"/>
      <c r="E116" s="90"/>
      <c r="F116" s="90"/>
      <c r="G116" s="90"/>
      <c r="H116" s="90"/>
      <c r="I116" s="90"/>
      <c r="J116" s="90"/>
      <c r="K116" s="90"/>
      <c r="L116" s="90"/>
      <c r="M116" s="90"/>
      <c r="N116" s="90"/>
      <c r="O116" s="91"/>
    </row>
    <row r="117" spans="1:15" ht="10.5" customHeight="1" x14ac:dyDescent="0.15">
      <c r="A117" s="6"/>
      <c r="B117" s="6"/>
      <c r="C117" s="6"/>
      <c r="D117" s="6"/>
      <c r="E117" s="6"/>
      <c r="F117" s="6"/>
      <c r="G117" s="6"/>
      <c r="H117" s="6"/>
      <c r="I117" s="6"/>
      <c r="J117" s="6"/>
      <c r="K117" s="6"/>
      <c r="L117" s="6"/>
      <c r="M117" s="6"/>
    </row>
    <row r="118" spans="1:15" ht="21" customHeight="1" x14ac:dyDescent="0.15">
      <c r="A118" s="6" t="s">
        <v>215</v>
      </c>
      <c r="B118" s="6"/>
      <c r="C118" s="6"/>
      <c r="D118" s="6"/>
      <c r="E118" s="6"/>
      <c r="F118" s="6"/>
      <c r="G118" s="6"/>
      <c r="H118" s="6"/>
      <c r="I118" s="6"/>
      <c r="J118" s="6"/>
      <c r="K118" s="6"/>
      <c r="L118" s="6"/>
      <c r="M118" s="6"/>
    </row>
    <row r="119" spans="1:15" ht="5.25" customHeight="1" x14ac:dyDescent="0.15">
      <c r="A119" s="6"/>
      <c r="B119" s="6"/>
      <c r="C119" s="6"/>
      <c r="D119" s="6"/>
      <c r="E119" s="6"/>
      <c r="F119" s="6"/>
      <c r="G119" s="6"/>
      <c r="H119" s="6"/>
      <c r="I119" s="6"/>
      <c r="J119" s="6"/>
      <c r="K119" s="6"/>
      <c r="L119" s="6"/>
      <c r="M119" s="6"/>
    </row>
    <row r="120" spans="1:15" ht="16.5" customHeight="1" x14ac:dyDescent="0.15">
      <c r="A120" s="6"/>
      <c r="B120" s="164" t="s">
        <v>60</v>
      </c>
      <c r="C120" s="165"/>
      <c r="D120" s="165"/>
      <c r="E120" s="165"/>
      <c r="F120" s="165"/>
      <c r="G120" s="165"/>
      <c r="H120" s="165"/>
      <c r="I120" s="165"/>
      <c r="J120" s="165"/>
      <c r="K120" s="165"/>
      <c r="L120" s="165"/>
      <c r="M120" s="165"/>
      <c r="N120" s="165"/>
      <c r="O120" s="166"/>
    </row>
    <row r="121" spans="1:15" ht="16.5" customHeight="1" x14ac:dyDescent="0.15">
      <c r="A121" s="6"/>
      <c r="B121" s="182" t="s">
        <v>504</v>
      </c>
      <c r="C121" s="183"/>
      <c r="D121" s="183"/>
      <c r="E121" s="183"/>
      <c r="F121" s="183"/>
      <c r="G121" s="183"/>
      <c r="H121" s="183"/>
      <c r="I121" s="183"/>
      <c r="J121" s="183"/>
      <c r="K121" s="183"/>
      <c r="L121" s="183"/>
      <c r="M121" s="183"/>
      <c r="N121" s="183"/>
      <c r="O121" s="184"/>
    </row>
    <row r="122" spans="1:15" ht="16.5" customHeight="1" x14ac:dyDescent="0.15">
      <c r="A122" s="6"/>
      <c r="B122" s="77" t="s">
        <v>220</v>
      </c>
      <c r="C122" s="78"/>
      <c r="D122" s="78"/>
      <c r="E122" s="78"/>
      <c r="F122" s="78"/>
      <c r="G122" s="78"/>
      <c r="H122" s="78"/>
      <c r="I122" s="78"/>
      <c r="J122" s="78"/>
      <c r="K122" s="78"/>
      <c r="L122" s="78"/>
      <c r="M122" s="78"/>
      <c r="N122" s="78"/>
      <c r="O122" s="79"/>
    </row>
    <row r="123" spans="1:15" ht="10.5" customHeight="1" x14ac:dyDescent="0.15">
      <c r="A123" s="6"/>
      <c r="B123" s="6"/>
      <c r="C123" s="6"/>
      <c r="D123" s="6"/>
      <c r="E123" s="6"/>
      <c r="F123" s="6"/>
      <c r="G123" s="6"/>
      <c r="H123" s="6"/>
      <c r="I123" s="6"/>
      <c r="J123" s="6"/>
      <c r="K123" s="6"/>
      <c r="L123" s="6"/>
      <c r="M123" s="6"/>
    </row>
    <row r="124" spans="1:15" ht="21.75" customHeight="1" x14ac:dyDescent="0.15">
      <c r="A124" s="6"/>
      <c r="B124" s="216" t="s">
        <v>216</v>
      </c>
      <c r="C124" s="6"/>
      <c r="D124" s="6"/>
      <c r="E124" s="6"/>
      <c r="F124" s="6"/>
      <c r="G124" s="6"/>
      <c r="H124" s="6"/>
      <c r="I124" s="6"/>
      <c r="J124" s="6"/>
      <c r="K124" s="6"/>
      <c r="L124" s="6"/>
      <c r="M124" s="6"/>
    </row>
    <row r="125" spans="1:15" ht="30" customHeight="1" x14ac:dyDescent="0.15">
      <c r="A125" s="6"/>
      <c r="B125" s="110"/>
      <c r="C125" s="121"/>
      <c r="D125" s="382">
        <v>4</v>
      </c>
      <c r="E125" s="382">
        <v>5</v>
      </c>
      <c r="F125" s="382">
        <v>6</v>
      </c>
      <c r="G125" s="382">
        <v>7</v>
      </c>
      <c r="H125" s="382">
        <v>8</v>
      </c>
      <c r="I125" s="382">
        <v>9</v>
      </c>
      <c r="J125" s="382">
        <v>10</v>
      </c>
      <c r="K125" s="382">
        <v>11</v>
      </c>
      <c r="L125" s="382">
        <v>12</v>
      </c>
      <c r="M125" s="382">
        <v>1</v>
      </c>
      <c r="N125" s="382">
        <v>2</v>
      </c>
      <c r="O125" s="383">
        <v>3</v>
      </c>
    </row>
    <row r="126" spans="1:15" ht="30" customHeight="1" x14ac:dyDescent="0.15">
      <c r="A126" s="6"/>
      <c r="B126" s="111" t="s">
        <v>28</v>
      </c>
      <c r="C126" s="115" t="s">
        <v>91</v>
      </c>
      <c r="D126" s="13"/>
      <c r="E126" s="13"/>
      <c r="F126" s="13"/>
      <c r="G126" s="13"/>
      <c r="H126" s="13"/>
      <c r="I126" s="13"/>
      <c r="J126" s="13"/>
      <c r="K126" s="13"/>
      <c r="L126" s="13"/>
      <c r="M126" s="13"/>
      <c r="N126" s="13"/>
      <c r="O126" s="15"/>
    </row>
    <row r="127" spans="1:15" ht="30" customHeight="1" thickBot="1" x14ac:dyDescent="0.2">
      <c r="A127" s="6"/>
      <c r="B127" s="109" t="s">
        <v>11</v>
      </c>
      <c r="C127" s="116" t="s">
        <v>92</v>
      </c>
      <c r="D127" s="38"/>
      <c r="E127" s="38"/>
      <c r="F127" s="38"/>
      <c r="G127" s="38"/>
      <c r="H127" s="38"/>
      <c r="I127" s="38"/>
      <c r="J127" s="38"/>
      <c r="K127" s="38"/>
      <c r="L127" s="38"/>
      <c r="M127" s="38"/>
      <c r="N127" s="38"/>
      <c r="O127" s="72"/>
    </row>
    <row r="128" spans="1:15" ht="30" customHeight="1" thickBot="1" x14ac:dyDescent="0.2">
      <c r="A128" s="6"/>
      <c r="B128" s="211" t="s">
        <v>36</v>
      </c>
      <c r="C128" s="180" t="s">
        <v>93</v>
      </c>
      <c r="D128" s="208" t="str">
        <f>IF(OR(D126="",D127="",),"",IF(D127=0,"-",D126/D127))</f>
        <v/>
      </c>
      <c r="E128" s="208" t="str">
        <f t="shared" ref="E128:O128" si="4">IF(OR(E126="",E127="",),"",IF(E127=0,"-",E126/E127))</f>
        <v/>
      </c>
      <c r="F128" s="208" t="str">
        <f t="shared" si="4"/>
        <v/>
      </c>
      <c r="G128" s="208" t="str">
        <f t="shared" si="4"/>
        <v/>
      </c>
      <c r="H128" s="208" t="str">
        <f t="shared" si="4"/>
        <v/>
      </c>
      <c r="I128" s="208" t="str">
        <f t="shared" si="4"/>
        <v/>
      </c>
      <c r="J128" s="208" t="str">
        <f t="shared" si="4"/>
        <v/>
      </c>
      <c r="K128" s="208" t="str">
        <f t="shared" si="4"/>
        <v/>
      </c>
      <c r="L128" s="208" t="str">
        <f t="shared" si="4"/>
        <v/>
      </c>
      <c r="M128" s="208" t="str">
        <f t="shared" si="4"/>
        <v/>
      </c>
      <c r="N128" s="208" t="str">
        <f t="shared" si="4"/>
        <v/>
      </c>
      <c r="O128" s="209" t="str">
        <f t="shared" si="4"/>
        <v/>
      </c>
    </row>
    <row r="129" spans="1:15" ht="16.5" customHeight="1" x14ac:dyDescent="0.15">
      <c r="A129" s="6"/>
      <c r="B129" s="6"/>
      <c r="C129" s="6"/>
      <c r="D129" s="6"/>
      <c r="E129" s="6"/>
      <c r="F129" s="6"/>
      <c r="G129" s="6"/>
      <c r="H129" s="6"/>
      <c r="I129" s="6"/>
      <c r="J129" s="6"/>
      <c r="K129" s="6"/>
      <c r="L129" s="6"/>
      <c r="M129" s="6"/>
    </row>
    <row r="130" spans="1:15" ht="21.75" customHeight="1" x14ac:dyDescent="0.15">
      <c r="A130" s="6"/>
      <c r="B130" s="216" t="s">
        <v>217</v>
      </c>
      <c r="C130" s="6"/>
      <c r="D130" s="6"/>
      <c r="E130" s="6"/>
      <c r="F130" s="6"/>
      <c r="G130" s="6"/>
      <c r="H130" s="6"/>
      <c r="I130" s="6"/>
      <c r="J130" s="6"/>
      <c r="K130" s="6"/>
      <c r="L130" s="6"/>
      <c r="M130" s="6"/>
    </row>
    <row r="131" spans="1:15" ht="30" customHeight="1" x14ac:dyDescent="0.15">
      <c r="A131" s="6"/>
      <c r="B131" s="110"/>
      <c r="C131" s="121"/>
      <c r="D131" s="382">
        <v>4</v>
      </c>
      <c r="E131" s="382">
        <v>5</v>
      </c>
      <c r="F131" s="382">
        <v>6</v>
      </c>
      <c r="G131" s="382">
        <v>7</v>
      </c>
      <c r="H131" s="382">
        <v>8</v>
      </c>
      <c r="I131" s="382">
        <v>9</v>
      </c>
      <c r="J131" s="382">
        <v>10</v>
      </c>
      <c r="K131" s="382">
        <v>11</v>
      </c>
      <c r="L131" s="382">
        <v>12</v>
      </c>
      <c r="M131" s="382">
        <v>1</v>
      </c>
      <c r="N131" s="382">
        <v>2</v>
      </c>
      <c r="O131" s="383">
        <v>3</v>
      </c>
    </row>
    <row r="132" spans="1:15" ht="30" customHeight="1" x14ac:dyDescent="0.15">
      <c r="A132" s="6"/>
      <c r="B132" s="111" t="s">
        <v>28</v>
      </c>
      <c r="C132" s="115" t="s">
        <v>91</v>
      </c>
      <c r="D132" s="13"/>
      <c r="E132" s="13"/>
      <c r="F132" s="13"/>
      <c r="G132" s="13"/>
      <c r="H132" s="13"/>
      <c r="I132" s="13"/>
      <c r="J132" s="13"/>
      <c r="K132" s="13"/>
      <c r="L132" s="13"/>
      <c r="M132" s="13"/>
      <c r="N132" s="13"/>
      <c r="O132" s="15"/>
    </row>
    <row r="133" spans="1:15" ht="30" customHeight="1" thickBot="1" x14ac:dyDescent="0.2">
      <c r="A133" s="6"/>
      <c r="B133" s="109" t="s">
        <v>11</v>
      </c>
      <c r="C133" s="116" t="s">
        <v>92</v>
      </c>
      <c r="D133" s="38"/>
      <c r="E133" s="38"/>
      <c r="F133" s="38"/>
      <c r="G133" s="38"/>
      <c r="H133" s="38"/>
      <c r="I133" s="38"/>
      <c r="J133" s="38"/>
      <c r="K133" s="38"/>
      <c r="L133" s="38"/>
      <c r="M133" s="38"/>
      <c r="N133" s="38"/>
      <c r="O133" s="72"/>
    </row>
    <row r="134" spans="1:15" ht="30" customHeight="1" thickBot="1" x14ac:dyDescent="0.2">
      <c r="A134" s="6"/>
      <c r="B134" s="211" t="s">
        <v>36</v>
      </c>
      <c r="C134" s="180" t="s">
        <v>93</v>
      </c>
      <c r="D134" s="208" t="str">
        <f>IF(OR(D132="",D133="",),"",IF(D133=0,"-",D132/D133))</f>
        <v/>
      </c>
      <c r="E134" s="208" t="str">
        <f t="shared" ref="E134:O134" si="5">IF(OR(E132="",E133="",),"",IF(E133=0,"-",E132/E133))</f>
        <v/>
      </c>
      <c r="F134" s="208" t="str">
        <f t="shared" si="5"/>
        <v/>
      </c>
      <c r="G134" s="208" t="str">
        <f t="shared" si="5"/>
        <v/>
      </c>
      <c r="H134" s="208" t="str">
        <f t="shared" si="5"/>
        <v/>
      </c>
      <c r="I134" s="208" t="str">
        <f t="shared" si="5"/>
        <v/>
      </c>
      <c r="J134" s="208" t="str">
        <f t="shared" si="5"/>
        <v/>
      </c>
      <c r="K134" s="208" t="str">
        <f t="shared" si="5"/>
        <v/>
      </c>
      <c r="L134" s="208" t="str">
        <f t="shared" si="5"/>
        <v/>
      </c>
      <c r="M134" s="208" t="str">
        <f t="shared" si="5"/>
        <v/>
      </c>
      <c r="N134" s="208" t="str">
        <f t="shared" si="5"/>
        <v/>
      </c>
      <c r="O134" s="209" t="str">
        <f t="shared" si="5"/>
        <v/>
      </c>
    </row>
    <row r="135" spans="1:15" ht="16.5" customHeight="1" x14ac:dyDescent="0.15">
      <c r="A135" s="6"/>
      <c r="B135" s="6"/>
      <c r="C135" s="6"/>
      <c r="D135" s="6"/>
      <c r="E135" s="6"/>
      <c r="F135" s="6"/>
      <c r="G135" s="6"/>
      <c r="H135" s="6"/>
      <c r="I135" s="6"/>
      <c r="J135" s="6"/>
      <c r="K135" s="6"/>
      <c r="L135" s="6"/>
      <c r="M135" s="6"/>
    </row>
    <row r="136" spans="1:15" ht="21.75" customHeight="1" x14ac:dyDescent="0.15">
      <c r="A136" s="6"/>
      <c r="B136" s="216" t="s">
        <v>218</v>
      </c>
      <c r="C136" s="6"/>
      <c r="D136" s="6"/>
      <c r="E136" s="6"/>
      <c r="F136" s="6"/>
      <c r="G136" s="6"/>
      <c r="H136" s="6"/>
      <c r="I136" s="6"/>
      <c r="J136" s="6"/>
      <c r="K136" s="6"/>
      <c r="L136" s="6"/>
      <c r="M136" s="6"/>
    </row>
    <row r="137" spans="1:15" ht="30" customHeight="1" x14ac:dyDescent="0.15">
      <c r="A137" s="6"/>
      <c r="B137" s="110"/>
      <c r="C137" s="121"/>
      <c r="D137" s="382">
        <v>4</v>
      </c>
      <c r="E137" s="382">
        <v>5</v>
      </c>
      <c r="F137" s="382">
        <v>6</v>
      </c>
      <c r="G137" s="382">
        <v>7</v>
      </c>
      <c r="H137" s="382">
        <v>8</v>
      </c>
      <c r="I137" s="382">
        <v>9</v>
      </c>
      <c r="J137" s="382">
        <v>10</v>
      </c>
      <c r="K137" s="382">
        <v>11</v>
      </c>
      <c r="L137" s="382">
        <v>12</v>
      </c>
      <c r="M137" s="382">
        <v>1</v>
      </c>
      <c r="N137" s="382">
        <v>2</v>
      </c>
      <c r="O137" s="383">
        <v>3</v>
      </c>
    </row>
    <row r="138" spans="1:15" ht="30" customHeight="1" x14ac:dyDescent="0.15">
      <c r="A138" s="6"/>
      <c r="B138" s="111" t="s">
        <v>28</v>
      </c>
      <c r="C138" s="115" t="s">
        <v>91</v>
      </c>
      <c r="D138" s="13"/>
      <c r="E138" s="13"/>
      <c r="F138" s="13"/>
      <c r="G138" s="13"/>
      <c r="H138" s="13"/>
      <c r="I138" s="13"/>
      <c r="J138" s="13"/>
      <c r="K138" s="13"/>
      <c r="L138" s="13"/>
      <c r="M138" s="13"/>
      <c r="N138" s="13"/>
      <c r="O138" s="15"/>
    </row>
    <row r="139" spans="1:15" ht="30" customHeight="1" thickBot="1" x14ac:dyDescent="0.2">
      <c r="A139" s="6"/>
      <c r="B139" s="109" t="s">
        <v>11</v>
      </c>
      <c r="C139" s="116" t="s">
        <v>92</v>
      </c>
      <c r="D139" s="38"/>
      <c r="E139" s="38"/>
      <c r="F139" s="38"/>
      <c r="G139" s="38"/>
      <c r="H139" s="38"/>
      <c r="I139" s="38"/>
      <c r="J139" s="38"/>
      <c r="K139" s="38"/>
      <c r="L139" s="38"/>
      <c r="M139" s="38"/>
      <c r="N139" s="38"/>
      <c r="O139" s="72"/>
    </row>
    <row r="140" spans="1:15" ht="30" customHeight="1" thickBot="1" x14ac:dyDescent="0.2">
      <c r="A140" s="6"/>
      <c r="B140" s="211" t="s">
        <v>36</v>
      </c>
      <c r="C140" s="180" t="s">
        <v>93</v>
      </c>
      <c r="D140" s="208" t="str">
        <f>IF(OR(D138="",D139="",),"",IF(D139=0,"-",D138/D139))</f>
        <v/>
      </c>
      <c r="E140" s="208" t="str">
        <f t="shared" ref="E140:O140" si="6">IF(OR(E138="",E139="",),"",IF(E139=0,"-",E138/E139))</f>
        <v/>
      </c>
      <c r="F140" s="208" t="str">
        <f t="shared" si="6"/>
        <v/>
      </c>
      <c r="G140" s="208" t="str">
        <f t="shared" si="6"/>
        <v/>
      </c>
      <c r="H140" s="208" t="str">
        <f t="shared" si="6"/>
        <v/>
      </c>
      <c r="I140" s="208" t="str">
        <f t="shared" si="6"/>
        <v/>
      </c>
      <c r="J140" s="208" t="str">
        <f t="shared" si="6"/>
        <v/>
      </c>
      <c r="K140" s="208" t="str">
        <f t="shared" si="6"/>
        <v/>
      </c>
      <c r="L140" s="208" t="str">
        <f t="shared" si="6"/>
        <v/>
      </c>
      <c r="M140" s="208" t="str">
        <f t="shared" si="6"/>
        <v/>
      </c>
      <c r="N140" s="208" t="str">
        <f t="shared" si="6"/>
        <v/>
      </c>
      <c r="O140" s="209" t="str">
        <f t="shared" si="6"/>
        <v/>
      </c>
    </row>
    <row r="141" spans="1:15" ht="16.5" customHeight="1" x14ac:dyDescent="0.15">
      <c r="A141" s="6"/>
      <c r="B141" s="6"/>
      <c r="C141" s="6"/>
      <c r="D141" s="6"/>
      <c r="E141" s="6"/>
      <c r="F141" s="6"/>
      <c r="G141" s="6"/>
      <c r="H141" s="6"/>
      <c r="I141" s="6"/>
      <c r="J141" s="6"/>
      <c r="K141" s="6"/>
      <c r="L141" s="6"/>
      <c r="M141" s="6"/>
    </row>
    <row r="142" spans="1:15" ht="16.5" customHeight="1" x14ac:dyDescent="0.15">
      <c r="A142" s="6"/>
      <c r="B142" s="6" t="s">
        <v>881</v>
      </c>
      <c r="C142" s="6"/>
      <c r="D142" s="6"/>
      <c r="E142" s="6"/>
      <c r="F142" s="6"/>
      <c r="G142" s="6"/>
      <c r="H142" s="6"/>
      <c r="I142" s="6"/>
      <c r="J142" s="6"/>
      <c r="K142" s="6"/>
      <c r="L142" s="6"/>
      <c r="M142" s="6"/>
    </row>
    <row r="143" spans="1:15" ht="16.5" customHeight="1" x14ac:dyDescent="0.15">
      <c r="A143" s="6"/>
      <c r="B143" s="6" t="s">
        <v>282</v>
      </c>
      <c r="C143" s="6"/>
      <c r="D143" s="6"/>
      <c r="E143" s="6"/>
      <c r="F143" s="6"/>
      <c r="G143" s="6"/>
      <c r="H143" s="6"/>
      <c r="I143" s="6"/>
      <c r="J143" s="6"/>
      <c r="K143" s="6"/>
      <c r="L143" s="6"/>
      <c r="M143" s="6"/>
    </row>
    <row r="144" spans="1:15" ht="16.5" customHeight="1" x14ac:dyDescent="0.15">
      <c r="A144" s="6"/>
      <c r="B144" s="6"/>
      <c r="C144" s="6"/>
      <c r="D144" s="6"/>
      <c r="E144" s="6"/>
      <c r="F144" s="6"/>
      <c r="G144" s="6"/>
      <c r="H144" s="6"/>
      <c r="I144" s="6"/>
      <c r="J144" s="6"/>
      <c r="K144" s="6"/>
      <c r="L144" s="6"/>
      <c r="M144" s="6"/>
    </row>
    <row r="145" spans="1:15" ht="21" customHeight="1" x14ac:dyDescent="0.15">
      <c r="A145" s="6" t="s">
        <v>219</v>
      </c>
      <c r="B145" s="6"/>
      <c r="C145" s="6"/>
      <c r="D145" s="6"/>
      <c r="E145" s="6"/>
      <c r="F145" s="6"/>
      <c r="G145" s="6"/>
      <c r="H145" s="6"/>
      <c r="I145" s="6"/>
      <c r="J145" s="6"/>
      <c r="K145" s="6"/>
      <c r="L145" s="6"/>
      <c r="M145" s="6"/>
    </row>
    <row r="146" spans="1:15" ht="10.5" customHeight="1" x14ac:dyDescent="0.15">
      <c r="A146" s="6"/>
      <c r="B146" s="6"/>
      <c r="C146" s="6"/>
      <c r="D146" s="6"/>
      <c r="E146" s="6"/>
      <c r="F146" s="6"/>
      <c r="G146" s="6"/>
      <c r="H146" s="6"/>
      <c r="I146" s="6"/>
      <c r="J146" s="6"/>
      <c r="K146" s="6"/>
      <c r="L146" s="6"/>
      <c r="M146" s="6"/>
    </row>
    <row r="147" spans="1:15" ht="16.5" customHeight="1" x14ac:dyDescent="0.15">
      <c r="A147" s="6"/>
      <c r="B147" s="164" t="s">
        <v>60</v>
      </c>
      <c r="C147" s="165"/>
      <c r="D147" s="165"/>
      <c r="E147" s="165"/>
      <c r="F147" s="165"/>
      <c r="G147" s="165"/>
      <c r="H147" s="165"/>
      <c r="I147" s="165"/>
      <c r="J147" s="165"/>
      <c r="K147" s="165"/>
      <c r="L147" s="165"/>
      <c r="M147" s="165"/>
      <c r="N147" s="165"/>
      <c r="O147" s="166"/>
    </row>
    <row r="148" spans="1:15" ht="16.5" customHeight="1" x14ac:dyDescent="0.15">
      <c r="A148" s="6"/>
      <c r="B148" s="218" t="s">
        <v>505</v>
      </c>
      <c r="C148" s="210"/>
      <c r="D148" s="162"/>
      <c r="E148" s="162"/>
      <c r="F148" s="162"/>
      <c r="G148" s="162"/>
      <c r="H148" s="162"/>
      <c r="I148" s="162"/>
      <c r="J148" s="162"/>
      <c r="K148" s="162"/>
      <c r="L148" s="162"/>
      <c r="M148" s="162"/>
      <c r="N148" s="162"/>
      <c r="O148" s="163"/>
    </row>
    <row r="149" spans="1:15" ht="10.5" customHeight="1" x14ac:dyDescent="0.15">
      <c r="A149" s="6"/>
      <c r="B149" s="6"/>
      <c r="C149" s="6"/>
      <c r="D149" s="6"/>
      <c r="E149" s="6"/>
      <c r="F149" s="6"/>
      <c r="G149" s="6"/>
      <c r="H149" s="6"/>
      <c r="I149" s="6"/>
      <c r="J149" s="6"/>
      <c r="K149" s="6"/>
      <c r="L149" s="6"/>
      <c r="M149" s="6"/>
    </row>
    <row r="150" spans="1:15" ht="21" customHeight="1" x14ac:dyDescent="0.15">
      <c r="A150" s="6"/>
      <c r="B150" s="397"/>
      <c r="C150" s="113"/>
      <c r="D150" s="399" t="s">
        <v>1</v>
      </c>
      <c r="E150" s="9" t="s">
        <v>2</v>
      </c>
      <c r="F150" s="205" t="s">
        <v>3</v>
      </c>
      <c r="G150" s="205" t="s">
        <v>4</v>
      </c>
      <c r="H150" s="205" t="s">
        <v>5</v>
      </c>
      <c r="I150" s="205" t="s">
        <v>6</v>
      </c>
      <c r="J150" s="205" t="s">
        <v>22</v>
      </c>
      <c r="K150" s="205" t="s">
        <v>23</v>
      </c>
      <c r="L150" s="205" t="s">
        <v>24</v>
      </c>
      <c r="M150" s="205" t="s">
        <v>105</v>
      </c>
      <c r="N150" s="205" t="s">
        <v>106</v>
      </c>
    </row>
    <row r="151" spans="1:15" ht="21" customHeight="1" x14ac:dyDescent="0.15">
      <c r="A151" s="6"/>
      <c r="B151" s="398"/>
      <c r="C151" s="114"/>
      <c r="D151" s="400"/>
      <c r="E151" s="11"/>
      <c r="F151" s="12"/>
      <c r="G151" s="12"/>
      <c r="H151" s="12"/>
      <c r="I151" s="12"/>
      <c r="J151" s="12"/>
      <c r="K151" s="12"/>
      <c r="L151" s="12"/>
      <c r="M151" s="12"/>
      <c r="N151" s="12"/>
    </row>
    <row r="152" spans="1:15" ht="30" customHeight="1" x14ac:dyDescent="0.15">
      <c r="A152" s="6"/>
      <c r="B152" s="108" t="s">
        <v>299</v>
      </c>
      <c r="C152" s="115" t="s">
        <v>91</v>
      </c>
      <c r="D152" s="13"/>
      <c r="E152" s="14"/>
      <c r="F152" s="15"/>
      <c r="G152" s="15"/>
      <c r="H152" s="15"/>
      <c r="I152" s="15"/>
      <c r="J152" s="15"/>
      <c r="K152" s="15"/>
      <c r="L152" s="15"/>
      <c r="M152" s="15"/>
      <c r="N152" s="15"/>
    </row>
    <row r="153" spans="1:15" ht="30" customHeight="1" thickBot="1" x14ac:dyDescent="0.2">
      <c r="A153" s="6"/>
      <c r="B153" s="109" t="s">
        <v>300</v>
      </c>
      <c r="C153" s="116" t="s">
        <v>92</v>
      </c>
      <c r="D153" s="16"/>
      <c r="E153" s="17"/>
      <c r="F153" s="18"/>
      <c r="G153" s="18"/>
      <c r="H153" s="18"/>
      <c r="I153" s="18"/>
      <c r="J153" s="18"/>
      <c r="K153" s="18"/>
      <c r="L153" s="18"/>
      <c r="M153" s="18"/>
      <c r="N153" s="18"/>
    </row>
    <row r="154" spans="1:15" ht="30" customHeight="1" thickBot="1" x14ac:dyDescent="0.2">
      <c r="A154" s="6"/>
      <c r="B154" s="175" t="s">
        <v>276</v>
      </c>
      <c r="C154" s="180" t="s">
        <v>93</v>
      </c>
      <c r="D154" s="51" t="str">
        <f t="shared" ref="D154:N154" si="7">IF(OR(D152="",D153="",),"",IF(D153=0,"-",D152/D153))</f>
        <v/>
      </c>
      <c r="E154" s="70" t="str">
        <f t="shared" si="7"/>
        <v/>
      </c>
      <c r="F154" s="71" t="str">
        <f t="shared" si="7"/>
        <v/>
      </c>
      <c r="G154" s="71" t="str">
        <f t="shared" si="7"/>
        <v/>
      </c>
      <c r="H154" s="71" t="str">
        <f t="shared" si="7"/>
        <v/>
      </c>
      <c r="I154" s="71" t="str">
        <f t="shared" si="7"/>
        <v/>
      </c>
      <c r="J154" s="71" t="str">
        <f t="shared" si="7"/>
        <v/>
      </c>
      <c r="K154" s="71" t="str">
        <f t="shared" si="7"/>
        <v/>
      </c>
      <c r="L154" s="71" t="str">
        <f t="shared" si="7"/>
        <v/>
      </c>
      <c r="M154" s="71" t="str">
        <f t="shared" si="7"/>
        <v/>
      </c>
      <c r="N154" s="52" t="str">
        <f t="shared" si="7"/>
        <v/>
      </c>
    </row>
    <row r="155" spans="1:15" ht="16.5" customHeight="1" x14ac:dyDescent="0.15">
      <c r="A155" s="6"/>
      <c r="B155" s="6"/>
      <c r="C155" s="6"/>
      <c r="D155" s="6"/>
      <c r="E155" s="6"/>
      <c r="F155" s="6"/>
      <c r="G155" s="6"/>
      <c r="H155" s="6"/>
      <c r="I155" s="6"/>
      <c r="J155" s="6"/>
      <c r="K155" s="6"/>
      <c r="L155" s="6"/>
      <c r="M155" s="6"/>
    </row>
    <row r="156" spans="1:15" ht="21" customHeight="1" x14ac:dyDescent="0.15">
      <c r="A156" s="6" t="s">
        <v>741</v>
      </c>
      <c r="B156" s="6"/>
      <c r="C156" s="6"/>
      <c r="D156" s="6"/>
      <c r="E156" s="6"/>
      <c r="F156" s="6"/>
      <c r="G156" s="6"/>
      <c r="H156" s="6"/>
      <c r="I156" s="6"/>
      <c r="J156" s="6"/>
      <c r="K156" s="6"/>
      <c r="L156" s="6"/>
      <c r="M156" s="6"/>
    </row>
    <row r="157" spans="1:15" ht="10.5" customHeight="1" x14ac:dyDescent="0.15">
      <c r="A157" s="6"/>
      <c r="B157" s="6"/>
      <c r="C157" s="6"/>
      <c r="D157" s="6"/>
      <c r="E157" s="6"/>
      <c r="F157" s="6"/>
      <c r="G157" s="6"/>
      <c r="H157" s="6"/>
      <c r="I157" s="6"/>
      <c r="J157" s="6"/>
      <c r="K157" s="6"/>
      <c r="L157" s="6"/>
      <c r="M157" s="6"/>
    </row>
    <row r="158" spans="1:15" ht="16.5" customHeight="1" x14ac:dyDescent="0.15">
      <c r="A158" s="6"/>
      <c r="B158" s="164" t="s">
        <v>60</v>
      </c>
      <c r="C158" s="165"/>
      <c r="D158" s="165"/>
      <c r="E158" s="165"/>
      <c r="F158" s="165"/>
      <c r="G158" s="165"/>
      <c r="H158" s="165"/>
      <c r="I158" s="165"/>
      <c r="J158" s="165"/>
      <c r="K158" s="165"/>
      <c r="L158" s="165"/>
      <c r="M158" s="165"/>
      <c r="N158" s="165"/>
      <c r="O158" s="166"/>
    </row>
    <row r="159" spans="1:15" ht="16.5" customHeight="1" x14ac:dyDescent="0.15">
      <c r="A159" s="6"/>
      <c r="B159" s="182" t="s">
        <v>278</v>
      </c>
      <c r="C159" s="183"/>
      <c r="D159" s="183"/>
      <c r="E159" s="183"/>
      <c r="F159" s="183"/>
      <c r="G159" s="183"/>
      <c r="H159" s="183"/>
      <c r="I159" s="183"/>
      <c r="J159" s="183"/>
      <c r="K159" s="183"/>
      <c r="L159" s="183"/>
      <c r="M159" s="183"/>
      <c r="N159" s="183"/>
      <c r="O159" s="184"/>
    </row>
    <row r="160" spans="1:15" ht="16.5" customHeight="1" x14ac:dyDescent="0.15">
      <c r="A160" s="6"/>
      <c r="B160" s="77" t="s">
        <v>222</v>
      </c>
      <c r="C160" s="210"/>
      <c r="D160" s="162"/>
      <c r="E160" s="162"/>
      <c r="F160" s="162"/>
      <c r="G160" s="162"/>
      <c r="H160" s="162"/>
      <c r="I160" s="162"/>
      <c r="J160" s="162"/>
      <c r="K160" s="162"/>
      <c r="L160" s="162"/>
      <c r="M160" s="162"/>
      <c r="N160" s="162"/>
      <c r="O160" s="163"/>
    </row>
    <row r="161" spans="1:15" ht="10.5" customHeight="1" x14ac:dyDescent="0.15">
      <c r="A161" s="6"/>
      <c r="B161" s="6"/>
      <c r="C161" s="6"/>
      <c r="D161" s="6"/>
      <c r="E161" s="6"/>
      <c r="F161" s="6"/>
      <c r="G161" s="6"/>
      <c r="H161" s="6"/>
      <c r="I161" s="6"/>
      <c r="J161" s="6"/>
      <c r="K161" s="6"/>
      <c r="L161" s="6"/>
      <c r="M161" s="6"/>
    </row>
    <row r="162" spans="1:15" ht="21" customHeight="1" x14ac:dyDescent="0.15">
      <c r="A162" s="6"/>
      <c r="B162" s="397"/>
      <c r="C162" s="113"/>
      <c r="D162" s="399" t="s">
        <v>1</v>
      </c>
      <c r="E162" s="9" t="s">
        <v>2</v>
      </c>
      <c r="F162" s="205" t="s">
        <v>3</v>
      </c>
      <c r="G162" s="205" t="s">
        <v>4</v>
      </c>
      <c r="H162" s="205" t="s">
        <v>5</v>
      </c>
      <c r="I162" s="205" t="s">
        <v>6</v>
      </c>
      <c r="J162" s="205" t="s">
        <v>22</v>
      </c>
      <c r="K162" s="205" t="s">
        <v>23</v>
      </c>
      <c r="L162" s="205" t="s">
        <v>24</v>
      </c>
      <c r="M162" s="205" t="s">
        <v>105</v>
      </c>
      <c r="N162" s="205" t="s">
        <v>106</v>
      </c>
    </row>
    <row r="163" spans="1:15" ht="21" customHeight="1" x14ac:dyDescent="0.15">
      <c r="A163" s="6"/>
      <c r="B163" s="398"/>
      <c r="C163" s="114"/>
      <c r="D163" s="400"/>
      <c r="E163" s="11"/>
      <c r="F163" s="12"/>
      <c r="G163" s="12"/>
      <c r="H163" s="12"/>
      <c r="I163" s="12"/>
      <c r="J163" s="12"/>
      <c r="K163" s="12"/>
      <c r="L163" s="12"/>
      <c r="M163" s="12"/>
      <c r="N163" s="12"/>
    </row>
    <row r="164" spans="1:15" ht="30" customHeight="1" x14ac:dyDescent="0.15">
      <c r="A164" s="6"/>
      <c r="B164" s="108" t="s">
        <v>277</v>
      </c>
      <c r="C164" s="115" t="s">
        <v>91</v>
      </c>
      <c r="D164" s="13"/>
      <c r="E164" s="14"/>
      <c r="F164" s="15"/>
      <c r="G164" s="15"/>
      <c r="H164" s="15"/>
      <c r="I164" s="15"/>
      <c r="J164" s="15"/>
      <c r="K164" s="15"/>
      <c r="L164" s="15"/>
      <c r="M164" s="15"/>
      <c r="N164" s="15"/>
    </row>
    <row r="165" spans="1:15" ht="16.5" customHeight="1" x14ac:dyDescent="0.15">
      <c r="A165" s="6"/>
      <c r="B165" s="6"/>
      <c r="C165" s="6"/>
      <c r="D165" s="6"/>
      <c r="E165" s="6"/>
      <c r="F165" s="6"/>
      <c r="G165" s="6"/>
      <c r="H165" s="6"/>
      <c r="I165" s="6"/>
      <c r="J165" s="6"/>
      <c r="K165" s="6"/>
      <c r="L165" s="6"/>
      <c r="M165" s="6"/>
    </row>
    <row r="166" spans="1:15" ht="21" customHeight="1" x14ac:dyDescent="0.15">
      <c r="A166" s="6" t="s">
        <v>223</v>
      </c>
      <c r="B166" s="6"/>
      <c r="C166" s="6"/>
      <c r="D166" s="6"/>
      <c r="E166" s="6"/>
      <c r="F166" s="6"/>
      <c r="G166" s="6"/>
      <c r="H166" s="6"/>
      <c r="I166" s="6"/>
      <c r="J166" s="6"/>
      <c r="K166" s="6"/>
      <c r="L166" s="6"/>
      <c r="M166" s="6"/>
    </row>
    <row r="167" spans="1:15" ht="10.5" customHeight="1" x14ac:dyDescent="0.15">
      <c r="A167" s="6"/>
      <c r="B167" s="6"/>
      <c r="C167" s="6"/>
      <c r="D167" s="6"/>
      <c r="E167" s="6"/>
      <c r="F167" s="6"/>
      <c r="G167" s="6"/>
      <c r="H167" s="6"/>
      <c r="I167" s="6"/>
      <c r="J167" s="6"/>
      <c r="K167" s="6"/>
      <c r="L167" s="6"/>
      <c r="M167" s="6"/>
    </row>
    <row r="168" spans="1:15" ht="16.5" customHeight="1" x14ac:dyDescent="0.15">
      <c r="A168" s="6"/>
      <c r="B168" s="164" t="s">
        <v>60</v>
      </c>
      <c r="C168" s="165"/>
      <c r="D168" s="165"/>
      <c r="E168" s="165"/>
      <c r="F168" s="165"/>
      <c r="G168" s="165"/>
      <c r="H168" s="165"/>
      <c r="I168" s="165"/>
      <c r="J168" s="165"/>
      <c r="K168" s="165"/>
      <c r="L168" s="165"/>
      <c r="M168" s="165"/>
      <c r="N168" s="165"/>
      <c r="O168" s="166"/>
    </row>
    <row r="169" spans="1:15" ht="16.5" customHeight="1" x14ac:dyDescent="0.15">
      <c r="A169" s="6"/>
      <c r="B169" s="182" t="s">
        <v>506</v>
      </c>
      <c r="C169" s="183"/>
      <c r="D169" s="183"/>
      <c r="E169" s="183"/>
      <c r="F169" s="183"/>
      <c r="G169" s="183"/>
      <c r="H169" s="183"/>
      <c r="I169" s="183"/>
      <c r="J169" s="183"/>
      <c r="K169" s="183"/>
      <c r="L169" s="183"/>
      <c r="M169" s="183"/>
      <c r="N169" s="183"/>
      <c r="O169" s="184"/>
    </row>
    <row r="170" spans="1:15" ht="16.5" customHeight="1" x14ac:dyDescent="0.15">
      <c r="A170" s="6"/>
      <c r="B170" s="77" t="s">
        <v>224</v>
      </c>
      <c r="C170" s="210"/>
      <c r="D170" s="162"/>
      <c r="E170" s="162"/>
      <c r="F170" s="162"/>
      <c r="G170" s="162"/>
      <c r="H170" s="162"/>
      <c r="I170" s="162"/>
      <c r="J170" s="162"/>
      <c r="K170" s="162"/>
      <c r="L170" s="162"/>
      <c r="M170" s="162"/>
      <c r="N170" s="162"/>
      <c r="O170" s="163"/>
    </row>
    <row r="171" spans="1:15" ht="16.5" customHeight="1" x14ac:dyDescent="0.15">
      <c r="A171" s="6"/>
      <c r="B171" s="284"/>
      <c r="C171" s="284"/>
      <c r="D171" s="284"/>
      <c r="E171" s="284"/>
      <c r="F171" s="284"/>
      <c r="G171" s="284"/>
      <c r="H171" s="284"/>
      <c r="I171" s="284"/>
      <c r="J171" s="284"/>
      <c r="K171" s="284"/>
      <c r="L171" s="284"/>
      <c r="M171" s="284"/>
      <c r="N171" s="285"/>
      <c r="O171" s="285"/>
    </row>
    <row r="172" spans="1:15" ht="16.5" customHeight="1" x14ac:dyDescent="0.15">
      <c r="A172" s="6"/>
      <c r="B172" s="286" t="s">
        <v>281</v>
      </c>
      <c r="C172" s="278"/>
      <c r="D172" s="278"/>
      <c r="E172" s="278"/>
      <c r="F172" s="278"/>
      <c r="G172" s="278"/>
      <c r="H172" s="278"/>
      <c r="I172" s="278"/>
      <c r="J172" s="278"/>
      <c r="K172" s="278"/>
      <c r="L172" s="278"/>
      <c r="M172" s="278"/>
      <c r="N172" s="278"/>
      <c r="O172" s="279"/>
    </row>
    <row r="173" spans="1:15" ht="16.5" customHeight="1" x14ac:dyDescent="0.15">
      <c r="A173" s="6"/>
      <c r="B173" s="287" t="s">
        <v>283</v>
      </c>
      <c r="C173" s="230"/>
      <c r="D173" s="230"/>
      <c r="E173" s="230"/>
      <c r="F173" s="230"/>
      <c r="G173" s="230"/>
      <c r="H173" s="230"/>
      <c r="I173" s="230"/>
      <c r="J173" s="230"/>
      <c r="K173" s="230"/>
      <c r="L173" s="230"/>
      <c r="M173" s="230"/>
      <c r="N173" s="230"/>
      <c r="O173" s="280"/>
    </row>
    <row r="174" spans="1:15" ht="16.5" customHeight="1" x14ac:dyDescent="0.15">
      <c r="A174" s="6"/>
      <c r="B174" s="287" t="s">
        <v>284</v>
      </c>
      <c r="C174" s="230"/>
      <c r="D174" s="230"/>
      <c r="E174" s="230"/>
      <c r="F174" s="230"/>
      <c r="G174" s="230"/>
      <c r="H174" s="230"/>
      <c r="I174" s="230"/>
      <c r="J174" s="230"/>
      <c r="K174" s="230"/>
      <c r="L174" s="230"/>
      <c r="M174" s="230"/>
      <c r="N174" s="230"/>
      <c r="O174" s="280"/>
    </row>
    <row r="175" spans="1:15" ht="16.5" customHeight="1" x14ac:dyDescent="0.15">
      <c r="A175" s="6"/>
      <c r="B175" s="287" t="s">
        <v>285</v>
      </c>
      <c r="C175" s="230"/>
      <c r="D175" s="230"/>
      <c r="E175" s="230"/>
      <c r="F175" s="230"/>
      <c r="G175" s="230"/>
      <c r="H175" s="230"/>
      <c r="I175" s="230"/>
      <c r="J175" s="230"/>
      <c r="K175" s="230"/>
      <c r="L175" s="230"/>
      <c r="M175" s="230"/>
      <c r="N175" s="230"/>
      <c r="O175" s="280"/>
    </row>
    <row r="176" spans="1:15" ht="16.5" customHeight="1" x14ac:dyDescent="0.15">
      <c r="A176" s="6"/>
      <c r="B176" s="287" t="s">
        <v>286</v>
      </c>
      <c r="C176" s="230"/>
      <c r="D176" s="230"/>
      <c r="E176" s="230"/>
      <c r="F176" s="230"/>
      <c r="G176" s="230"/>
      <c r="H176" s="230"/>
      <c r="I176" s="230"/>
      <c r="J176" s="230"/>
      <c r="K176" s="230"/>
      <c r="L176" s="230"/>
      <c r="M176" s="230"/>
      <c r="N176" s="230"/>
      <c r="O176" s="280"/>
    </row>
    <row r="177" spans="1:15" ht="16.5" customHeight="1" x14ac:dyDescent="0.15">
      <c r="A177" s="6"/>
      <c r="B177" s="287" t="s">
        <v>287</v>
      </c>
      <c r="C177" s="230"/>
      <c r="D177" s="230"/>
      <c r="E177" s="230"/>
      <c r="F177" s="230"/>
      <c r="G177" s="230"/>
      <c r="H177" s="230"/>
      <c r="I177" s="230"/>
      <c r="J177" s="230"/>
      <c r="K177" s="230"/>
      <c r="L177" s="230"/>
      <c r="M177" s="230"/>
      <c r="N177" s="230"/>
      <c r="O177" s="280"/>
    </row>
    <row r="178" spans="1:15" ht="6" customHeight="1" x14ac:dyDescent="0.15">
      <c r="A178" s="6"/>
      <c r="B178" s="287"/>
      <c r="C178" s="230"/>
      <c r="D178" s="230"/>
      <c r="E178" s="230"/>
      <c r="F178" s="230"/>
      <c r="G178" s="230"/>
      <c r="H178" s="230"/>
      <c r="I178" s="230"/>
      <c r="J178" s="230"/>
      <c r="K178" s="230"/>
      <c r="L178" s="230"/>
      <c r="M178" s="230"/>
      <c r="N178" s="230"/>
      <c r="O178" s="280"/>
    </row>
    <row r="179" spans="1:15" ht="16.5" customHeight="1" x14ac:dyDescent="0.15">
      <c r="A179" s="6"/>
      <c r="B179" s="287" t="s">
        <v>465</v>
      </c>
      <c r="C179" s="230"/>
      <c r="D179" s="230"/>
      <c r="E179" s="230"/>
      <c r="F179" s="230"/>
      <c r="G179" s="230"/>
      <c r="H179" s="230"/>
      <c r="I179" s="230"/>
      <c r="J179" s="230"/>
      <c r="K179" s="230"/>
      <c r="L179" s="230"/>
      <c r="M179" s="230"/>
      <c r="N179" s="230"/>
      <c r="O179" s="280"/>
    </row>
    <row r="180" spans="1:15" ht="16.5" customHeight="1" x14ac:dyDescent="0.15">
      <c r="A180" s="6"/>
      <c r="B180" s="287" t="s">
        <v>288</v>
      </c>
      <c r="C180" s="230"/>
      <c r="D180" s="230"/>
      <c r="E180" s="230"/>
      <c r="F180" s="230"/>
      <c r="G180" s="230"/>
      <c r="H180" s="230"/>
      <c r="I180" s="230"/>
      <c r="J180" s="230"/>
      <c r="K180" s="230"/>
      <c r="L180" s="230"/>
      <c r="M180" s="230"/>
      <c r="N180" s="230"/>
      <c r="O180" s="280"/>
    </row>
    <row r="181" spans="1:15" ht="16.5" customHeight="1" x14ac:dyDescent="0.15">
      <c r="A181" s="6"/>
      <c r="B181" s="288" t="s">
        <v>289</v>
      </c>
      <c r="C181" s="281"/>
      <c r="D181" s="281"/>
      <c r="E181" s="281"/>
      <c r="F181" s="281"/>
      <c r="G181" s="281"/>
      <c r="H181" s="281"/>
      <c r="I181" s="281"/>
      <c r="J181" s="281"/>
      <c r="K181" s="281"/>
      <c r="L181" s="281"/>
      <c r="M181" s="281"/>
      <c r="N181" s="281"/>
      <c r="O181" s="282"/>
    </row>
    <row r="182" spans="1:15" ht="16.5" customHeight="1" x14ac:dyDescent="0.15">
      <c r="A182" s="6"/>
      <c r="B182" s="6"/>
      <c r="C182" s="6"/>
      <c r="D182" s="6"/>
      <c r="E182" s="6"/>
      <c r="F182" s="6"/>
      <c r="G182" s="6"/>
      <c r="H182" s="6"/>
      <c r="I182" s="6"/>
      <c r="J182" s="6"/>
      <c r="K182" s="6"/>
      <c r="L182" s="6"/>
      <c r="M182" s="6"/>
    </row>
    <row r="183" spans="1:15" ht="21.75" customHeight="1" x14ac:dyDescent="0.15">
      <c r="A183" s="6"/>
      <c r="B183" s="216" t="s">
        <v>883</v>
      </c>
      <c r="C183" s="6"/>
      <c r="D183" s="6"/>
      <c r="E183" s="6"/>
      <c r="F183" s="6"/>
      <c r="G183" s="6"/>
      <c r="H183" s="6"/>
      <c r="I183" s="6"/>
      <c r="J183" s="6"/>
      <c r="K183" s="6"/>
      <c r="L183" s="6"/>
      <c r="M183" s="6"/>
      <c r="N183" s="6"/>
    </row>
    <row r="184" spans="1:15" ht="21" customHeight="1" x14ac:dyDescent="0.15">
      <c r="A184" s="6"/>
      <c r="B184" s="397"/>
      <c r="C184" s="113"/>
      <c r="D184" s="399" t="s">
        <v>1</v>
      </c>
      <c r="E184" s="9" t="s">
        <v>2</v>
      </c>
      <c r="F184" s="205" t="s">
        <v>3</v>
      </c>
      <c r="G184" s="205" t="s">
        <v>4</v>
      </c>
      <c r="H184" s="205" t="s">
        <v>5</v>
      </c>
      <c r="I184" s="205" t="s">
        <v>6</v>
      </c>
      <c r="J184" s="205" t="s">
        <v>22</v>
      </c>
      <c r="K184" s="205" t="s">
        <v>23</v>
      </c>
      <c r="L184" s="205" t="s">
        <v>24</v>
      </c>
      <c r="M184" s="205" t="s">
        <v>105</v>
      </c>
      <c r="N184" s="205" t="s">
        <v>106</v>
      </c>
    </row>
    <row r="185" spans="1:15" ht="21" customHeight="1" x14ac:dyDescent="0.15">
      <c r="A185" s="6"/>
      <c r="B185" s="398"/>
      <c r="C185" s="114"/>
      <c r="D185" s="400"/>
      <c r="E185" s="11"/>
      <c r="F185" s="12"/>
      <c r="G185" s="12"/>
      <c r="H185" s="12"/>
      <c r="I185" s="12"/>
      <c r="J185" s="12"/>
      <c r="K185" s="12"/>
      <c r="L185" s="12"/>
      <c r="M185" s="12"/>
      <c r="N185" s="12"/>
    </row>
    <row r="186" spans="1:15" ht="30" customHeight="1" x14ac:dyDescent="0.15">
      <c r="A186" s="6"/>
      <c r="B186" s="108" t="s">
        <v>279</v>
      </c>
      <c r="C186" s="115" t="s">
        <v>91</v>
      </c>
      <c r="D186" s="61"/>
      <c r="E186" s="62"/>
      <c r="F186" s="63"/>
      <c r="G186" s="63"/>
      <c r="H186" s="63"/>
      <c r="I186" s="63"/>
      <c r="J186" s="63"/>
      <c r="K186" s="63"/>
      <c r="L186" s="63"/>
      <c r="M186" s="63"/>
      <c r="N186" s="63"/>
    </row>
    <row r="187" spans="1:15" ht="30" customHeight="1" x14ac:dyDescent="0.15">
      <c r="A187" s="6"/>
      <c r="B187" s="108" t="s">
        <v>280</v>
      </c>
      <c r="C187" s="115" t="s">
        <v>92</v>
      </c>
      <c r="D187" s="61"/>
      <c r="E187" s="62"/>
      <c r="F187" s="63"/>
      <c r="G187" s="63"/>
      <c r="H187" s="63"/>
      <c r="I187" s="63"/>
      <c r="J187" s="63"/>
      <c r="K187" s="63"/>
      <c r="L187" s="63"/>
      <c r="M187" s="63"/>
      <c r="N187" s="63"/>
    </row>
    <row r="188" spans="1:15" ht="16.5" customHeight="1" x14ac:dyDescent="0.15">
      <c r="A188" s="6"/>
      <c r="B188" s="6"/>
      <c r="C188" s="6"/>
      <c r="D188" s="6"/>
      <c r="E188" s="6"/>
      <c r="F188" s="6"/>
      <c r="G188" s="6"/>
      <c r="H188" s="6"/>
      <c r="I188" s="6"/>
      <c r="J188" s="6"/>
      <c r="K188" s="6"/>
      <c r="L188" s="6"/>
      <c r="M188" s="6"/>
    </row>
    <row r="189" spans="1:15" ht="21.75" customHeight="1" x14ac:dyDescent="0.15">
      <c r="A189" s="6"/>
      <c r="B189" s="216" t="s">
        <v>883</v>
      </c>
      <c r="C189" s="6"/>
      <c r="D189" s="6"/>
      <c r="E189" s="6"/>
      <c r="F189" s="6"/>
      <c r="G189" s="6"/>
      <c r="H189" s="6"/>
      <c r="I189" s="6"/>
      <c r="J189" s="6"/>
      <c r="K189" s="6"/>
      <c r="L189" s="6"/>
      <c r="M189" s="6"/>
      <c r="N189" s="6"/>
    </row>
    <row r="190" spans="1:15" ht="21" customHeight="1" x14ac:dyDescent="0.15">
      <c r="A190" s="6"/>
      <c r="B190" s="397"/>
      <c r="C190" s="113"/>
      <c r="D190" s="399" t="s">
        <v>1</v>
      </c>
      <c r="E190" s="9" t="s">
        <v>2</v>
      </c>
      <c r="F190" s="248" t="s">
        <v>3</v>
      </c>
      <c r="G190" s="248" t="s">
        <v>4</v>
      </c>
      <c r="H190" s="248" t="s">
        <v>5</v>
      </c>
      <c r="I190" s="248" t="s">
        <v>6</v>
      </c>
      <c r="J190" s="248" t="s">
        <v>22</v>
      </c>
      <c r="K190" s="248" t="s">
        <v>23</v>
      </c>
      <c r="L190" s="248" t="s">
        <v>24</v>
      </c>
      <c r="M190" s="248" t="s">
        <v>105</v>
      </c>
      <c r="N190" s="248" t="s">
        <v>106</v>
      </c>
    </row>
    <row r="191" spans="1:15" ht="21" customHeight="1" x14ac:dyDescent="0.15">
      <c r="A191" s="6"/>
      <c r="B191" s="398"/>
      <c r="C191" s="114"/>
      <c r="D191" s="400"/>
      <c r="E191" s="11"/>
      <c r="F191" s="12"/>
      <c r="G191" s="12"/>
      <c r="H191" s="12"/>
      <c r="I191" s="12"/>
      <c r="J191" s="12"/>
      <c r="K191" s="12"/>
      <c r="L191" s="12"/>
      <c r="M191" s="12"/>
      <c r="N191" s="12"/>
    </row>
    <row r="192" spans="1:15" ht="30" customHeight="1" x14ac:dyDescent="0.15">
      <c r="A192" s="6"/>
      <c r="B192" s="108" t="s">
        <v>279</v>
      </c>
      <c r="C192" s="115" t="s">
        <v>91</v>
      </c>
      <c r="D192" s="61"/>
      <c r="E192" s="62"/>
      <c r="F192" s="63"/>
      <c r="G192" s="63"/>
      <c r="H192" s="63"/>
      <c r="I192" s="63"/>
      <c r="J192" s="63"/>
      <c r="K192" s="63"/>
      <c r="L192" s="63"/>
      <c r="M192" s="63"/>
      <c r="N192" s="63"/>
    </row>
    <row r="193" spans="1:15" ht="30" customHeight="1" x14ac:dyDescent="0.15">
      <c r="A193" s="6"/>
      <c r="B193" s="108" t="s">
        <v>280</v>
      </c>
      <c r="C193" s="115" t="s">
        <v>92</v>
      </c>
      <c r="D193" s="61"/>
      <c r="E193" s="62"/>
      <c r="F193" s="63"/>
      <c r="G193" s="63"/>
      <c r="H193" s="63"/>
      <c r="I193" s="63"/>
      <c r="J193" s="63"/>
      <c r="K193" s="63"/>
      <c r="L193" s="63"/>
      <c r="M193" s="63"/>
      <c r="N193" s="63"/>
    </row>
    <row r="194" spans="1:15" ht="16.5" customHeight="1" x14ac:dyDescent="0.15">
      <c r="A194" s="6"/>
      <c r="B194" s="6"/>
      <c r="C194" s="6"/>
      <c r="D194" s="6"/>
      <c r="E194" s="6"/>
      <c r="F194" s="6"/>
      <c r="G194" s="6"/>
      <c r="H194" s="6"/>
      <c r="I194" s="6"/>
      <c r="J194" s="6"/>
      <c r="K194" s="6"/>
      <c r="L194" s="6"/>
      <c r="M194" s="6"/>
    </row>
    <row r="195" spans="1:15" ht="21.75" customHeight="1" x14ac:dyDescent="0.15">
      <c r="A195" s="6"/>
      <c r="B195" s="216" t="s">
        <v>883</v>
      </c>
      <c r="C195" s="6"/>
      <c r="D195" s="6"/>
      <c r="E195" s="6"/>
      <c r="F195" s="6"/>
      <c r="G195" s="6"/>
      <c r="H195" s="6"/>
      <c r="I195" s="6"/>
      <c r="J195" s="6"/>
      <c r="K195" s="6"/>
      <c r="L195" s="6"/>
      <c r="M195" s="6"/>
      <c r="N195" s="6"/>
    </row>
    <row r="196" spans="1:15" ht="21" customHeight="1" x14ac:dyDescent="0.15">
      <c r="A196" s="6"/>
      <c r="B196" s="397"/>
      <c r="C196" s="113"/>
      <c r="D196" s="399" t="s">
        <v>1</v>
      </c>
      <c r="E196" s="9" t="s">
        <v>2</v>
      </c>
      <c r="F196" s="248" t="s">
        <v>3</v>
      </c>
      <c r="G196" s="248" t="s">
        <v>4</v>
      </c>
      <c r="H196" s="248" t="s">
        <v>5</v>
      </c>
      <c r="I196" s="248" t="s">
        <v>6</v>
      </c>
      <c r="J196" s="248" t="s">
        <v>22</v>
      </c>
      <c r="K196" s="248" t="s">
        <v>23</v>
      </c>
      <c r="L196" s="248" t="s">
        <v>24</v>
      </c>
      <c r="M196" s="248" t="s">
        <v>105</v>
      </c>
      <c r="N196" s="248" t="s">
        <v>106</v>
      </c>
    </row>
    <row r="197" spans="1:15" ht="21" customHeight="1" x14ac:dyDescent="0.15">
      <c r="A197" s="6"/>
      <c r="B197" s="398"/>
      <c r="C197" s="114"/>
      <c r="D197" s="400"/>
      <c r="E197" s="11"/>
      <c r="F197" s="12"/>
      <c r="G197" s="12"/>
      <c r="H197" s="12"/>
      <c r="I197" s="12"/>
      <c r="J197" s="12"/>
      <c r="K197" s="12"/>
      <c r="L197" s="12"/>
      <c r="M197" s="12"/>
      <c r="N197" s="12"/>
    </row>
    <row r="198" spans="1:15" ht="30" customHeight="1" x14ac:dyDescent="0.15">
      <c r="A198" s="6"/>
      <c r="B198" s="108" t="s">
        <v>279</v>
      </c>
      <c r="C198" s="115" t="s">
        <v>91</v>
      </c>
      <c r="D198" s="61"/>
      <c r="E198" s="62"/>
      <c r="F198" s="63"/>
      <c r="G198" s="63"/>
      <c r="H198" s="63"/>
      <c r="I198" s="63"/>
      <c r="J198" s="63"/>
      <c r="K198" s="63"/>
      <c r="L198" s="63"/>
      <c r="M198" s="63"/>
      <c r="N198" s="63"/>
    </row>
    <row r="199" spans="1:15" ht="30" customHeight="1" x14ac:dyDescent="0.15">
      <c r="A199" s="6"/>
      <c r="B199" s="108" t="s">
        <v>280</v>
      </c>
      <c r="C199" s="115" t="s">
        <v>92</v>
      </c>
      <c r="D199" s="61"/>
      <c r="E199" s="62"/>
      <c r="F199" s="63"/>
      <c r="G199" s="63"/>
      <c r="H199" s="63"/>
      <c r="I199" s="63"/>
      <c r="J199" s="63"/>
      <c r="K199" s="63"/>
      <c r="L199" s="63"/>
      <c r="M199" s="63"/>
      <c r="N199" s="63"/>
    </row>
    <row r="200" spans="1:15" ht="16.5" customHeight="1" x14ac:dyDescent="0.15">
      <c r="A200" s="6"/>
      <c r="B200" s="6"/>
      <c r="C200" s="6"/>
      <c r="D200" s="6"/>
      <c r="E200" s="6"/>
      <c r="F200" s="6"/>
      <c r="G200" s="6"/>
      <c r="H200" s="6"/>
      <c r="I200" s="6"/>
      <c r="J200" s="6"/>
      <c r="K200" s="6"/>
      <c r="L200" s="6"/>
      <c r="M200" s="6"/>
    </row>
    <row r="201" spans="1:15" ht="16.5" customHeight="1" x14ac:dyDescent="0.15">
      <c r="A201" s="6"/>
      <c r="B201" s="6" t="s">
        <v>290</v>
      </c>
      <c r="C201" s="6"/>
      <c r="D201" s="6"/>
      <c r="E201" s="6"/>
      <c r="F201" s="6"/>
      <c r="G201" s="6"/>
      <c r="H201" s="6"/>
      <c r="I201" s="6"/>
      <c r="J201" s="6"/>
      <c r="K201" s="6"/>
      <c r="L201" s="6"/>
      <c r="M201" s="6"/>
    </row>
    <row r="202" spans="1:15" ht="16.5" customHeight="1" x14ac:dyDescent="0.15">
      <c r="A202" s="6"/>
      <c r="B202" s="6"/>
      <c r="C202" s="6"/>
      <c r="D202" s="6"/>
      <c r="E202" s="6"/>
      <c r="F202" s="6"/>
      <c r="G202" s="6"/>
      <c r="H202" s="6"/>
      <c r="I202" s="6"/>
      <c r="J202" s="6"/>
      <c r="K202" s="6"/>
      <c r="L202" s="6"/>
      <c r="M202" s="6"/>
    </row>
    <row r="203" spans="1:15" ht="16.5" customHeight="1" x14ac:dyDescent="0.15">
      <c r="A203" s="6"/>
      <c r="B203" s="6"/>
      <c r="C203" s="6"/>
      <c r="D203" s="6"/>
      <c r="E203" s="6"/>
      <c r="F203" s="6"/>
      <c r="G203" s="6"/>
      <c r="H203" s="6"/>
      <c r="I203" s="6"/>
      <c r="J203" s="6"/>
      <c r="K203" s="6"/>
      <c r="L203" s="6"/>
      <c r="M203" s="6"/>
    </row>
    <row r="204" spans="1:15" s="1" customFormat="1" ht="21" customHeight="1" x14ac:dyDescent="0.15">
      <c r="A204" s="48" t="s">
        <v>41</v>
      </c>
      <c r="B204" s="45"/>
      <c r="C204" s="45"/>
      <c r="D204" s="45"/>
      <c r="E204" s="45"/>
      <c r="F204" s="45"/>
      <c r="G204" s="45"/>
      <c r="H204" s="45"/>
      <c r="I204" s="45"/>
      <c r="J204" s="45"/>
      <c r="K204" s="45"/>
      <c r="L204" s="45"/>
      <c r="M204" s="45"/>
    </row>
    <row r="205" spans="1:15" s="1" customFormat="1" ht="21" customHeight="1" x14ac:dyDescent="0.15">
      <c r="A205" s="45"/>
      <c r="B205" s="45" t="s">
        <v>48</v>
      </c>
      <c r="C205" s="45"/>
      <c r="D205" s="45"/>
      <c r="E205" s="45"/>
      <c r="F205" s="45"/>
      <c r="G205" s="45"/>
      <c r="H205" s="45"/>
      <c r="I205" s="45"/>
      <c r="J205" s="45"/>
      <c r="K205" s="45"/>
      <c r="L205" s="45"/>
      <c r="M205" s="45"/>
    </row>
    <row r="206" spans="1:15" ht="10.5" customHeight="1" x14ac:dyDescent="0.15">
      <c r="A206" s="6"/>
      <c r="B206" s="6"/>
      <c r="C206" s="6"/>
      <c r="D206" s="6"/>
      <c r="E206" s="6"/>
      <c r="F206" s="6"/>
      <c r="G206" s="6"/>
      <c r="H206" s="6"/>
      <c r="I206" s="6"/>
      <c r="J206" s="6"/>
      <c r="K206" s="6"/>
      <c r="L206" s="6"/>
      <c r="M206" s="6"/>
    </row>
    <row r="207" spans="1:15" ht="16.5" customHeight="1" x14ac:dyDescent="0.15">
      <c r="A207" s="6"/>
      <c r="B207" s="92" t="s">
        <v>812</v>
      </c>
      <c r="C207" s="149"/>
      <c r="D207" s="150"/>
      <c r="E207" s="150"/>
      <c r="F207" s="150"/>
      <c r="G207" s="150"/>
      <c r="H207" s="150"/>
      <c r="I207" s="150"/>
      <c r="J207" s="150"/>
      <c r="K207" s="150"/>
      <c r="L207" s="150"/>
      <c r="M207" s="150"/>
      <c r="N207" s="150"/>
      <c r="O207" s="212"/>
    </row>
    <row r="208" spans="1:15" ht="16.5" customHeight="1" x14ac:dyDescent="0.15">
      <c r="A208" s="6"/>
      <c r="B208" s="93" t="s">
        <v>813</v>
      </c>
      <c r="C208" s="135"/>
      <c r="D208" s="104"/>
      <c r="E208" s="104"/>
      <c r="F208" s="104"/>
      <c r="G208" s="104"/>
      <c r="H208" s="104"/>
      <c r="I208" s="104"/>
      <c r="J208" s="104"/>
      <c r="K208" s="104"/>
      <c r="L208" s="104"/>
      <c r="M208" s="104"/>
      <c r="N208" s="104"/>
      <c r="O208" s="213"/>
    </row>
    <row r="209" spans="1:15" ht="16.5" customHeight="1" x14ac:dyDescent="0.15">
      <c r="A209" s="6"/>
      <c r="B209" s="94" t="s">
        <v>596</v>
      </c>
      <c r="C209" s="151"/>
      <c r="D209" s="151"/>
      <c r="E209" s="151"/>
      <c r="F209" s="151"/>
      <c r="G209" s="151"/>
      <c r="H209" s="151"/>
      <c r="I209" s="151"/>
      <c r="J209" s="151"/>
      <c r="K209" s="151"/>
      <c r="L209" s="151"/>
      <c r="M209" s="151"/>
      <c r="N209" s="151"/>
      <c r="O209" s="214"/>
    </row>
    <row r="210" spans="1:15" ht="21.75" customHeight="1" x14ac:dyDescent="0.15">
      <c r="A210" s="6"/>
      <c r="B210" s="6"/>
      <c r="C210" s="6"/>
      <c r="D210" s="6"/>
      <c r="E210" s="6"/>
      <c r="F210" s="6"/>
      <c r="G210" s="6"/>
      <c r="H210" s="6"/>
      <c r="I210" s="6"/>
      <c r="J210" s="6"/>
      <c r="K210" s="6"/>
      <c r="L210" s="6"/>
      <c r="M210" s="6"/>
    </row>
    <row r="211" spans="1:15" s="1" customFormat="1" ht="21" customHeight="1" x14ac:dyDescent="0.15">
      <c r="A211" s="48" t="s">
        <v>42</v>
      </c>
      <c r="B211" s="45"/>
      <c r="C211" s="45"/>
      <c r="D211" s="45"/>
      <c r="E211" s="45"/>
      <c r="F211" s="45"/>
      <c r="G211" s="45"/>
      <c r="H211" s="45"/>
      <c r="I211" s="45"/>
      <c r="J211" s="45"/>
      <c r="K211" s="45"/>
      <c r="L211" s="45"/>
      <c r="M211" s="45"/>
    </row>
    <row r="212" spans="1:15" s="1" customFormat="1" ht="21" customHeight="1" x14ac:dyDescent="0.15">
      <c r="A212" s="45"/>
      <c r="B212" s="45" t="s">
        <v>49</v>
      </c>
      <c r="C212" s="45"/>
      <c r="D212" s="45"/>
      <c r="E212" s="45"/>
      <c r="F212" s="45"/>
      <c r="G212" s="45"/>
      <c r="H212" s="45"/>
      <c r="I212" s="45"/>
      <c r="J212" s="45"/>
      <c r="K212" s="45"/>
      <c r="L212" s="45"/>
      <c r="M212" s="45"/>
    </row>
    <row r="213" spans="1:15" ht="10.5" customHeight="1" x14ac:dyDescent="0.15">
      <c r="A213" s="6"/>
      <c r="B213" s="6"/>
      <c r="C213" s="6"/>
      <c r="D213" s="6"/>
      <c r="E213" s="6"/>
      <c r="F213" s="6"/>
      <c r="G213" s="6"/>
      <c r="H213" s="6"/>
      <c r="I213" s="6"/>
      <c r="J213" s="6"/>
      <c r="K213" s="6"/>
      <c r="L213" s="6"/>
      <c r="M213" s="6"/>
    </row>
    <row r="214" spans="1:15" ht="16.5" customHeight="1" x14ac:dyDescent="0.15">
      <c r="A214" s="6"/>
      <c r="B214" s="92" t="s">
        <v>814</v>
      </c>
      <c r="C214" s="149"/>
      <c r="D214" s="150"/>
      <c r="E214" s="150"/>
      <c r="F214" s="150"/>
      <c r="G214" s="150"/>
      <c r="H214" s="150"/>
      <c r="I214" s="150"/>
      <c r="J214" s="150"/>
      <c r="K214" s="150"/>
      <c r="L214" s="150"/>
      <c r="M214" s="150"/>
      <c r="N214" s="150"/>
      <c r="O214" s="212"/>
    </row>
    <row r="215" spans="1:15" ht="16.5" customHeight="1" x14ac:dyDescent="0.15">
      <c r="A215" s="6"/>
      <c r="B215" s="94" t="s">
        <v>815</v>
      </c>
      <c r="C215" s="151"/>
      <c r="D215" s="151"/>
      <c r="E215" s="151"/>
      <c r="F215" s="151"/>
      <c r="G215" s="151"/>
      <c r="H215" s="151"/>
      <c r="I215" s="151"/>
      <c r="J215" s="151"/>
      <c r="K215" s="151"/>
      <c r="L215" s="151"/>
      <c r="M215" s="151"/>
      <c r="N215" s="151"/>
      <c r="O215" s="214"/>
    </row>
    <row r="216" spans="1:15" ht="21.75" customHeight="1" x14ac:dyDescent="0.15">
      <c r="A216" s="6"/>
      <c r="B216" s="6"/>
      <c r="C216" s="6"/>
      <c r="D216" s="6"/>
      <c r="E216" s="6"/>
      <c r="F216" s="6"/>
      <c r="G216" s="6"/>
      <c r="H216" s="6"/>
      <c r="I216" s="6"/>
      <c r="J216" s="6"/>
      <c r="K216" s="6"/>
      <c r="L216" s="6"/>
      <c r="M216" s="6"/>
    </row>
    <row r="217" spans="1:15" ht="21.75" customHeight="1" x14ac:dyDescent="0.15">
      <c r="A217" s="6"/>
      <c r="B217" s="6" t="s">
        <v>43</v>
      </c>
      <c r="C217" s="6"/>
      <c r="D217" s="6"/>
      <c r="E217" s="6"/>
      <c r="F217" s="6"/>
      <c r="G217" s="6"/>
      <c r="H217" s="6"/>
      <c r="I217" s="6"/>
      <c r="J217" s="6"/>
      <c r="K217" s="6"/>
      <c r="L217" s="6"/>
      <c r="M217" s="6"/>
    </row>
    <row r="218" spans="1:15" ht="21.75" customHeight="1" x14ac:dyDescent="0.15">
      <c r="A218" s="6"/>
      <c r="B218" s="6"/>
      <c r="C218" s="6"/>
      <c r="D218" s="6"/>
      <c r="E218" s="6"/>
      <c r="F218" s="6"/>
      <c r="G218" s="6"/>
      <c r="H218" s="6"/>
      <c r="I218" s="6"/>
      <c r="J218" s="6"/>
      <c r="K218" s="6"/>
      <c r="L218" s="6"/>
      <c r="M218" s="6"/>
    </row>
    <row r="219" spans="1:15" ht="21.75" customHeight="1" x14ac:dyDescent="0.15">
      <c r="A219" s="6"/>
      <c r="B219" s="99" t="s">
        <v>88</v>
      </c>
      <c r="C219" s="99"/>
      <c r="D219" s="6"/>
      <c r="E219" s="6"/>
      <c r="F219" s="6"/>
      <c r="G219" s="6"/>
      <c r="H219" s="6"/>
      <c r="I219" s="6"/>
      <c r="J219" s="6"/>
      <c r="K219" s="6"/>
      <c r="L219" s="6"/>
      <c r="M219" s="6"/>
    </row>
    <row r="220" spans="1:15" ht="21.75" customHeight="1" x14ac:dyDescent="0.15">
      <c r="A220" s="6"/>
      <c r="B220" s="99" t="s">
        <v>210</v>
      </c>
      <c r="C220" s="99"/>
      <c r="D220" s="6"/>
      <c r="E220" s="6"/>
      <c r="F220" s="6"/>
      <c r="G220" s="6"/>
      <c r="H220" s="6"/>
      <c r="I220" s="6"/>
      <c r="J220" s="6"/>
      <c r="K220" s="6"/>
      <c r="L220" s="6"/>
      <c r="M220" s="6"/>
    </row>
    <row r="221" spans="1:15" ht="21.75" customHeight="1" x14ac:dyDescent="0.15">
      <c r="A221" s="6"/>
      <c r="B221" s="6"/>
      <c r="C221" s="6"/>
      <c r="D221" s="6"/>
      <c r="E221" s="6"/>
      <c r="F221" s="6"/>
      <c r="G221" s="6"/>
      <c r="H221" s="6"/>
      <c r="I221" s="6"/>
      <c r="J221" s="6"/>
      <c r="K221" s="6"/>
      <c r="L221" s="6"/>
      <c r="M221" s="6"/>
    </row>
    <row r="222" spans="1:15" ht="21.75" customHeight="1" x14ac:dyDescent="0.15">
      <c r="A222" s="6"/>
      <c r="B222" s="6"/>
      <c r="C222" s="6"/>
      <c r="D222" s="6"/>
      <c r="E222" s="6"/>
      <c r="F222" s="6"/>
      <c r="G222" s="6"/>
      <c r="H222" s="6"/>
      <c r="I222" s="6"/>
      <c r="J222" s="6"/>
      <c r="K222" s="6"/>
      <c r="L222" s="6"/>
      <c r="M222" s="6"/>
    </row>
    <row r="223" spans="1:15" ht="21" customHeight="1" x14ac:dyDescent="0.15">
      <c r="A223" s="47" t="s">
        <v>291</v>
      </c>
      <c r="B223" s="6"/>
      <c r="C223" s="6"/>
      <c r="D223" s="6"/>
      <c r="E223" s="6"/>
      <c r="F223" s="6"/>
      <c r="G223" s="6"/>
      <c r="H223" s="6"/>
      <c r="I223" s="6"/>
      <c r="J223" s="6"/>
      <c r="K223" s="6"/>
      <c r="L223" s="6"/>
      <c r="M223" s="6"/>
    </row>
    <row r="224" spans="1:15" ht="5.25" customHeight="1" x14ac:dyDescent="0.15">
      <c r="A224" s="6"/>
      <c r="B224" s="6"/>
      <c r="C224" s="6"/>
      <c r="D224" s="6"/>
      <c r="E224" s="6"/>
      <c r="F224" s="6"/>
      <c r="G224" s="6"/>
      <c r="H224" s="6"/>
      <c r="I224" s="6"/>
      <c r="J224" s="6"/>
      <c r="K224" s="6"/>
      <c r="L224" s="6"/>
      <c r="M224" s="6"/>
    </row>
    <row r="225" spans="1:15" ht="21" customHeight="1" x14ac:dyDescent="0.15">
      <c r="A225" s="47" t="s">
        <v>40</v>
      </c>
      <c r="B225" s="6"/>
      <c r="C225" s="6"/>
      <c r="D225" s="6"/>
      <c r="E225" s="6"/>
      <c r="F225" s="6"/>
      <c r="G225" s="6"/>
      <c r="H225" s="6"/>
      <c r="I225" s="6"/>
      <c r="J225" s="6"/>
      <c r="K225" s="6"/>
      <c r="L225" s="6"/>
      <c r="M225" s="6"/>
    </row>
    <row r="226" spans="1:15" ht="16.5" customHeight="1" x14ac:dyDescent="0.15">
      <c r="A226" s="6"/>
      <c r="B226" s="6" t="s">
        <v>114</v>
      </c>
      <c r="C226" s="6"/>
      <c r="D226" s="6"/>
      <c r="E226" s="6"/>
      <c r="F226" s="6"/>
      <c r="G226" s="6"/>
      <c r="H226" s="6"/>
      <c r="I226" s="6"/>
      <c r="J226" s="6"/>
      <c r="K226" s="6"/>
      <c r="L226" s="6"/>
      <c r="M226" s="6"/>
    </row>
    <row r="227" spans="1:15" ht="16.5" customHeight="1" x14ac:dyDescent="0.15">
      <c r="A227" s="6"/>
      <c r="B227" s="6" t="s">
        <v>877</v>
      </c>
      <c r="C227" s="6"/>
      <c r="D227" s="6"/>
      <c r="E227" s="6"/>
      <c r="F227" s="6"/>
      <c r="G227" s="6"/>
      <c r="H227" s="6"/>
      <c r="I227" s="6"/>
      <c r="J227" s="6"/>
      <c r="K227" s="6"/>
      <c r="L227" s="6"/>
      <c r="M227" s="6"/>
    </row>
    <row r="228" spans="1:15" ht="16.5" customHeight="1" x14ac:dyDescent="0.15">
      <c r="A228" s="6"/>
      <c r="B228" s="6" t="s">
        <v>66</v>
      </c>
      <c r="C228" s="6"/>
      <c r="D228" s="6"/>
      <c r="E228" s="6"/>
      <c r="F228" s="6"/>
      <c r="G228" s="6"/>
      <c r="H228" s="6"/>
      <c r="I228" s="6"/>
      <c r="J228" s="6"/>
      <c r="K228" s="6"/>
      <c r="L228" s="6"/>
      <c r="M228" s="6"/>
    </row>
    <row r="229" spans="1:15" ht="10.5" customHeight="1" x14ac:dyDescent="0.15">
      <c r="A229" s="6"/>
      <c r="B229" s="6"/>
      <c r="C229" s="6"/>
      <c r="D229" s="6"/>
      <c r="E229" s="6"/>
      <c r="F229" s="6"/>
      <c r="G229" s="6"/>
      <c r="H229" s="6"/>
      <c r="I229" s="6"/>
      <c r="J229" s="6"/>
      <c r="K229" s="6"/>
      <c r="L229" s="6"/>
      <c r="M229" s="6"/>
    </row>
    <row r="230" spans="1:15" ht="21" customHeight="1" x14ac:dyDescent="0.15">
      <c r="A230" s="6"/>
      <c r="B230" s="6" t="s">
        <v>65</v>
      </c>
      <c r="C230" s="6"/>
      <c r="D230" s="6"/>
      <c r="E230" s="6"/>
      <c r="F230" s="6"/>
      <c r="G230" s="6"/>
      <c r="H230" s="6"/>
      <c r="I230" s="6"/>
      <c r="J230" s="6"/>
      <c r="K230" s="6"/>
      <c r="L230" s="6"/>
      <c r="M230" s="6"/>
    </row>
    <row r="231" spans="1:15" ht="21" customHeight="1" x14ac:dyDescent="0.15">
      <c r="A231" s="6"/>
      <c r="B231" s="92" t="s">
        <v>292</v>
      </c>
      <c r="C231" s="138"/>
      <c r="D231" s="88"/>
      <c r="E231" s="88"/>
      <c r="F231" s="88"/>
      <c r="G231" s="88"/>
      <c r="H231" s="88"/>
      <c r="I231" s="88"/>
      <c r="J231" s="88"/>
      <c r="K231" s="88"/>
      <c r="L231" s="88"/>
      <c r="M231" s="88"/>
      <c r="N231" s="88"/>
      <c r="O231" s="89"/>
    </row>
    <row r="232" spans="1:15" ht="21" customHeight="1" x14ac:dyDescent="0.15">
      <c r="A232" s="6"/>
      <c r="B232" s="94" t="s">
        <v>293</v>
      </c>
      <c r="C232" s="140"/>
      <c r="D232" s="90"/>
      <c r="E232" s="90"/>
      <c r="F232" s="90"/>
      <c r="G232" s="90"/>
      <c r="H232" s="90"/>
      <c r="I232" s="90"/>
      <c r="J232" s="90"/>
      <c r="K232" s="90"/>
      <c r="L232" s="90"/>
      <c r="M232" s="90"/>
      <c r="N232" s="90"/>
      <c r="O232" s="91"/>
    </row>
    <row r="233" spans="1:15" ht="10.5" customHeight="1" x14ac:dyDescent="0.15">
      <c r="A233" s="6"/>
      <c r="B233" s="6"/>
      <c r="C233" s="6"/>
      <c r="D233" s="6"/>
      <c r="E233" s="6"/>
      <c r="F233" s="6"/>
      <c r="G233" s="6"/>
      <c r="H233" s="6"/>
      <c r="I233" s="6"/>
      <c r="J233" s="6"/>
      <c r="K233" s="6"/>
      <c r="L233" s="6"/>
      <c r="M233" s="6"/>
    </row>
    <row r="234" spans="1:15" ht="21" customHeight="1" x14ac:dyDescent="0.15">
      <c r="A234" s="6" t="s">
        <v>294</v>
      </c>
      <c r="B234" s="6"/>
      <c r="C234" s="6"/>
      <c r="D234" s="6"/>
      <c r="E234" s="6"/>
      <c r="F234" s="6"/>
      <c r="G234" s="6"/>
      <c r="H234" s="6"/>
      <c r="I234" s="6"/>
      <c r="J234" s="6"/>
      <c r="K234" s="6"/>
      <c r="L234" s="6"/>
      <c r="M234" s="6"/>
    </row>
    <row r="235" spans="1:15" ht="5.25" customHeight="1" x14ac:dyDescent="0.15">
      <c r="A235" s="6"/>
      <c r="B235" s="6"/>
      <c r="C235" s="6"/>
      <c r="D235" s="6"/>
      <c r="E235" s="6"/>
      <c r="F235" s="6"/>
      <c r="G235" s="6"/>
      <c r="H235" s="6"/>
      <c r="I235" s="6"/>
      <c r="J235" s="6"/>
      <c r="K235" s="6"/>
      <c r="L235" s="6"/>
      <c r="M235" s="6"/>
    </row>
    <row r="236" spans="1:15" ht="16.5" customHeight="1" x14ac:dyDescent="0.15">
      <c r="A236" s="6"/>
      <c r="B236" s="164" t="s">
        <v>60</v>
      </c>
      <c r="C236" s="165"/>
      <c r="D236" s="165"/>
      <c r="E236" s="165"/>
      <c r="F236" s="165"/>
      <c r="G236" s="165"/>
      <c r="H236" s="165"/>
      <c r="I236" s="165"/>
      <c r="J236" s="165"/>
      <c r="K236" s="165"/>
      <c r="L236" s="165"/>
      <c r="M236" s="165"/>
      <c r="N236" s="165"/>
      <c r="O236" s="166"/>
    </row>
    <row r="237" spans="1:15" ht="16.5" customHeight="1" x14ac:dyDescent="0.15">
      <c r="A237" s="6"/>
      <c r="B237" s="283" t="s">
        <v>891</v>
      </c>
      <c r="C237" s="183"/>
      <c r="D237" s="183"/>
      <c r="E237" s="183"/>
      <c r="F237" s="183"/>
      <c r="G237" s="183"/>
      <c r="H237" s="183"/>
      <c r="I237" s="183"/>
      <c r="J237" s="183"/>
      <c r="K237" s="183"/>
      <c r="L237" s="183"/>
      <c r="M237" s="183"/>
      <c r="N237" s="183"/>
      <c r="O237" s="184"/>
    </row>
    <row r="238" spans="1:15" ht="16.5" customHeight="1" x14ac:dyDescent="0.15">
      <c r="A238" s="6"/>
      <c r="B238" s="77" t="s">
        <v>892</v>
      </c>
      <c r="C238" s="78"/>
      <c r="D238" s="78"/>
      <c r="E238" s="78"/>
      <c r="F238" s="78"/>
      <c r="G238" s="78"/>
      <c r="H238" s="78"/>
      <c r="I238" s="78"/>
      <c r="J238" s="78"/>
      <c r="K238" s="78"/>
      <c r="L238" s="78"/>
      <c r="M238" s="78"/>
      <c r="N238" s="78"/>
      <c r="O238" s="79"/>
    </row>
    <row r="239" spans="1:15" ht="10.5" customHeight="1" x14ac:dyDescent="0.15">
      <c r="A239" s="6"/>
      <c r="B239" s="6"/>
      <c r="C239" s="6"/>
      <c r="D239" s="6"/>
      <c r="E239" s="6"/>
      <c r="F239" s="6"/>
      <c r="G239" s="6"/>
      <c r="H239" s="6"/>
      <c r="I239" s="6"/>
      <c r="J239" s="6"/>
      <c r="K239" s="6"/>
      <c r="L239" s="6"/>
      <c r="M239" s="6"/>
    </row>
    <row r="240" spans="1:15" ht="21" customHeight="1" x14ac:dyDescent="0.15">
      <c r="A240" s="6"/>
      <c r="B240" s="397"/>
      <c r="C240" s="119"/>
      <c r="D240" s="399" t="s">
        <v>1</v>
      </c>
      <c r="E240" s="9" t="s">
        <v>2</v>
      </c>
      <c r="F240" s="248" t="s">
        <v>3</v>
      </c>
      <c r="G240" s="248" t="s">
        <v>4</v>
      </c>
      <c r="H240" s="248" t="s">
        <v>5</v>
      </c>
      <c r="I240" s="248" t="s">
        <v>6</v>
      </c>
      <c r="J240" s="248" t="s">
        <v>22</v>
      </c>
      <c r="K240" s="248" t="s">
        <v>23</v>
      </c>
      <c r="L240" s="248" t="s">
        <v>24</v>
      </c>
      <c r="M240" s="248" t="s">
        <v>105</v>
      </c>
      <c r="N240" s="248" t="s">
        <v>106</v>
      </c>
    </row>
    <row r="241" spans="1:15" ht="21" customHeight="1" x14ac:dyDescent="0.15">
      <c r="A241" s="6"/>
      <c r="B241" s="398"/>
      <c r="C241" s="120"/>
      <c r="D241" s="400"/>
      <c r="E241" s="11"/>
      <c r="F241" s="12"/>
      <c r="G241" s="12"/>
      <c r="H241" s="12"/>
      <c r="I241" s="12"/>
      <c r="J241" s="12"/>
      <c r="K241" s="12"/>
      <c r="L241" s="12"/>
      <c r="M241" s="12"/>
      <c r="N241" s="12"/>
    </row>
    <row r="242" spans="1:15" ht="30" customHeight="1" x14ac:dyDescent="0.15">
      <c r="A242" s="6"/>
      <c r="B242" s="108" t="s">
        <v>160</v>
      </c>
      <c r="C242" s="115" t="s">
        <v>91</v>
      </c>
      <c r="D242" s="49"/>
      <c r="E242" s="39"/>
      <c r="F242" s="50"/>
      <c r="G242" s="50"/>
      <c r="H242" s="50"/>
      <c r="I242" s="40"/>
      <c r="J242" s="40"/>
      <c r="K242" s="40"/>
      <c r="L242" s="40"/>
      <c r="M242" s="56"/>
      <c r="N242" s="56"/>
    </row>
    <row r="243" spans="1:15" ht="30" customHeight="1" x14ac:dyDescent="0.15">
      <c r="A243" s="6"/>
      <c r="B243" s="108" t="s">
        <v>161</v>
      </c>
      <c r="C243" s="115" t="s">
        <v>92</v>
      </c>
      <c r="D243" s="49"/>
      <c r="E243" s="39"/>
      <c r="F243" s="50"/>
      <c r="G243" s="50"/>
      <c r="H243" s="50"/>
      <c r="I243" s="40"/>
      <c r="J243" s="40"/>
      <c r="K243" s="40"/>
      <c r="L243" s="40"/>
      <c r="M243" s="56"/>
      <c r="N243" s="56"/>
    </row>
    <row r="244" spans="1:15" ht="21" customHeight="1" x14ac:dyDescent="0.15">
      <c r="A244" s="6"/>
      <c r="B244" s="6" t="s">
        <v>206</v>
      </c>
      <c r="C244" s="6"/>
      <c r="D244" s="6"/>
      <c r="E244" s="6"/>
      <c r="F244" s="6"/>
      <c r="G244" s="6"/>
      <c r="H244" s="6"/>
      <c r="I244" s="6"/>
      <c r="J244" s="6"/>
      <c r="K244" s="6"/>
      <c r="L244" s="6"/>
      <c r="M244" s="6"/>
    </row>
    <row r="245" spans="1:15" ht="16.5" customHeight="1" x14ac:dyDescent="0.15"/>
    <row r="246" spans="1:15" ht="21" customHeight="1" x14ac:dyDescent="0.15">
      <c r="A246" s="6" t="s">
        <v>295</v>
      </c>
      <c r="B246" s="6"/>
      <c r="C246" s="6"/>
      <c r="D246" s="6"/>
      <c r="E246" s="6"/>
      <c r="F246" s="6"/>
      <c r="G246" s="6"/>
      <c r="H246" s="6"/>
      <c r="I246" s="6"/>
      <c r="J246" s="6"/>
      <c r="K246" s="6"/>
      <c r="L246" s="6"/>
      <c r="M246" s="6"/>
    </row>
    <row r="247" spans="1:15" ht="5.25" customHeight="1" x14ac:dyDescent="0.15">
      <c r="A247" s="6"/>
      <c r="B247" s="6"/>
      <c r="C247" s="6"/>
      <c r="D247" s="6"/>
      <c r="E247" s="6"/>
      <c r="F247" s="6"/>
      <c r="G247" s="6"/>
      <c r="H247" s="6"/>
      <c r="I247" s="6"/>
      <c r="J247" s="6"/>
      <c r="K247" s="6"/>
      <c r="L247" s="6"/>
      <c r="M247" s="6"/>
    </row>
    <row r="248" spans="1:15" ht="16.5" customHeight="1" x14ac:dyDescent="0.15">
      <c r="A248" s="6"/>
      <c r="B248" s="164" t="s">
        <v>60</v>
      </c>
      <c r="C248" s="165"/>
      <c r="D248" s="165"/>
      <c r="E248" s="165"/>
      <c r="F248" s="165"/>
      <c r="G248" s="165"/>
      <c r="H248" s="165"/>
      <c r="I248" s="165"/>
      <c r="J248" s="165"/>
      <c r="K248" s="165"/>
      <c r="L248" s="165"/>
      <c r="M248" s="165"/>
      <c r="N248" s="165"/>
      <c r="O248" s="166"/>
    </row>
    <row r="249" spans="1:15" ht="16.5" customHeight="1" x14ac:dyDescent="0.15">
      <c r="A249" s="6"/>
      <c r="B249" s="218" t="s">
        <v>872</v>
      </c>
      <c r="C249" s="289"/>
      <c r="D249" s="289"/>
      <c r="E249" s="289"/>
      <c r="F249" s="289"/>
      <c r="G249" s="289"/>
      <c r="H249" s="289"/>
      <c r="I249" s="289"/>
      <c r="J249" s="289"/>
      <c r="K249" s="289"/>
      <c r="L249" s="289"/>
      <c r="M249" s="289"/>
      <c r="N249" s="289"/>
      <c r="O249" s="290"/>
    </row>
    <row r="250" spans="1:15" ht="10.5" customHeight="1" x14ac:dyDescent="0.15">
      <c r="A250" s="6"/>
      <c r="B250" s="6"/>
      <c r="C250" s="6"/>
      <c r="D250" s="6"/>
      <c r="E250" s="6"/>
      <c r="F250" s="6"/>
      <c r="G250" s="6"/>
      <c r="H250" s="6"/>
      <c r="I250" s="6"/>
      <c r="J250" s="6"/>
      <c r="K250" s="6"/>
      <c r="L250" s="6"/>
      <c r="M250" s="6"/>
    </row>
    <row r="251" spans="1:15" ht="21" customHeight="1" x14ac:dyDescent="0.15">
      <c r="A251" s="6"/>
      <c r="B251" s="397"/>
      <c r="C251" s="119"/>
      <c r="D251" s="399" t="s">
        <v>1</v>
      </c>
      <c r="E251" s="9" t="s">
        <v>2</v>
      </c>
      <c r="F251" s="248" t="s">
        <v>3</v>
      </c>
      <c r="G251" s="248" t="s">
        <v>4</v>
      </c>
      <c r="H251" s="248" t="s">
        <v>5</v>
      </c>
      <c r="I251" s="248" t="s">
        <v>6</v>
      </c>
      <c r="J251" s="248" t="s">
        <v>22</v>
      </c>
      <c r="K251" s="248" t="s">
        <v>23</v>
      </c>
      <c r="L251" s="248" t="s">
        <v>24</v>
      </c>
      <c r="M251" s="248" t="s">
        <v>105</v>
      </c>
      <c r="N251" s="248" t="s">
        <v>106</v>
      </c>
    </row>
    <row r="252" spans="1:15" ht="21" customHeight="1" x14ac:dyDescent="0.15">
      <c r="A252" s="6"/>
      <c r="B252" s="398"/>
      <c r="C252" s="120"/>
      <c r="D252" s="400"/>
      <c r="E252" s="11"/>
      <c r="F252" s="12"/>
      <c r="G252" s="12"/>
      <c r="H252" s="12"/>
      <c r="I252" s="12"/>
      <c r="J252" s="12"/>
      <c r="K252" s="12"/>
      <c r="L252" s="12"/>
      <c r="M252" s="12"/>
      <c r="N252" s="12"/>
    </row>
    <row r="253" spans="1:15" ht="30" customHeight="1" x14ac:dyDescent="0.15">
      <c r="A253" s="6"/>
      <c r="B253" s="108" t="s">
        <v>305</v>
      </c>
      <c r="C253" s="115" t="s">
        <v>91</v>
      </c>
      <c r="D253" s="53"/>
      <c r="E253" s="54"/>
      <c r="F253" s="55"/>
      <c r="G253" s="55"/>
      <c r="H253" s="55"/>
      <c r="I253" s="56"/>
      <c r="J253" s="56"/>
      <c r="K253" s="56"/>
      <c r="L253" s="56"/>
      <c r="M253" s="56"/>
      <c r="N253" s="56"/>
    </row>
    <row r="254" spans="1:15" ht="30" customHeight="1" thickBot="1" x14ac:dyDescent="0.2">
      <c r="A254" s="6"/>
      <c r="B254" s="109" t="s">
        <v>306</v>
      </c>
      <c r="C254" s="116" t="s">
        <v>92</v>
      </c>
      <c r="D254" s="57"/>
      <c r="E254" s="58"/>
      <c r="F254" s="59"/>
      <c r="G254" s="59"/>
      <c r="H254" s="59"/>
      <c r="I254" s="60"/>
      <c r="J254" s="60"/>
      <c r="K254" s="60"/>
      <c r="L254" s="60"/>
      <c r="M254" s="60"/>
      <c r="N254" s="60"/>
    </row>
    <row r="255" spans="1:15" ht="30" customHeight="1" thickBot="1" x14ac:dyDescent="0.2">
      <c r="A255" s="6"/>
      <c r="B255" s="175" t="s">
        <v>307</v>
      </c>
      <c r="C255" s="180" t="s">
        <v>93</v>
      </c>
      <c r="D255" s="69" t="str">
        <f t="shared" ref="D255:F255" si="8">IF(OR(D253="",D254="",),"",IF(D254=0,"-",D253/D254))</f>
        <v/>
      </c>
      <c r="E255" s="70" t="str">
        <f t="shared" si="8"/>
        <v/>
      </c>
      <c r="F255" s="71" t="str">
        <f t="shared" si="8"/>
        <v/>
      </c>
      <c r="G255" s="71" t="str">
        <f>IF(OR(G253="",G254="",),"",IF(G254=0,"-",G253/G254))</f>
        <v/>
      </c>
      <c r="H255" s="71" t="str">
        <f t="shared" ref="H255:N255" si="9">IF(OR(H253="",H254="",),"",IF(H254=0,"-",H253/H254))</f>
        <v/>
      </c>
      <c r="I255" s="71" t="str">
        <f t="shared" si="9"/>
        <v/>
      </c>
      <c r="J255" s="71" t="str">
        <f t="shared" si="9"/>
        <v/>
      </c>
      <c r="K255" s="71" t="str">
        <f t="shared" si="9"/>
        <v/>
      </c>
      <c r="L255" s="71" t="str">
        <f t="shared" si="9"/>
        <v/>
      </c>
      <c r="M255" s="71" t="str">
        <f t="shared" si="9"/>
        <v/>
      </c>
      <c r="N255" s="52" t="str">
        <f t="shared" si="9"/>
        <v/>
      </c>
    </row>
    <row r="256" spans="1:15" ht="30" customHeight="1" x14ac:dyDescent="0.15">
      <c r="A256" s="6"/>
      <c r="B256" s="108" t="s">
        <v>308</v>
      </c>
      <c r="C256" s="181" t="s">
        <v>118</v>
      </c>
      <c r="D256" s="176"/>
      <c r="E256" s="177"/>
      <c r="F256" s="178"/>
      <c r="G256" s="178"/>
      <c r="H256" s="178"/>
      <c r="I256" s="179"/>
      <c r="J256" s="179"/>
      <c r="K256" s="179"/>
      <c r="L256" s="179"/>
      <c r="M256" s="179"/>
      <c r="N256" s="179"/>
    </row>
    <row r="257" spans="1:15" ht="30" customHeight="1" thickBot="1" x14ac:dyDescent="0.2">
      <c r="A257" s="6"/>
      <c r="B257" s="109" t="s">
        <v>309</v>
      </c>
      <c r="C257" s="116" t="s">
        <v>119</v>
      </c>
      <c r="D257" s="57"/>
      <c r="E257" s="58"/>
      <c r="F257" s="59"/>
      <c r="G257" s="59"/>
      <c r="H257" s="59"/>
      <c r="I257" s="60"/>
      <c r="J257" s="60"/>
      <c r="K257" s="60"/>
      <c r="L257" s="60"/>
      <c r="M257" s="60"/>
      <c r="N257" s="60"/>
    </row>
    <row r="258" spans="1:15" ht="30" customHeight="1" thickBot="1" x14ac:dyDescent="0.2">
      <c r="A258" s="6"/>
      <c r="B258" s="175" t="s">
        <v>597</v>
      </c>
      <c r="C258" s="180" t="s">
        <v>120</v>
      </c>
      <c r="D258" s="69" t="str">
        <f t="shared" ref="D258:F258" si="10">IF(OR(D256="",D257="",),"",IF(D257=0,"-",D256/D257))</f>
        <v/>
      </c>
      <c r="E258" s="70" t="str">
        <f t="shared" si="10"/>
        <v/>
      </c>
      <c r="F258" s="71" t="str">
        <f t="shared" si="10"/>
        <v/>
      </c>
      <c r="G258" s="71" t="str">
        <f>IF(OR(G256="",G257="",),"",IF(G257=0,"-",G256/G257))</f>
        <v/>
      </c>
      <c r="H258" s="71" t="str">
        <f t="shared" ref="H258:N258" si="11">IF(OR(H256="",H257="",),"",IF(H257=0,"-",H256/H257))</f>
        <v/>
      </c>
      <c r="I258" s="71" t="str">
        <f t="shared" si="11"/>
        <v/>
      </c>
      <c r="J258" s="71" t="str">
        <f t="shared" si="11"/>
        <v/>
      </c>
      <c r="K258" s="71" t="str">
        <f t="shared" si="11"/>
        <v/>
      </c>
      <c r="L258" s="71" t="str">
        <f t="shared" si="11"/>
        <v/>
      </c>
      <c r="M258" s="71" t="str">
        <f t="shared" si="11"/>
        <v/>
      </c>
      <c r="N258" s="52" t="str">
        <f t="shared" si="11"/>
        <v/>
      </c>
    </row>
    <row r="259" spans="1:15" ht="16.5" customHeight="1" x14ac:dyDescent="0.15">
      <c r="A259" s="6"/>
      <c r="B259" s="6"/>
      <c r="C259" s="6"/>
      <c r="D259" s="6"/>
      <c r="E259" s="6"/>
      <c r="F259" s="6"/>
      <c r="G259" s="6"/>
      <c r="H259" s="6"/>
      <c r="I259" s="6"/>
      <c r="J259" s="6"/>
      <c r="K259" s="6"/>
      <c r="L259" s="6"/>
      <c r="M259" s="6"/>
    </row>
    <row r="260" spans="1:15" ht="16.5" customHeight="1" x14ac:dyDescent="0.15">
      <c r="A260" s="6"/>
      <c r="B260" s="6"/>
      <c r="C260" s="6"/>
      <c r="D260" s="6"/>
      <c r="E260" s="6"/>
      <c r="F260" s="6"/>
      <c r="G260" s="6"/>
      <c r="H260" s="6"/>
      <c r="I260" s="6"/>
      <c r="J260" s="6"/>
      <c r="K260" s="6"/>
      <c r="L260" s="6"/>
      <c r="M260" s="6"/>
    </row>
    <row r="261" spans="1:15" s="1" customFormat="1" ht="21" customHeight="1" x14ac:dyDescent="0.15">
      <c r="A261" s="48" t="s">
        <v>41</v>
      </c>
      <c r="B261" s="45"/>
      <c r="C261" s="45"/>
      <c r="D261" s="45"/>
      <c r="E261" s="45"/>
      <c r="F261" s="45"/>
      <c r="G261" s="45"/>
      <c r="H261" s="45"/>
      <c r="I261" s="45"/>
      <c r="J261" s="45"/>
      <c r="K261" s="45"/>
      <c r="L261" s="45"/>
      <c r="M261" s="45"/>
    </row>
    <row r="262" spans="1:15" s="1" customFormat="1" ht="21" customHeight="1" x14ac:dyDescent="0.15">
      <c r="A262" s="45"/>
      <c r="B262" s="45" t="s">
        <v>48</v>
      </c>
      <c r="C262" s="45"/>
      <c r="D262" s="45"/>
      <c r="E262" s="45"/>
      <c r="F262" s="45"/>
      <c r="G262" s="45"/>
      <c r="H262" s="45"/>
      <c r="I262" s="45"/>
      <c r="J262" s="45"/>
      <c r="K262" s="45"/>
      <c r="L262" s="45"/>
      <c r="M262" s="45"/>
    </row>
    <row r="263" spans="1:15" ht="10.5" customHeight="1" x14ac:dyDescent="0.15">
      <c r="A263" s="6"/>
      <c r="B263" s="6"/>
      <c r="C263" s="6"/>
      <c r="D263" s="6"/>
      <c r="E263" s="6"/>
      <c r="F263" s="6"/>
      <c r="G263" s="6"/>
      <c r="H263" s="6"/>
      <c r="I263" s="6"/>
      <c r="J263" s="6"/>
      <c r="K263" s="6"/>
      <c r="L263" s="6"/>
      <c r="M263" s="6"/>
    </row>
    <row r="264" spans="1:15" ht="16.5" customHeight="1" x14ac:dyDescent="0.15">
      <c r="A264" s="6"/>
      <c r="B264" s="92" t="s">
        <v>816</v>
      </c>
      <c r="C264" s="149"/>
      <c r="D264" s="150"/>
      <c r="E264" s="150"/>
      <c r="F264" s="150"/>
      <c r="G264" s="150"/>
      <c r="H264" s="150"/>
      <c r="I264" s="150"/>
      <c r="J264" s="150"/>
      <c r="K264" s="150"/>
      <c r="L264" s="150"/>
      <c r="M264" s="150"/>
      <c r="N264" s="150"/>
      <c r="O264" s="212"/>
    </row>
    <row r="265" spans="1:15" ht="16.5" customHeight="1" x14ac:dyDescent="0.15">
      <c r="A265" s="6"/>
      <c r="B265" s="94"/>
      <c r="C265" s="151"/>
      <c r="D265" s="151"/>
      <c r="E265" s="151"/>
      <c r="F265" s="151"/>
      <c r="G265" s="151"/>
      <c r="H265" s="151"/>
      <c r="I265" s="151"/>
      <c r="J265" s="151"/>
      <c r="K265" s="151"/>
      <c r="L265" s="151"/>
      <c r="M265" s="151"/>
      <c r="N265" s="151"/>
      <c r="O265" s="214"/>
    </row>
    <row r="266" spans="1:15" ht="21.75" customHeight="1" x14ac:dyDescent="0.15">
      <c r="A266" s="6"/>
      <c r="B266" s="6"/>
      <c r="C266" s="6"/>
      <c r="D266" s="6"/>
      <c r="E266" s="6"/>
      <c r="F266" s="6"/>
      <c r="G266" s="6"/>
      <c r="H266" s="6"/>
      <c r="I266" s="6"/>
      <c r="J266" s="6"/>
      <c r="K266" s="6"/>
      <c r="L266" s="6"/>
      <c r="M266" s="6"/>
    </row>
    <row r="267" spans="1:15" s="1" customFormat="1" ht="21" customHeight="1" x14ac:dyDescent="0.15">
      <c r="A267" s="48" t="s">
        <v>42</v>
      </c>
      <c r="B267" s="45"/>
      <c r="C267" s="45"/>
      <c r="D267" s="45"/>
      <c r="E267" s="45"/>
      <c r="F267" s="45"/>
      <c r="G267" s="45"/>
      <c r="H267" s="45"/>
      <c r="I267" s="45"/>
      <c r="J267" s="45"/>
      <c r="K267" s="45"/>
      <c r="L267" s="45"/>
      <c r="M267" s="45"/>
    </row>
    <row r="268" spans="1:15" s="1" customFormat="1" ht="21" customHeight="1" x14ac:dyDescent="0.15">
      <c r="A268" s="45"/>
      <c r="B268" s="45" t="s">
        <v>49</v>
      </c>
      <c r="C268" s="45"/>
      <c r="D268" s="45"/>
      <c r="E268" s="45"/>
      <c r="F268" s="45"/>
      <c r="G268" s="45"/>
      <c r="H268" s="45"/>
      <c r="I268" s="45"/>
      <c r="J268" s="45"/>
      <c r="K268" s="45"/>
      <c r="L268" s="45"/>
      <c r="M268" s="45"/>
    </row>
    <row r="269" spans="1:15" ht="10.5" customHeight="1" x14ac:dyDescent="0.15">
      <c r="A269" s="6"/>
      <c r="B269" s="6"/>
      <c r="C269" s="6"/>
      <c r="D269" s="6"/>
      <c r="E269" s="6"/>
      <c r="F269" s="6"/>
      <c r="G269" s="6"/>
      <c r="H269" s="6"/>
      <c r="I269" s="6"/>
      <c r="J269" s="6"/>
      <c r="K269" s="6"/>
      <c r="L269" s="6"/>
      <c r="M269" s="6"/>
    </row>
    <row r="270" spans="1:15" ht="16.5" customHeight="1" x14ac:dyDescent="0.15">
      <c r="A270" s="6"/>
      <c r="B270" s="92" t="s">
        <v>598</v>
      </c>
      <c r="C270" s="149"/>
      <c r="D270" s="150"/>
      <c r="E270" s="150"/>
      <c r="F270" s="150"/>
      <c r="G270" s="150"/>
      <c r="H270" s="150"/>
      <c r="I270" s="150"/>
      <c r="J270" s="150"/>
      <c r="K270" s="150"/>
      <c r="L270" s="150"/>
      <c r="M270" s="150"/>
      <c r="N270" s="150"/>
      <c r="O270" s="212"/>
    </row>
    <row r="271" spans="1:15" ht="16.5" customHeight="1" x14ac:dyDescent="0.15">
      <c r="A271" s="6"/>
      <c r="B271" s="93" t="s">
        <v>817</v>
      </c>
      <c r="C271" s="135"/>
      <c r="D271" s="104"/>
      <c r="E271" s="104"/>
      <c r="F271" s="104"/>
      <c r="G271" s="104"/>
      <c r="H271" s="104"/>
      <c r="I271" s="104"/>
      <c r="J271" s="104"/>
      <c r="K271" s="104"/>
      <c r="L271" s="104"/>
      <c r="M271" s="104"/>
      <c r="N271" s="104"/>
      <c r="O271" s="213"/>
    </row>
    <row r="272" spans="1:15" ht="16.5" customHeight="1" x14ac:dyDescent="0.15">
      <c r="A272" s="6"/>
      <c r="B272" s="94" t="s">
        <v>599</v>
      </c>
      <c r="C272" s="151"/>
      <c r="D272" s="151"/>
      <c r="E272" s="151"/>
      <c r="F272" s="151"/>
      <c r="G272" s="151"/>
      <c r="H272" s="151"/>
      <c r="I272" s="151"/>
      <c r="J272" s="151"/>
      <c r="K272" s="151"/>
      <c r="L272" s="151"/>
      <c r="M272" s="151"/>
      <c r="N272" s="151"/>
      <c r="O272" s="214"/>
    </row>
    <row r="273" spans="1:13" ht="21.75" customHeight="1" x14ac:dyDescent="0.15">
      <c r="A273" s="6"/>
      <c r="B273" s="6"/>
      <c r="C273" s="6"/>
      <c r="D273" s="6"/>
      <c r="E273" s="6"/>
      <c r="F273" s="6"/>
      <c r="G273" s="6"/>
      <c r="H273" s="6"/>
      <c r="I273" s="6"/>
      <c r="J273" s="6"/>
      <c r="K273" s="6"/>
      <c r="L273" s="6"/>
      <c r="M273" s="6"/>
    </row>
    <row r="274" spans="1:13" ht="21.75" customHeight="1" x14ac:dyDescent="0.15">
      <c r="A274" s="6"/>
      <c r="B274" s="6" t="s">
        <v>43</v>
      </c>
      <c r="C274" s="6"/>
      <c r="D274" s="6"/>
      <c r="E274" s="6"/>
      <c r="F274" s="6"/>
      <c r="G274" s="6"/>
      <c r="H274" s="6"/>
      <c r="I274" s="6"/>
      <c r="J274" s="6"/>
      <c r="K274" s="6"/>
      <c r="L274" s="6"/>
      <c r="M274" s="6"/>
    </row>
    <row r="275" spans="1:13" ht="21.75" customHeight="1" x14ac:dyDescent="0.15">
      <c r="A275" s="6"/>
      <c r="B275" s="6"/>
      <c r="C275" s="6"/>
      <c r="D275" s="6"/>
      <c r="E275" s="6"/>
      <c r="F275" s="6"/>
      <c r="G275" s="6"/>
      <c r="H275" s="6"/>
      <c r="I275" s="6"/>
      <c r="J275" s="6"/>
      <c r="K275" s="6"/>
      <c r="L275" s="6"/>
      <c r="M275" s="6"/>
    </row>
    <row r="276" spans="1:13" ht="21.75" customHeight="1" x14ac:dyDescent="0.15">
      <c r="A276" s="6"/>
      <c r="B276" s="99" t="s">
        <v>88</v>
      </c>
      <c r="C276" s="99"/>
      <c r="D276" s="6"/>
      <c r="E276" s="6"/>
      <c r="F276" s="6"/>
      <c r="G276" s="6"/>
      <c r="H276" s="6"/>
      <c r="I276" s="6"/>
      <c r="J276" s="6"/>
      <c r="K276" s="6"/>
      <c r="L276" s="6"/>
      <c r="M276" s="6"/>
    </row>
    <row r="277" spans="1:13" ht="21.75" customHeight="1" x14ac:dyDescent="0.15">
      <c r="A277" s="6"/>
      <c r="B277" s="99" t="s">
        <v>210</v>
      </c>
      <c r="C277" s="99"/>
      <c r="D277" s="6"/>
      <c r="E277" s="6"/>
      <c r="F277" s="6"/>
      <c r="G277" s="6"/>
      <c r="H277" s="6"/>
      <c r="I277" s="6"/>
      <c r="J277" s="6"/>
      <c r="K277" s="6"/>
      <c r="L277" s="6"/>
      <c r="M277" s="6"/>
    </row>
    <row r="278" spans="1:13" ht="21.75" customHeight="1" x14ac:dyDescent="0.15">
      <c r="A278" s="6"/>
      <c r="B278" s="6"/>
      <c r="C278" s="6"/>
      <c r="D278" s="6"/>
      <c r="E278" s="6"/>
      <c r="F278" s="6"/>
      <c r="G278" s="6"/>
      <c r="H278" s="6"/>
      <c r="I278" s="6"/>
      <c r="J278" s="6"/>
      <c r="K278" s="6"/>
      <c r="L278" s="6"/>
      <c r="M278" s="6"/>
    </row>
    <row r="279" spans="1:13" ht="21.75" customHeight="1" x14ac:dyDescent="0.15">
      <c r="A279" s="6"/>
      <c r="B279" s="6"/>
      <c r="C279" s="6"/>
      <c r="D279" s="6"/>
      <c r="E279" s="6"/>
      <c r="F279" s="6"/>
      <c r="G279" s="6"/>
      <c r="H279" s="6"/>
      <c r="I279" s="6"/>
      <c r="J279" s="6"/>
      <c r="K279" s="6"/>
      <c r="L279" s="6"/>
      <c r="M279" s="6"/>
    </row>
    <row r="280" spans="1:13" ht="16.5" customHeight="1" x14ac:dyDescent="0.15"/>
    <row r="281" spans="1:13" ht="16.5" customHeight="1" x14ac:dyDescent="0.15"/>
  </sheetData>
  <mergeCells count="34">
    <mergeCell ref="B80:B81"/>
    <mergeCell ref="D80:D81"/>
    <mergeCell ref="B240:B241"/>
    <mergeCell ref="D240:D241"/>
    <mergeCell ref="B251:B252"/>
    <mergeCell ref="D251:D252"/>
    <mergeCell ref="B190:B191"/>
    <mergeCell ref="D190:D191"/>
    <mergeCell ref="B196:B197"/>
    <mergeCell ref="D196:D197"/>
    <mergeCell ref="B184:B185"/>
    <mergeCell ref="D184:D185"/>
    <mergeCell ref="B150:B151"/>
    <mergeCell ref="D150:D151"/>
    <mergeCell ref="B162:B163"/>
    <mergeCell ref="D162:D163"/>
    <mergeCell ref="B64:B65"/>
    <mergeCell ref="D64:D65"/>
    <mergeCell ref="B21:E21"/>
    <mergeCell ref="B22:E24"/>
    <mergeCell ref="B28:E28"/>
    <mergeCell ref="B29:E31"/>
    <mergeCell ref="H26:K27"/>
    <mergeCell ref="H29:N29"/>
    <mergeCell ref="A1:P1"/>
    <mergeCell ref="B53:B54"/>
    <mergeCell ref="D53:D54"/>
    <mergeCell ref="H21:N21"/>
    <mergeCell ref="L22:N23"/>
    <mergeCell ref="L30:N31"/>
    <mergeCell ref="H30:K31"/>
    <mergeCell ref="H22:K23"/>
    <mergeCell ref="H25:N25"/>
    <mergeCell ref="L26:N27"/>
  </mergeCells>
  <phoneticPr fontId="1"/>
  <pageMargins left="0.31496062992125984" right="0.31496062992125984" top="0.35433070866141736" bottom="0.35433070866141736" header="0.31496062992125984" footer="0.31496062992125984"/>
  <pageSetup paperSize="9" scale="83"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41"/>
  <sheetViews>
    <sheetView showGridLines="0" workbookViewId="0">
      <selection sqref="A1:P1"/>
    </sheetView>
  </sheetViews>
  <sheetFormatPr defaultRowHeight="13.5" x14ac:dyDescent="0.15"/>
  <cols>
    <col min="1" max="1" width="2.125" customWidth="1"/>
    <col min="2" max="2" width="25.625" customWidth="1"/>
    <col min="3" max="3" width="6.125" customWidth="1"/>
    <col min="4" max="15" width="6.875" customWidth="1"/>
    <col min="16" max="16" width="2.125" customWidth="1"/>
  </cols>
  <sheetData>
    <row r="1" spans="1:16" ht="30.75" customHeight="1" x14ac:dyDescent="0.15">
      <c r="A1" s="408" t="s">
        <v>172</v>
      </c>
      <c r="B1" s="409"/>
      <c r="C1" s="409"/>
      <c r="D1" s="409"/>
      <c r="E1" s="409"/>
      <c r="F1" s="409"/>
      <c r="G1" s="409"/>
      <c r="H1" s="409"/>
      <c r="I1" s="409"/>
      <c r="J1" s="409"/>
      <c r="K1" s="409"/>
      <c r="L1" s="409"/>
      <c r="M1" s="409"/>
      <c r="N1" s="409"/>
      <c r="O1" s="409"/>
      <c r="P1" s="410"/>
    </row>
    <row r="2" spans="1:16" ht="10.5" customHeight="1" x14ac:dyDescent="0.15">
      <c r="A2" s="3"/>
      <c r="B2" s="3"/>
      <c r="C2" s="3"/>
      <c r="D2" s="3"/>
      <c r="E2" s="3"/>
      <c r="F2" s="3"/>
      <c r="G2" s="3"/>
      <c r="H2" s="3"/>
      <c r="I2" s="3"/>
      <c r="J2" s="3"/>
      <c r="K2" s="3"/>
      <c r="L2" s="3"/>
      <c r="M2" s="3"/>
      <c r="N2" s="3"/>
    </row>
    <row r="3" spans="1:16" ht="30.75" customHeight="1" x14ac:dyDescent="0.15">
      <c r="A3" s="141" t="s">
        <v>395</v>
      </c>
      <c r="B3" s="4"/>
      <c r="C3" s="4"/>
      <c r="D3" s="4"/>
      <c r="E3" s="4"/>
      <c r="F3" s="4"/>
      <c r="G3" s="4"/>
      <c r="H3" s="4"/>
      <c r="I3" s="4"/>
      <c r="J3" s="4"/>
      <c r="K3" s="4"/>
      <c r="L3" s="4"/>
      <c r="M3" s="4"/>
    </row>
    <row r="4" spans="1:16" ht="10.5" customHeight="1" x14ac:dyDescent="0.15">
      <c r="A4" s="42"/>
      <c r="B4" s="42"/>
      <c r="C4" s="42"/>
      <c r="D4" s="4"/>
      <c r="E4" s="4"/>
      <c r="F4" s="4"/>
      <c r="G4" s="4"/>
      <c r="H4" s="4"/>
      <c r="I4" s="4"/>
      <c r="J4" s="4"/>
      <c r="K4" s="4"/>
      <c r="L4" s="4"/>
      <c r="M4" s="4"/>
    </row>
    <row r="5" spans="1:16" ht="16.5" customHeight="1" x14ac:dyDescent="0.15">
      <c r="A5" s="6" t="s">
        <v>869</v>
      </c>
      <c r="B5" s="6"/>
      <c r="C5" s="6"/>
      <c r="D5" s="6"/>
      <c r="E5" s="6"/>
      <c r="F5" s="6"/>
      <c r="G5" s="6"/>
      <c r="H5" s="6"/>
      <c r="I5" s="6"/>
      <c r="J5" s="6"/>
      <c r="K5" s="6"/>
      <c r="L5" s="6"/>
      <c r="M5" s="6"/>
    </row>
    <row r="6" spans="1:16" ht="16.5" customHeight="1" x14ac:dyDescent="0.15">
      <c r="A6" s="374" t="s">
        <v>863</v>
      </c>
      <c r="B6" s="6"/>
      <c r="C6" s="6"/>
      <c r="D6" s="6"/>
      <c r="E6" s="6"/>
      <c r="F6" s="6"/>
      <c r="G6" s="6"/>
      <c r="H6" s="6"/>
      <c r="I6" s="6"/>
      <c r="J6" s="6"/>
      <c r="K6" s="6"/>
      <c r="L6" s="6"/>
      <c r="M6" s="6"/>
    </row>
    <row r="7" spans="1:16" ht="16.5" customHeight="1" x14ac:dyDescent="0.15">
      <c r="A7" s="374" t="s">
        <v>207</v>
      </c>
      <c r="B7" s="6"/>
      <c r="C7" s="6"/>
      <c r="D7" s="6"/>
      <c r="E7" s="6"/>
      <c r="F7" s="6"/>
      <c r="G7" s="6"/>
      <c r="H7" s="6"/>
      <c r="I7" s="6"/>
      <c r="J7" s="6"/>
      <c r="K7" s="6"/>
      <c r="L7" s="6"/>
      <c r="M7" s="6"/>
    </row>
    <row r="8" spans="1:16" ht="10.5" customHeight="1" x14ac:dyDescent="0.15">
      <c r="A8" s="374"/>
      <c r="B8" s="6"/>
      <c r="C8" s="6"/>
      <c r="D8" s="6"/>
      <c r="E8" s="6"/>
      <c r="F8" s="6"/>
      <c r="G8" s="6"/>
      <c r="H8" s="6"/>
      <c r="I8" s="6"/>
      <c r="J8" s="6"/>
      <c r="K8" s="6"/>
      <c r="L8" s="6"/>
      <c r="M8" s="6"/>
    </row>
    <row r="9" spans="1:16" ht="16.5" customHeight="1" x14ac:dyDescent="0.15">
      <c r="A9" s="376" t="s">
        <v>870</v>
      </c>
      <c r="B9" s="6"/>
      <c r="C9" s="6"/>
      <c r="D9" s="6"/>
      <c r="E9" s="6"/>
      <c r="F9" s="6"/>
      <c r="G9" s="6"/>
      <c r="H9" s="6"/>
      <c r="I9" s="6"/>
      <c r="J9" s="6"/>
      <c r="K9" s="6"/>
      <c r="L9" s="6"/>
      <c r="M9" s="6"/>
    </row>
    <row r="10" spans="1:16" ht="16.5" customHeight="1" x14ac:dyDescent="0.15">
      <c r="A10" s="376" t="s">
        <v>871</v>
      </c>
      <c r="B10" s="6"/>
      <c r="C10" s="6"/>
      <c r="D10" s="6"/>
      <c r="E10" s="6"/>
      <c r="F10" s="6"/>
      <c r="G10" s="6"/>
      <c r="H10" s="6"/>
      <c r="I10" s="6"/>
      <c r="J10" s="6"/>
      <c r="K10" s="6"/>
      <c r="L10" s="6"/>
      <c r="M10" s="6"/>
    </row>
    <row r="11" spans="1:16" ht="16.5" customHeight="1" x14ac:dyDescent="0.15">
      <c r="A11" s="376" t="s">
        <v>857</v>
      </c>
      <c r="B11" s="6"/>
      <c r="C11" s="6"/>
      <c r="D11" s="6"/>
      <c r="E11" s="6"/>
      <c r="F11" s="6"/>
      <c r="G11" s="6"/>
      <c r="H11" s="6"/>
      <c r="I11" s="6"/>
      <c r="J11" s="6"/>
      <c r="K11" s="6"/>
      <c r="L11" s="6"/>
      <c r="M11" s="6"/>
    </row>
    <row r="12" spans="1:16" ht="10.5" customHeight="1" x14ac:dyDescent="0.15">
      <c r="A12" s="4"/>
      <c r="B12" s="4"/>
      <c r="C12" s="4"/>
      <c r="D12" s="4"/>
      <c r="E12" s="4"/>
      <c r="F12" s="4"/>
      <c r="G12" s="4"/>
      <c r="H12" s="4"/>
      <c r="I12" s="4"/>
      <c r="J12" s="4"/>
      <c r="K12" s="4"/>
      <c r="L12" s="4"/>
      <c r="M12" s="4"/>
    </row>
    <row r="13" spans="1:16" ht="21" customHeight="1" x14ac:dyDescent="0.15">
      <c r="A13" s="41" t="s">
        <v>396</v>
      </c>
      <c r="B13" s="43"/>
      <c r="C13" s="43"/>
      <c r="D13" s="43"/>
      <c r="E13" s="43"/>
      <c r="F13" s="43"/>
      <c r="G13" s="43"/>
      <c r="H13" s="43"/>
      <c r="I13" s="43"/>
      <c r="J13" s="43"/>
      <c r="K13" s="43"/>
      <c r="L13" s="43"/>
      <c r="M13" s="43"/>
      <c r="N13" s="43"/>
      <c r="O13" s="43"/>
      <c r="P13" s="44"/>
    </row>
    <row r="14" spans="1:16" ht="10.5" customHeight="1" x14ac:dyDescent="0.15">
      <c r="A14" s="6"/>
      <c r="B14" s="6"/>
      <c r="C14" s="6"/>
      <c r="D14" s="6"/>
      <c r="E14" s="6"/>
      <c r="F14" s="6"/>
      <c r="G14" s="6"/>
      <c r="H14" s="6"/>
      <c r="I14" s="6"/>
      <c r="J14" s="6"/>
      <c r="K14" s="6"/>
      <c r="L14" s="6"/>
      <c r="M14" s="6"/>
    </row>
    <row r="15" spans="1:16" ht="21" customHeight="1" x14ac:dyDescent="0.15">
      <c r="A15" s="67" t="s">
        <v>428</v>
      </c>
      <c r="B15" s="6"/>
      <c r="C15" s="6"/>
      <c r="D15" s="6"/>
      <c r="E15" s="6"/>
      <c r="F15" s="6"/>
      <c r="G15" s="6"/>
      <c r="H15" s="6"/>
      <c r="I15" s="6"/>
      <c r="J15" s="6"/>
      <c r="K15" s="6"/>
      <c r="L15" s="6"/>
      <c r="M15" s="6"/>
    </row>
    <row r="16" spans="1:16" ht="10.5" customHeight="1" x14ac:dyDescent="0.15">
      <c r="A16" s="6"/>
      <c r="B16" s="6"/>
      <c r="C16" s="6"/>
      <c r="D16" s="6"/>
      <c r="E16" s="6"/>
      <c r="F16" s="6"/>
      <c r="G16" s="6"/>
      <c r="H16" s="6"/>
      <c r="I16" s="6"/>
      <c r="J16" s="6"/>
      <c r="K16" s="6"/>
      <c r="L16" s="6"/>
      <c r="M16" s="6"/>
    </row>
    <row r="17" spans="1:15" ht="16.5" customHeight="1" x14ac:dyDescent="0.15">
      <c r="A17" s="6"/>
      <c r="B17" s="164" t="s">
        <v>60</v>
      </c>
      <c r="C17" s="165"/>
      <c r="D17" s="165"/>
      <c r="E17" s="165"/>
      <c r="F17" s="165"/>
      <c r="G17" s="165"/>
      <c r="H17" s="165"/>
      <c r="I17" s="165"/>
      <c r="J17" s="165"/>
      <c r="K17" s="165"/>
      <c r="L17" s="165"/>
      <c r="M17" s="165"/>
      <c r="N17" s="165"/>
      <c r="O17" s="166"/>
    </row>
    <row r="18" spans="1:15" ht="16.5" customHeight="1" x14ac:dyDescent="0.15">
      <c r="A18" s="6"/>
      <c r="B18" s="161" t="s">
        <v>625</v>
      </c>
      <c r="C18" s="162"/>
      <c r="D18" s="162"/>
      <c r="E18" s="162"/>
      <c r="F18" s="162"/>
      <c r="G18" s="162"/>
      <c r="H18" s="162"/>
      <c r="I18" s="162"/>
      <c r="J18" s="162"/>
      <c r="K18" s="162"/>
      <c r="L18" s="162"/>
      <c r="M18" s="162"/>
      <c r="N18" s="162"/>
      <c r="O18" s="163"/>
    </row>
    <row r="19" spans="1:15" ht="10.5" customHeight="1" x14ac:dyDescent="0.15">
      <c r="A19" s="6"/>
      <c r="B19" s="6"/>
      <c r="C19" s="6"/>
      <c r="D19" s="6"/>
      <c r="E19" s="6"/>
      <c r="F19" s="6"/>
      <c r="G19" s="6"/>
      <c r="H19" s="6"/>
      <c r="I19" s="6"/>
      <c r="J19" s="6"/>
      <c r="K19" s="6"/>
      <c r="L19" s="6"/>
      <c r="M19" s="6"/>
    </row>
    <row r="20" spans="1:15" ht="21" customHeight="1" x14ac:dyDescent="0.15">
      <c r="A20" s="6"/>
      <c r="B20" s="397"/>
      <c r="C20" s="119"/>
      <c r="D20" s="399" t="s">
        <v>1</v>
      </c>
      <c r="E20" s="9" t="s">
        <v>2</v>
      </c>
      <c r="F20" s="363" t="s">
        <v>3</v>
      </c>
      <c r="G20" s="363" t="s">
        <v>4</v>
      </c>
      <c r="H20" s="363" t="s">
        <v>5</v>
      </c>
      <c r="I20" s="363" t="s">
        <v>6</v>
      </c>
      <c r="J20" s="363" t="s">
        <v>22</v>
      </c>
      <c r="K20" s="363" t="s">
        <v>23</v>
      </c>
      <c r="L20" s="363" t="s">
        <v>24</v>
      </c>
      <c r="M20" s="363" t="s">
        <v>105</v>
      </c>
      <c r="N20" s="363" t="s">
        <v>106</v>
      </c>
    </row>
    <row r="21" spans="1:15" ht="21" customHeight="1" x14ac:dyDescent="0.15">
      <c r="A21" s="6"/>
      <c r="B21" s="398"/>
      <c r="C21" s="120"/>
      <c r="D21" s="400"/>
      <c r="E21" s="11"/>
      <c r="F21" s="12"/>
      <c r="G21" s="12"/>
      <c r="H21" s="12"/>
      <c r="I21" s="12"/>
      <c r="J21" s="12"/>
      <c r="K21" s="12"/>
      <c r="L21" s="12"/>
      <c r="M21" s="12"/>
      <c r="N21" s="12"/>
    </row>
    <row r="22" spans="1:15" ht="30" customHeight="1" x14ac:dyDescent="0.15">
      <c r="A22" s="6"/>
      <c r="B22" s="108" t="s">
        <v>226</v>
      </c>
      <c r="C22" s="115" t="s">
        <v>91</v>
      </c>
      <c r="D22" s="53"/>
      <c r="E22" s="54"/>
      <c r="F22" s="56"/>
      <c r="G22" s="56"/>
      <c r="H22" s="56"/>
      <c r="I22" s="56"/>
      <c r="J22" s="56"/>
      <c r="K22" s="56"/>
      <c r="L22" s="56"/>
      <c r="M22" s="56"/>
      <c r="N22" s="56"/>
    </row>
    <row r="23" spans="1:15" ht="30" customHeight="1" thickBot="1" x14ac:dyDescent="0.2">
      <c r="A23" s="6"/>
      <c r="B23" s="109" t="s">
        <v>225</v>
      </c>
      <c r="C23" s="116" t="s">
        <v>92</v>
      </c>
      <c r="D23" s="57"/>
      <c r="E23" s="58"/>
      <c r="F23" s="60"/>
      <c r="G23" s="60"/>
      <c r="H23" s="60"/>
      <c r="I23" s="60"/>
      <c r="J23" s="60"/>
      <c r="K23" s="60"/>
      <c r="L23" s="60"/>
      <c r="M23" s="60"/>
      <c r="N23" s="60"/>
    </row>
    <row r="24" spans="1:15" ht="30" customHeight="1" thickBot="1" x14ac:dyDescent="0.2">
      <c r="A24" s="6"/>
      <c r="B24" s="175" t="s">
        <v>227</v>
      </c>
      <c r="C24" s="180" t="s">
        <v>93</v>
      </c>
      <c r="D24" s="220" t="str">
        <f>IF(OR(D22="",D23="",),"",IF(D23=0,"-",D22/D23))</f>
        <v/>
      </c>
      <c r="E24" s="221" t="str">
        <f t="shared" ref="E24:N24" si="0">IF(OR(E22="",E23="",),"",IF(E23=0,"-",E22/E23))</f>
        <v/>
      </c>
      <c r="F24" s="222" t="str">
        <f t="shared" si="0"/>
        <v/>
      </c>
      <c r="G24" s="222" t="str">
        <f t="shared" si="0"/>
        <v/>
      </c>
      <c r="H24" s="222" t="str">
        <f t="shared" si="0"/>
        <v/>
      </c>
      <c r="I24" s="222" t="str">
        <f t="shared" si="0"/>
        <v/>
      </c>
      <c r="J24" s="222" t="str">
        <f t="shared" si="0"/>
        <v/>
      </c>
      <c r="K24" s="222" t="str">
        <f t="shared" si="0"/>
        <v/>
      </c>
      <c r="L24" s="222" t="str">
        <f t="shared" si="0"/>
        <v/>
      </c>
      <c r="M24" s="222" t="str">
        <f t="shared" si="0"/>
        <v/>
      </c>
      <c r="N24" s="226" t="str">
        <f t="shared" si="0"/>
        <v/>
      </c>
    </row>
    <row r="25" spans="1:15" ht="30" customHeight="1" x14ac:dyDescent="0.15">
      <c r="A25" s="6"/>
      <c r="B25" s="108" t="s">
        <v>228</v>
      </c>
      <c r="C25" s="115" t="s">
        <v>118</v>
      </c>
      <c r="D25" s="176"/>
      <c r="E25" s="177"/>
      <c r="F25" s="179"/>
      <c r="G25" s="179"/>
      <c r="H25" s="179"/>
      <c r="I25" s="179"/>
      <c r="J25" s="179"/>
      <c r="K25" s="179"/>
      <c r="L25" s="179"/>
      <c r="M25" s="179"/>
      <c r="N25" s="179"/>
    </row>
    <row r="26" spans="1:15" ht="30" customHeight="1" thickBot="1" x14ac:dyDescent="0.2">
      <c r="A26" s="6"/>
      <c r="B26" s="109" t="s">
        <v>230</v>
      </c>
      <c r="C26" s="116" t="s">
        <v>119</v>
      </c>
      <c r="D26" s="57"/>
      <c r="E26" s="58"/>
      <c r="F26" s="60"/>
      <c r="G26" s="60"/>
      <c r="H26" s="60"/>
      <c r="I26" s="60"/>
      <c r="J26" s="60"/>
      <c r="K26" s="60"/>
      <c r="L26" s="60"/>
      <c r="M26" s="60"/>
      <c r="N26" s="60"/>
    </row>
    <row r="27" spans="1:15" ht="30" customHeight="1" thickBot="1" x14ac:dyDescent="0.2">
      <c r="A27" s="6"/>
      <c r="B27" s="175" t="s">
        <v>229</v>
      </c>
      <c r="C27" s="180" t="s">
        <v>120</v>
      </c>
      <c r="D27" s="220" t="str">
        <f>IF(OR(D25="",D26="",),"",IF(D26=0,"-",D25/D26))</f>
        <v/>
      </c>
      <c r="E27" s="221" t="str">
        <f t="shared" ref="E27:N27" si="1">IF(OR(E25="",E26="",),"",IF(E26=0,"-",E25/E26))</f>
        <v/>
      </c>
      <c r="F27" s="222" t="str">
        <f t="shared" si="1"/>
        <v/>
      </c>
      <c r="G27" s="222" t="str">
        <f t="shared" si="1"/>
        <v/>
      </c>
      <c r="H27" s="222" t="str">
        <f t="shared" si="1"/>
        <v/>
      </c>
      <c r="I27" s="222" t="str">
        <f t="shared" si="1"/>
        <v/>
      </c>
      <c r="J27" s="222" t="str">
        <f t="shared" si="1"/>
        <v/>
      </c>
      <c r="K27" s="222" t="str">
        <f t="shared" si="1"/>
        <v/>
      </c>
      <c r="L27" s="222" t="str">
        <f t="shared" si="1"/>
        <v/>
      </c>
      <c r="M27" s="222" t="str">
        <f t="shared" si="1"/>
        <v/>
      </c>
      <c r="N27" s="226" t="str">
        <f t="shared" si="1"/>
        <v/>
      </c>
    </row>
    <row r="28" spans="1:15" ht="21" customHeight="1" x14ac:dyDescent="0.15">
      <c r="A28" s="6"/>
      <c r="B28" s="27" t="s">
        <v>361</v>
      </c>
      <c r="C28" s="224"/>
      <c r="D28" s="304"/>
      <c r="E28" s="304"/>
      <c r="F28" s="304"/>
      <c r="G28" s="304"/>
      <c r="H28" s="304"/>
      <c r="I28" s="304"/>
      <c r="J28" s="304"/>
      <c r="K28" s="304"/>
      <c r="L28" s="304"/>
      <c r="M28" s="304"/>
      <c r="N28" s="304"/>
    </row>
    <row r="29" spans="1:15" ht="21" customHeight="1" x14ac:dyDescent="0.15">
      <c r="A29" s="6"/>
      <c r="B29" s="27" t="s">
        <v>362</v>
      </c>
      <c r="C29" s="224"/>
      <c r="D29" s="304"/>
      <c r="E29" s="304"/>
      <c r="F29" s="304"/>
      <c r="G29" s="304"/>
      <c r="H29" s="304"/>
      <c r="I29" s="304"/>
      <c r="J29" s="304"/>
      <c r="K29" s="304"/>
      <c r="L29" s="304"/>
      <c r="M29" s="304"/>
      <c r="N29" s="304"/>
    </row>
    <row r="30" spans="1:15" ht="21" customHeight="1" x14ac:dyDescent="0.15">
      <c r="A30" s="6"/>
      <c r="B30" s="193"/>
      <c r="C30" s="6"/>
      <c r="D30" s="6"/>
      <c r="E30" s="6"/>
      <c r="F30" s="6"/>
      <c r="G30" s="6"/>
      <c r="H30" s="6"/>
      <c r="I30" s="6"/>
      <c r="J30" s="6"/>
      <c r="K30" s="6"/>
      <c r="L30" s="6"/>
      <c r="M30" s="6"/>
    </row>
    <row r="31" spans="1:15" ht="21" customHeight="1" x14ac:dyDescent="0.15">
      <c r="A31" s="67" t="s">
        <v>231</v>
      </c>
      <c r="B31" s="6"/>
      <c r="C31" s="6"/>
      <c r="D31" s="6"/>
      <c r="E31" s="6"/>
      <c r="F31" s="6"/>
      <c r="G31" s="6"/>
      <c r="H31" s="6"/>
      <c r="I31" s="6"/>
      <c r="J31" s="6"/>
      <c r="K31" s="6"/>
      <c r="L31" s="6"/>
      <c r="M31" s="6"/>
    </row>
    <row r="32" spans="1:15" ht="10.5" customHeight="1" x14ac:dyDescent="0.15">
      <c r="A32" s="6"/>
      <c r="B32" s="6"/>
      <c r="C32" s="6"/>
      <c r="D32" s="6"/>
      <c r="E32" s="6"/>
      <c r="F32" s="6"/>
      <c r="G32" s="6"/>
      <c r="H32" s="6"/>
      <c r="I32" s="6"/>
      <c r="J32" s="6"/>
      <c r="K32" s="6"/>
      <c r="L32" s="6"/>
      <c r="M32" s="6"/>
    </row>
    <row r="33" spans="1:17" ht="16.5" customHeight="1" x14ac:dyDescent="0.15">
      <c r="A33" s="6"/>
      <c r="B33" s="164" t="s">
        <v>60</v>
      </c>
      <c r="C33" s="165"/>
      <c r="D33" s="165"/>
      <c r="E33" s="165"/>
      <c r="F33" s="165"/>
      <c r="G33" s="165"/>
      <c r="H33" s="165"/>
      <c r="I33" s="165"/>
      <c r="J33" s="165"/>
      <c r="K33" s="165"/>
      <c r="L33" s="165"/>
      <c r="M33" s="165"/>
      <c r="N33" s="165"/>
      <c r="O33" s="166"/>
      <c r="Q33" s="2"/>
    </row>
    <row r="34" spans="1:17" ht="16.5" customHeight="1" x14ac:dyDescent="0.15">
      <c r="A34" s="6"/>
      <c r="B34" s="161" t="s">
        <v>626</v>
      </c>
      <c r="C34" s="162"/>
      <c r="D34" s="162"/>
      <c r="E34" s="162"/>
      <c r="F34" s="162"/>
      <c r="G34" s="162"/>
      <c r="H34" s="162"/>
      <c r="I34" s="162"/>
      <c r="J34" s="162"/>
      <c r="K34" s="162"/>
      <c r="L34" s="162"/>
      <c r="M34" s="162"/>
      <c r="N34" s="162"/>
      <c r="O34" s="163"/>
    </row>
    <row r="35" spans="1:17" ht="10.5" customHeight="1" x14ac:dyDescent="0.15">
      <c r="A35" s="6"/>
      <c r="B35" s="6"/>
      <c r="C35" s="6"/>
      <c r="D35" s="6"/>
      <c r="E35" s="6"/>
      <c r="F35" s="6"/>
      <c r="G35" s="6"/>
      <c r="H35" s="6"/>
      <c r="I35" s="6"/>
      <c r="J35" s="6"/>
      <c r="K35" s="6"/>
      <c r="L35" s="6"/>
      <c r="M35" s="6"/>
    </row>
    <row r="36" spans="1:17" ht="21" customHeight="1" x14ac:dyDescent="0.15">
      <c r="A36" s="6"/>
      <c r="B36" s="6" t="s">
        <v>393</v>
      </c>
      <c r="C36" s="6"/>
      <c r="D36" s="6"/>
      <c r="E36" s="6"/>
      <c r="F36" s="6"/>
      <c r="G36" s="6"/>
      <c r="H36" s="6"/>
      <c r="I36" s="6"/>
      <c r="J36" s="6"/>
      <c r="K36" s="6"/>
      <c r="L36" s="6"/>
      <c r="M36" s="6"/>
    </row>
    <row r="37" spans="1:17" ht="21" customHeight="1" x14ac:dyDescent="0.15">
      <c r="A37" s="6"/>
      <c r="B37" s="397"/>
      <c r="C37" s="119"/>
      <c r="D37" s="399" t="s">
        <v>1</v>
      </c>
      <c r="E37" s="9" t="s">
        <v>2</v>
      </c>
      <c r="F37" s="363" t="s">
        <v>3</v>
      </c>
      <c r="G37" s="363" t="s">
        <v>4</v>
      </c>
      <c r="H37" s="363" t="s">
        <v>5</v>
      </c>
      <c r="I37" s="363" t="s">
        <v>6</v>
      </c>
      <c r="J37" s="363" t="s">
        <v>22</v>
      </c>
      <c r="K37" s="363" t="s">
        <v>23</v>
      </c>
      <c r="L37" s="363" t="s">
        <v>24</v>
      </c>
      <c r="M37" s="363" t="s">
        <v>105</v>
      </c>
      <c r="N37" s="363" t="s">
        <v>106</v>
      </c>
    </row>
    <row r="38" spans="1:17" ht="21" customHeight="1" x14ac:dyDescent="0.15">
      <c r="A38" s="6"/>
      <c r="B38" s="398"/>
      <c r="C38" s="120"/>
      <c r="D38" s="400"/>
      <c r="E38" s="11"/>
      <c r="F38" s="12"/>
      <c r="G38" s="12"/>
      <c r="H38" s="12"/>
      <c r="I38" s="12"/>
      <c r="J38" s="12"/>
      <c r="K38" s="12"/>
      <c r="L38" s="12"/>
      <c r="M38" s="12"/>
      <c r="N38" s="12"/>
    </row>
    <row r="39" spans="1:17" ht="30" customHeight="1" x14ac:dyDescent="0.15">
      <c r="A39" s="6"/>
      <c r="B39" s="108" t="s">
        <v>232</v>
      </c>
      <c r="C39" s="115" t="s">
        <v>91</v>
      </c>
      <c r="D39" s="53"/>
      <c r="E39" s="54"/>
      <c r="F39" s="55"/>
      <c r="G39" s="55"/>
      <c r="H39" s="55"/>
      <c r="I39" s="56"/>
      <c r="J39" s="56"/>
      <c r="K39" s="56"/>
      <c r="L39" s="56"/>
      <c r="M39" s="56"/>
      <c r="N39" s="56"/>
    </row>
    <row r="40" spans="1:17" ht="30" customHeight="1" x14ac:dyDescent="0.15">
      <c r="A40" s="6"/>
      <c r="B40" s="108" t="s">
        <v>233</v>
      </c>
      <c r="C40" s="115" t="s">
        <v>92</v>
      </c>
      <c r="D40" s="53"/>
      <c r="E40" s="54"/>
      <c r="F40" s="55"/>
      <c r="G40" s="55"/>
      <c r="H40" s="55"/>
      <c r="I40" s="56"/>
      <c r="J40" s="56"/>
      <c r="K40" s="56"/>
      <c r="L40" s="56"/>
      <c r="M40" s="56"/>
      <c r="N40" s="56"/>
    </row>
    <row r="41" spans="1:17" ht="21" customHeight="1" x14ac:dyDescent="0.15">
      <c r="A41" s="6"/>
      <c r="B41" s="6" t="s">
        <v>430</v>
      </c>
    </row>
    <row r="42" spans="1:17" ht="16.5" customHeight="1" x14ac:dyDescent="0.15">
      <c r="A42" s="6"/>
    </row>
    <row r="43" spans="1:17" ht="21" customHeight="1" x14ac:dyDescent="0.15">
      <c r="A43" s="6"/>
      <c r="B43" s="6" t="s">
        <v>394</v>
      </c>
    </row>
    <row r="44" spans="1:17" ht="21" customHeight="1" x14ac:dyDescent="0.15">
      <c r="A44" s="6"/>
      <c r="B44" s="397"/>
      <c r="C44" s="119"/>
      <c r="D44" s="399" t="s">
        <v>1</v>
      </c>
      <c r="E44" s="9" t="s">
        <v>2</v>
      </c>
      <c r="F44" s="363" t="s">
        <v>3</v>
      </c>
      <c r="G44" s="363" t="s">
        <v>4</v>
      </c>
      <c r="H44" s="363" t="s">
        <v>5</v>
      </c>
      <c r="I44" s="363" t="s">
        <v>6</v>
      </c>
      <c r="J44" s="363" t="s">
        <v>22</v>
      </c>
      <c r="K44" s="363" t="s">
        <v>23</v>
      </c>
      <c r="L44" s="363" t="s">
        <v>24</v>
      </c>
      <c r="M44" s="363" t="s">
        <v>105</v>
      </c>
      <c r="N44" s="363" t="s">
        <v>106</v>
      </c>
    </row>
    <row r="45" spans="1:17" ht="21" customHeight="1" x14ac:dyDescent="0.15">
      <c r="A45" s="6"/>
      <c r="B45" s="398"/>
      <c r="C45" s="120"/>
      <c r="D45" s="400"/>
      <c r="E45" s="11"/>
      <c r="F45" s="12"/>
      <c r="G45" s="12"/>
      <c r="H45" s="12"/>
      <c r="I45" s="12"/>
      <c r="J45" s="12"/>
      <c r="K45" s="12"/>
      <c r="L45" s="12"/>
      <c r="M45" s="12"/>
      <c r="N45" s="12"/>
    </row>
    <row r="46" spans="1:17" ht="30" customHeight="1" x14ac:dyDescent="0.15">
      <c r="A46" s="6"/>
      <c r="B46" s="108" t="s">
        <v>234</v>
      </c>
      <c r="C46" s="115" t="s">
        <v>91</v>
      </c>
      <c r="D46" s="53"/>
      <c r="E46" s="54"/>
      <c r="F46" s="55"/>
      <c r="G46" s="55"/>
      <c r="H46" s="55"/>
      <c r="I46" s="56"/>
      <c r="J46" s="56"/>
      <c r="K46" s="56"/>
      <c r="L46" s="56"/>
      <c r="M46" s="56"/>
      <c r="N46" s="56"/>
    </row>
    <row r="47" spans="1:17" ht="30" customHeight="1" x14ac:dyDescent="0.15">
      <c r="A47" s="6"/>
      <c r="B47" s="108" t="s">
        <v>235</v>
      </c>
      <c r="C47" s="115" t="s">
        <v>92</v>
      </c>
      <c r="D47" s="53"/>
      <c r="E47" s="54"/>
      <c r="F47" s="55"/>
      <c r="G47" s="55"/>
      <c r="H47" s="55"/>
      <c r="I47" s="56"/>
      <c r="J47" s="56"/>
      <c r="K47" s="56"/>
      <c r="L47" s="56"/>
      <c r="M47" s="56"/>
      <c r="N47" s="56"/>
    </row>
    <row r="48" spans="1:17" ht="21" customHeight="1" x14ac:dyDescent="0.15">
      <c r="A48" s="6"/>
      <c r="B48" s="6" t="s">
        <v>431</v>
      </c>
      <c r="C48" s="224"/>
      <c r="D48" s="6"/>
      <c r="E48" s="6"/>
      <c r="F48" s="6"/>
      <c r="G48" s="6"/>
      <c r="H48" s="6"/>
      <c r="I48" s="6"/>
      <c r="J48" s="6"/>
      <c r="K48" s="6"/>
      <c r="L48" s="6"/>
      <c r="M48" s="6"/>
      <c r="N48" s="6"/>
    </row>
    <row r="49" spans="1:16" ht="21" customHeight="1" x14ac:dyDescent="0.15">
      <c r="A49" s="6"/>
      <c r="B49" s="6"/>
      <c r="C49" s="6"/>
      <c r="D49" s="6"/>
      <c r="E49" s="6"/>
      <c r="F49" s="6"/>
      <c r="G49" s="6"/>
      <c r="H49" s="6"/>
      <c r="I49" s="6"/>
      <c r="J49" s="6"/>
      <c r="K49" s="6"/>
      <c r="L49" s="6"/>
      <c r="M49" s="6"/>
      <c r="N49" s="6"/>
    </row>
    <row r="50" spans="1:16" ht="21" customHeight="1" x14ac:dyDescent="0.15">
      <c r="A50" s="41" t="s">
        <v>605</v>
      </c>
      <c r="B50" s="43"/>
      <c r="C50" s="43"/>
      <c r="D50" s="43"/>
      <c r="E50" s="43"/>
      <c r="F50" s="43"/>
      <c r="G50" s="43"/>
      <c r="H50" s="43"/>
      <c r="I50" s="43"/>
      <c r="J50" s="43"/>
      <c r="K50" s="43"/>
      <c r="L50" s="43"/>
      <c r="M50" s="43"/>
      <c r="N50" s="43"/>
      <c r="O50" s="43"/>
      <c r="P50" s="44"/>
    </row>
    <row r="51" spans="1:16" ht="10.5" customHeight="1" x14ac:dyDescent="0.15">
      <c r="A51" s="6"/>
      <c r="B51" s="6"/>
      <c r="C51" s="6"/>
      <c r="D51" s="6"/>
      <c r="E51" s="6"/>
      <c r="F51" s="6"/>
      <c r="G51" s="6"/>
      <c r="H51" s="6"/>
      <c r="I51" s="6"/>
      <c r="J51" s="6"/>
      <c r="K51" s="6"/>
      <c r="L51" s="6"/>
      <c r="M51" s="6"/>
    </row>
    <row r="52" spans="1:16" ht="21" customHeight="1" x14ac:dyDescent="0.15">
      <c r="A52" s="6" t="s">
        <v>127</v>
      </c>
      <c r="B52" s="6"/>
      <c r="C52" s="6"/>
      <c r="D52" s="6"/>
      <c r="E52" s="6"/>
      <c r="F52" s="6"/>
      <c r="G52" s="6"/>
      <c r="H52" s="6"/>
      <c r="I52" s="6"/>
      <c r="J52" s="6"/>
      <c r="K52" s="6"/>
      <c r="L52" s="6"/>
      <c r="M52" s="6"/>
    </row>
    <row r="53" spans="1:16" ht="10.5" customHeight="1" x14ac:dyDescent="0.15">
      <c r="A53" s="6"/>
      <c r="B53" s="6"/>
      <c r="C53" s="6"/>
      <c r="D53" s="6"/>
      <c r="E53" s="6"/>
      <c r="F53" s="6"/>
      <c r="G53" s="6"/>
      <c r="H53" s="6"/>
      <c r="I53" s="6"/>
      <c r="J53" s="6"/>
      <c r="K53" s="6"/>
      <c r="L53" s="6"/>
      <c r="M53" s="6"/>
    </row>
    <row r="54" spans="1:16" ht="16.5" customHeight="1" x14ac:dyDescent="0.15">
      <c r="A54" s="6"/>
      <c r="B54" s="164" t="s">
        <v>60</v>
      </c>
      <c r="C54" s="165"/>
      <c r="D54" s="165"/>
      <c r="E54" s="165"/>
      <c r="F54" s="165"/>
      <c r="G54" s="165"/>
      <c r="H54" s="165"/>
      <c r="I54" s="165"/>
      <c r="J54" s="165"/>
      <c r="K54" s="165"/>
      <c r="L54" s="165"/>
      <c r="M54" s="165"/>
      <c r="N54" s="165"/>
      <c r="O54" s="166"/>
    </row>
    <row r="55" spans="1:16" ht="16.5" customHeight="1" x14ac:dyDescent="0.15">
      <c r="A55" s="6"/>
      <c r="B55" s="161" t="s">
        <v>115</v>
      </c>
      <c r="C55" s="162"/>
      <c r="D55" s="162"/>
      <c r="E55" s="162"/>
      <c r="F55" s="162"/>
      <c r="G55" s="162"/>
      <c r="H55" s="162"/>
      <c r="I55" s="162"/>
      <c r="J55" s="162"/>
      <c r="K55" s="162"/>
      <c r="L55" s="162"/>
      <c r="M55" s="162"/>
      <c r="N55" s="162"/>
      <c r="O55" s="163"/>
    </row>
    <row r="56" spans="1:16" ht="10.5" customHeight="1" x14ac:dyDescent="0.15">
      <c r="A56" s="6"/>
      <c r="B56" s="6"/>
      <c r="C56" s="6"/>
      <c r="D56" s="6"/>
      <c r="E56" s="6"/>
      <c r="F56" s="6"/>
      <c r="G56" s="6"/>
      <c r="H56" s="6"/>
      <c r="I56" s="6"/>
      <c r="J56" s="6"/>
      <c r="K56" s="6"/>
      <c r="L56" s="6"/>
      <c r="M56" s="6"/>
    </row>
    <row r="57" spans="1:16" ht="21" customHeight="1" x14ac:dyDescent="0.15">
      <c r="A57" s="6"/>
      <c r="B57" s="397"/>
      <c r="C57" s="119"/>
      <c r="D57" s="399" t="s">
        <v>1</v>
      </c>
      <c r="E57" s="9" t="s">
        <v>2</v>
      </c>
      <c r="F57" s="363" t="s">
        <v>3</v>
      </c>
      <c r="G57" s="363" t="s">
        <v>4</v>
      </c>
      <c r="H57" s="363" t="s">
        <v>5</v>
      </c>
      <c r="I57" s="363" t="s">
        <v>6</v>
      </c>
      <c r="J57" s="363" t="s">
        <v>22</v>
      </c>
      <c r="K57" s="363" t="s">
        <v>23</v>
      </c>
      <c r="L57" s="363" t="s">
        <v>24</v>
      </c>
      <c r="M57" s="363" t="s">
        <v>105</v>
      </c>
      <c r="N57" s="363" t="s">
        <v>106</v>
      </c>
    </row>
    <row r="58" spans="1:16" ht="21" customHeight="1" x14ac:dyDescent="0.15">
      <c r="A58" s="6"/>
      <c r="B58" s="398"/>
      <c r="C58" s="120"/>
      <c r="D58" s="400"/>
      <c r="E58" s="11"/>
      <c r="F58" s="12"/>
      <c r="G58" s="12"/>
      <c r="H58" s="12"/>
      <c r="I58" s="12"/>
      <c r="J58" s="12"/>
      <c r="K58" s="12"/>
      <c r="L58" s="12"/>
      <c r="M58" s="12"/>
      <c r="N58" s="12"/>
    </row>
    <row r="59" spans="1:16" ht="30" customHeight="1" x14ac:dyDescent="0.15">
      <c r="A59" s="6"/>
      <c r="B59" s="108" t="s">
        <v>116</v>
      </c>
      <c r="C59" s="115" t="s">
        <v>91</v>
      </c>
      <c r="D59" s="53"/>
      <c r="E59" s="54"/>
      <c r="F59" s="55"/>
      <c r="G59" s="55"/>
      <c r="H59" s="55"/>
      <c r="I59" s="56"/>
      <c r="J59" s="56"/>
      <c r="K59" s="56"/>
      <c r="L59" s="56"/>
      <c r="M59" s="56"/>
      <c r="N59" s="56"/>
    </row>
    <row r="60" spans="1:16" ht="30" customHeight="1" thickBot="1" x14ac:dyDescent="0.2">
      <c r="A60" s="6"/>
      <c r="B60" s="109" t="s">
        <v>19</v>
      </c>
      <c r="C60" s="116" t="s">
        <v>92</v>
      </c>
      <c r="D60" s="57"/>
      <c r="E60" s="58"/>
      <c r="F60" s="59"/>
      <c r="G60" s="59"/>
      <c r="H60" s="59"/>
      <c r="I60" s="60"/>
      <c r="J60" s="60"/>
      <c r="K60" s="60"/>
      <c r="L60" s="60"/>
      <c r="M60" s="60"/>
      <c r="N60" s="60"/>
    </row>
    <row r="61" spans="1:16" ht="30" customHeight="1" thickBot="1" x14ac:dyDescent="0.2">
      <c r="A61" s="6"/>
      <c r="B61" s="175" t="s">
        <v>117</v>
      </c>
      <c r="C61" s="180" t="s">
        <v>93</v>
      </c>
      <c r="D61" s="69" t="str">
        <f t="shared" ref="D61:F61" si="2">IF(OR(D59="",D60="",),"",IF(D60=0,"-",D59/D60))</f>
        <v/>
      </c>
      <c r="E61" s="70" t="str">
        <f t="shared" si="2"/>
        <v/>
      </c>
      <c r="F61" s="71" t="str">
        <f t="shared" si="2"/>
        <v/>
      </c>
      <c r="G61" s="71" t="str">
        <f>IF(OR(G59="",G60="",),"",IF(G60=0,"-",G59/G60))</f>
        <v/>
      </c>
      <c r="H61" s="71" t="str">
        <f t="shared" ref="H61:N61" si="3">IF(OR(H59="",H60="",),"",IF(H60=0,"-",H59/H60))</f>
        <v/>
      </c>
      <c r="I61" s="71" t="str">
        <f t="shared" si="3"/>
        <v/>
      </c>
      <c r="J61" s="71" t="str">
        <f t="shared" si="3"/>
        <v/>
      </c>
      <c r="K61" s="71" t="str">
        <f t="shared" si="3"/>
        <v/>
      </c>
      <c r="L61" s="71" t="str">
        <f t="shared" si="3"/>
        <v/>
      </c>
      <c r="M61" s="71" t="str">
        <f t="shared" si="3"/>
        <v/>
      </c>
      <c r="N61" s="52" t="str">
        <f t="shared" si="3"/>
        <v/>
      </c>
    </row>
    <row r="62" spans="1:16" ht="30" customHeight="1" x14ac:dyDescent="0.15">
      <c r="A62" s="6"/>
      <c r="B62" s="108" t="s">
        <v>121</v>
      </c>
      <c r="C62" s="115" t="s">
        <v>118</v>
      </c>
      <c r="D62" s="176"/>
      <c r="E62" s="177"/>
      <c r="F62" s="178"/>
      <c r="G62" s="178"/>
      <c r="H62" s="178"/>
      <c r="I62" s="179"/>
      <c r="J62" s="179"/>
      <c r="K62" s="179"/>
      <c r="L62" s="179"/>
      <c r="M62" s="179"/>
      <c r="N62" s="179"/>
    </row>
    <row r="63" spans="1:16" ht="30" customHeight="1" thickBot="1" x14ac:dyDescent="0.2">
      <c r="A63" s="6"/>
      <c r="B63" s="109" t="s">
        <v>20</v>
      </c>
      <c r="C63" s="116" t="s">
        <v>119</v>
      </c>
      <c r="D63" s="57"/>
      <c r="E63" s="58"/>
      <c r="F63" s="59"/>
      <c r="G63" s="59"/>
      <c r="H63" s="59"/>
      <c r="I63" s="60"/>
      <c r="J63" s="60"/>
      <c r="K63" s="60"/>
      <c r="L63" s="60"/>
      <c r="M63" s="60"/>
      <c r="N63" s="60"/>
    </row>
    <row r="64" spans="1:16" ht="30" customHeight="1" thickBot="1" x14ac:dyDescent="0.2">
      <c r="A64" s="6"/>
      <c r="B64" s="175" t="s">
        <v>122</v>
      </c>
      <c r="C64" s="180" t="s">
        <v>120</v>
      </c>
      <c r="D64" s="69" t="str">
        <f t="shared" ref="D64:F64" si="4">IF(OR(D62="",D63="",),"",IF(D63=0,"-",D62/D63))</f>
        <v/>
      </c>
      <c r="E64" s="70" t="str">
        <f t="shared" si="4"/>
        <v/>
      </c>
      <c r="F64" s="71" t="str">
        <f t="shared" si="4"/>
        <v/>
      </c>
      <c r="G64" s="71" t="str">
        <f>IF(OR(G62="",G63="",),"",IF(G63=0,"-",G62/G63))</f>
        <v/>
      </c>
      <c r="H64" s="71" t="str">
        <f t="shared" ref="H64:N64" si="5">IF(OR(H62="",H63="",),"",IF(H63=0,"-",H62/H63))</f>
        <v/>
      </c>
      <c r="I64" s="71" t="str">
        <f t="shared" si="5"/>
        <v/>
      </c>
      <c r="J64" s="71" t="str">
        <f t="shared" si="5"/>
        <v/>
      </c>
      <c r="K64" s="71" t="str">
        <f t="shared" si="5"/>
        <v/>
      </c>
      <c r="L64" s="71" t="str">
        <f t="shared" si="5"/>
        <v/>
      </c>
      <c r="M64" s="71" t="str">
        <f t="shared" si="5"/>
        <v/>
      </c>
      <c r="N64" s="52" t="str">
        <f t="shared" si="5"/>
        <v/>
      </c>
    </row>
    <row r="65" spans="1:15" ht="16.5" customHeight="1" x14ac:dyDescent="0.15">
      <c r="A65" s="6"/>
      <c r="B65" s="6"/>
      <c r="C65" s="6"/>
      <c r="D65" s="6"/>
      <c r="E65" s="6"/>
      <c r="F65" s="6"/>
      <c r="G65" s="6"/>
      <c r="H65" s="6"/>
      <c r="I65" s="6"/>
      <c r="J65" s="6"/>
      <c r="K65" s="6"/>
      <c r="L65" s="6"/>
      <c r="M65" s="6"/>
    </row>
    <row r="66" spans="1:15" ht="21" customHeight="1" x14ac:dyDescent="0.15">
      <c r="A66" s="6"/>
      <c r="B66" s="397"/>
      <c r="C66" s="119"/>
      <c r="D66" s="399" t="s">
        <v>1</v>
      </c>
      <c r="E66" s="9" t="s">
        <v>2</v>
      </c>
      <c r="F66" s="363" t="s">
        <v>3</v>
      </c>
      <c r="G66" s="363" t="s">
        <v>4</v>
      </c>
      <c r="H66" s="363" t="s">
        <v>5</v>
      </c>
      <c r="I66" s="363" t="s">
        <v>6</v>
      </c>
      <c r="J66" s="363" t="s">
        <v>22</v>
      </c>
      <c r="K66" s="363" t="s">
        <v>23</v>
      </c>
      <c r="L66" s="363" t="s">
        <v>24</v>
      </c>
      <c r="M66" s="363" t="s">
        <v>105</v>
      </c>
      <c r="N66" s="363" t="s">
        <v>106</v>
      </c>
    </row>
    <row r="67" spans="1:15" ht="21" customHeight="1" x14ac:dyDescent="0.15">
      <c r="A67" s="6"/>
      <c r="B67" s="398"/>
      <c r="C67" s="120"/>
      <c r="D67" s="400"/>
      <c r="E67" s="11"/>
      <c r="F67" s="12"/>
      <c r="G67" s="12"/>
      <c r="H67" s="12"/>
      <c r="I67" s="12"/>
      <c r="J67" s="12"/>
      <c r="K67" s="12"/>
      <c r="L67" s="12"/>
      <c r="M67" s="12"/>
      <c r="N67" s="12"/>
    </row>
    <row r="68" spans="1:15" ht="30" customHeight="1" x14ac:dyDescent="0.15">
      <c r="A68" s="6"/>
      <c r="B68" s="108" t="s">
        <v>123</v>
      </c>
      <c r="C68" s="115" t="s">
        <v>91</v>
      </c>
      <c r="D68" s="53"/>
      <c r="E68" s="54"/>
      <c r="F68" s="55"/>
      <c r="G68" s="55"/>
      <c r="H68" s="55"/>
      <c r="I68" s="56"/>
      <c r="J68" s="56"/>
      <c r="K68" s="56"/>
      <c r="L68" s="56"/>
      <c r="M68" s="56"/>
      <c r="N68" s="56"/>
    </row>
    <row r="69" spans="1:15" ht="30" customHeight="1" thickBot="1" x14ac:dyDescent="0.2">
      <c r="A69" s="6"/>
      <c r="B69" s="109" t="s">
        <v>19</v>
      </c>
      <c r="C69" s="116" t="s">
        <v>92</v>
      </c>
      <c r="D69" s="57"/>
      <c r="E69" s="58"/>
      <c r="F69" s="59"/>
      <c r="G69" s="59"/>
      <c r="H69" s="59"/>
      <c r="I69" s="60"/>
      <c r="J69" s="60"/>
      <c r="K69" s="60"/>
      <c r="L69" s="60"/>
      <c r="M69" s="60"/>
      <c r="N69" s="60"/>
    </row>
    <row r="70" spans="1:15" ht="30" customHeight="1" thickBot="1" x14ac:dyDescent="0.2">
      <c r="A70" s="6"/>
      <c r="B70" s="175" t="s">
        <v>124</v>
      </c>
      <c r="C70" s="180" t="s">
        <v>93</v>
      </c>
      <c r="D70" s="69" t="str">
        <f t="shared" ref="D70:F70" si="6">IF(OR(D68="",D69="",),"",IF(D69=0,"-",D68/D69))</f>
        <v/>
      </c>
      <c r="E70" s="70" t="str">
        <f t="shared" si="6"/>
        <v/>
      </c>
      <c r="F70" s="71" t="str">
        <f t="shared" si="6"/>
        <v/>
      </c>
      <c r="G70" s="71" t="str">
        <f>IF(OR(G68="",G69="",),"",IF(G69=0,"-",G68/G69))</f>
        <v/>
      </c>
      <c r="H70" s="71" t="str">
        <f t="shared" ref="H70:N70" si="7">IF(OR(H68="",H69="",),"",IF(H69=0,"-",H68/H69))</f>
        <v/>
      </c>
      <c r="I70" s="71" t="str">
        <f t="shared" si="7"/>
        <v/>
      </c>
      <c r="J70" s="71" t="str">
        <f t="shared" si="7"/>
        <v/>
      </c>
      <c r="K70" s="71" t="str">
        <f t="shared" si="7"/>
        <v/>
      </c>
      <c r="L70" s="71" t="str">
        <f t="shared" si="7"/>
        <v/>
      </c>
      <c r="M70" s="71" t="str">
        <f t="shared" si="7"/>
        <v/>
      </c>
      <c r="N70" s="52" t="str">
        <f t="shared" si="7"/>
        <v/>
      </c>
    </row>
    <row r="71" spans="1:15" ht="30" customHeight="1" x14ac:dyDescent="0.15">
      <c r="A71" s="6"/>
      <c r="B71" s="108" t="s">
        <v>125</v>
      </c>
      <c r="C71" s="115" t="s">
        <v>118</v>
      </c>
      <c r="D71" s="176"/>
      <c r="E71" s="177"/>
      <c r="F71" s="178"/>
      <c r="G71" s="178"/>
      <c r="H71" s="178"/>
      <c r="I71" s="179"/>
      <c r="J71" s="179"/>
      <c r="K71" s="179"/>
      <c r="L71" s="179"/>
      <c r="M71" s="179"/>
      <c r="N71" s="179"/>
    </row>
    <row r="72" spans="1:15" ht="30" customHeight="1" thickBot="1" x14ac:dyDescent="0.2">
      <c r="A72" s="6"/>
      <c r="B72" s="109" t="s">
        <v>20</v>
      </c>
      <c r="C72" s="116" t="s">
        <v>119</v>
      </c>
      <c r="D72" s="57"/>
      <c r="E72" s="58"/>
      <c r="F72" s="59"/>
      <c r="G72" s="59"/>
      <c r="H72" s="59"/>
      <c r="I72" s="60"/>
      <c r="J72" s="60"/>
      <c r="K72" s="60"/>
      <c r="L72" s="60"/>
      <c r="M72" s="60"/>
      <c r="N72" s="60"/>
    </row>
    <row r="73" spans="1:15" ht="30" customHeight="1" thickBot="1" x14ac:dyDescent="0.2">
      <c r="A73" s="6"/>
      <c r="B73" s="175" t="s">
        <v>126</v>
      </c>
      <c r="C73" s="180" t="s">
        <v>120</v>
      </c>
      <c r="D73" s="69" t="str">
        <f t="shared" ref="D73:F73" si="8">IF(OR(D71="",D72="",),"",IF(D72=0,"-",D71/D72))</f>
        <v/>
      </c>
      <c r="E73" s="70" t="str">
        <f t="shared" si="8"/>
        <v/>
      </c>
      <c r="F73" s="71" t="str">
        <f t="shared" si="8"/>
        <v/>
      </c>
      <c r="G73" s="71" t="str">
        <f>IF(OR(G71="",G72="",),"",IF(G72=0,"-",G71/G72))</f>
        <v/>
      </c>
      <c r="H73" s="71" t="str">
        <f t="shared" ref="H73:N73" si="9">IF(OR(H71="",H72="",),"",IF(H72=0,"-",H71/H72))</f>
        <v/>
      </c>
      <c r="I73" s="71" t="str">
        <f t="shared" si="9"/>
        <v/>
      </c>
      <c r="J73" s="71" t="str">
        <f t="shared" si="9"/>
        <v/>
      </c>
      <c r="K73" s="71" t="str">
        <f t="shared" si="9"/>
        <v/>
      </c>
      <c r="L73" s="71" t="str">
        <f t="shared" si="9"/>
        <v/>
      </c>
      <c r="M73" s="71" t="str">
        <f t="shared" si="9"/>
        <v/>
      </c>
      <c r="N73" s="52" t="str">
        <f t="shared" si="9"/>
        <v/>
      </c>
    </row>
    <row r="74" spans="1:15" ht="21" customHeight="1" x14ac:dyDescent="0.15">
      <c r="A74" s="6"/>
      <c r="B74" s="193"/>
      <c r="C74" s="6"/>
      <c r="D74" s="6"/>
      <c r="E74" s="6"/>
      <c r="F74" s="6"/>
      <c r="G74" s="6"/>
      <c r="H74" s="6"/>
      <c r="I74" s="6"/>
      <c r="J74" s="6"/>
      <c r="K74" s="6"/>
      <c r="L74" s="6"/>
      <c r="M74" s="6"/>
    </row>
    <row r="75" spans="1:15" ht="21" customHeight="1" x14ac:dyDescent="0.15">
      <c r="A75" s="6" t="s">
        <v>128</v>
      </c>
      <c r="B75" s="6"/>
      <c r="C75" s="6"/>
      <c r="D75" s="6"/>
      <c r="E75" s="6"/>
      <c r="F75" s="6"/>
      <c r="G75" s="6"/>
      <c r="H75" s="6"/>
      <c r="I75" s="6"/>
      <c r="J75" s="6"/>
      <c r="K75" s="6"/>
      <c r="L75" s="6"/>
      <c r="M75" s="6"/>
    </row>
    <row r="76" spans="1:15" ht="10.5" customHeight="1" x14ac:dyDescent="0.15">
      <c r="A76" s="6"/>
      <c r="B76" s="6"/>
      <c r="C76" s="6"/>
      <c r="D76" s="6"/>
      <c r="E76" s="6"/>
      <c r="F76" s="6"/>
      <c r="G76" s="6"/>
      <c r="H76" s="6"/>
      <c r="I76" s="6"/>
      <c r="J76" s="6"/>
      <c r="K76" s="6"/>
      <c r="L76" s="6"/>
      <c r="M76" s="6"/>
    </row>
    <row r="77" spans="1:15" ht="16.5" customHeight="1" x14ac:dyDescent="0.15">
      <c r="A77" s="6"/>
      <c r="B77" s="164" t="s">
        <v>60</v>
      </c>
      <c r="C77" s="165"/>
      <c r="D77" s="165"/>
      <c r="E77" s="165"/>
      <c r="F77" s="165"/>
      <c r="G77" s="165"/>
      <c r="H77" s="165"/>
      <c r="I77" s="165"/>
      <c r="J77" s="165"/>
      <c r="K77" s="165"/>
      <c r="L77" s="165"/>
      <c r="M77" s="165"/>
      <c r="N77" s="165"/>
      <c r="O77" s="166"/>
    </row>
    <row r="78" spans="1:15" ht="16.5" customHeight="1" x14ac:dyDescent="0.15">
      <c r="A78" s="6"/>
      <c r="B78" s="182" t="s">
        <v>61</v>
      </c>
      <c r="C78" s="183"/>
      <c r="D78" s="183"/>
      <c r="E78" s="183"/>
      <c r="F78" s="183"/>
      <c r="G78" s="183"/>
      <c r="H78" s="183"/>
      <c r="I78" s="183"/>
      <c r="J78" s="183"/>
      <c r="K78" s="183"/>
      <c r="L78" s="183"/>
      <c r="M78" s="183"/>
      <c r="N78" s="183"/>
      <c r="O78" s="184"/>
    </row>
    <row r="79" spans="1:15" ht="16.5" customHeight="1" x14ac:dyDescent="0.15">
      <c r="A79" s="6"/>
      <c r="B79" s="77" t="s">
        <v>890</v>
      </c>
      <c r="C79" s="78"/>
      <c r="D79" s="78"/>
      <c r="E79" s="78"/>
      <c r="F79" s="78"/>
      <c r="G79" s="78"/>
      <c r="H79" s="78"/>
      <c r="I79" s="78"/>
      <c r="J79" s="78"/>
      <c r="K79" s="78"/>
      <c r="L79" s="78"/>
      <c r="M79" s="78"/>
      <c r="N79" s="78"/>
      <c r="O79" s="79"/>
    </row>
    <row r="80" spans="1:15" ht="10.5" customHeight="1" x14ac:dyDescent="0.15">
      <c r="A80" s="6"/>
      <c r="B80" s="6"/>
      <c r="C80" s="6"/>
      <c r="D80" s="6"/>
      <c r="E80" s="6"/>
      <c r="F80" s="6"/>
      <c r="G80" s="6"/>
      <c r="H80" s="6"/>
      <c r="I80" s="6"/>
      <c r="J80" s="6"/>
      <c r="K80" s="6"/>
      <c r="L80" s="6"/>
      <c r="M80" s="6"/>
    </row>
    <row r="81" spans="1:15" ht="21" customHeight="1" x14ac:dyDescent="0.15">
      <c r="A81" s="6"/>
      <c r="B81" s="397"/>
      <c r="C81" s="119"/>
      <c r="D81" s="399" t="s">
        <v>1</v>
      </c>
      <c r="E81" s="9" t="s">
        <v>2</v>
      </c>
      <c r="F81" s="363" t="s">
        <v>3</v>
      </c>
      <c r="G81" s="363" t="s">
        <v>4</v>
      </c>
      <c r="H81" s="363" t="s">
        <v>5</v>
      </c>
      <c r="I81" s="363" t="s">
        <v>6</v>
      </c>
      <c r="J81" s="363" t="s">
        <v>22</v>
      </c>
      <c r="K81" s="363" t="s">
        <v>23</v>
      </c>
      <c r="L81" s="363" t="s">
        <v>24</v>
      </c>
      <c r="M81" s="363" t="s">
        <v>105</v>
      </c>
      <c r="N81" s="363" t="s">
        <v>106</v>
      </c>
    </row>
    <row r="82" spans="1:15" ht="21" customHeight="1" x14ac:dyDescent="0.15">
      <c r="A82" s="6"/>
      <c r="B82" s="398"/>
      <c r="C82" s="120"/>
      <c r="D82" s="400"/>
      <c r="E82" s="11"/>
      <c r="F82" s="12"/>
      <c r="G82" s="12"/>
      <c r="H82" s="12"/>
      <c r="I82" s="12"/>
      <c r="J82" s="12"/>
      <c r="K82" s="12"/>
      <c r="L82" s="12"/>
      <c r="M82" s="12"/>
      <c r="N82" s="12"/>
    </row>
    <row r="83" spans="1:15" ht="30" customHeight="1" x14ac:dyDescent="0.15">
      <c r="A83" s="6"/>
      <c r="B83" s="108" t="s">
        <v>21</v>
      </c>
      <c r="C83" s="115" t="s">
        <v>91</v>
      </c>
      <c r="D83" s="53"/>
      <c r="E83" s="54"/>
      <c r="F83" s="55"/>
      <c r="G83" s="55"/>
      <c r="H83" s="55"/>
      <c r="I83" s="56"/>
      <c r="J83" s="56"/>
      <c r="K83" s="56"/>
      <c r="L83" s="56"/>
      <c r="M83" s="56"/>
      <c r="N83" s="56"/>
    </row>
    <row r="84" spans="1:15" ht="30" customHeight="1" thickBot="1" x14ac:dyDescent="0.2">
      <c r="A84" s="6"/>
      <c r="B84" s="109" t="s">
        <v>57</v>
      </c>
      <c r="C84" s="116" t="s">
        <v>92</v>
      </c>
      <c r="D84" s="57"/>
      <c r="E84" s="58"/>
      <c r="F84" s="59"/>
      <c r="G84" s="59"/>
      <c r="H84" s="59"/>
      <c r="I84" s="60"/>
      <c r="J84" s="60"/>
      <c r="K84" s="60"/>
      <c r="L84" s="60"/>
      <c r="M84" s="60"/>
      <c r="N84" s="60"/>
    </row>
    <row r="85" spans="1:15" ht="30" customHeight="1" thickBot="1" x14ac:dyDescent="0.2">
      <c r="A85" s="6"/>
      <c r="B85" s="175" t="s">
        <v>129</v>
      </c>
      <c r="C85" s="180" t="s">
        <v>93</v>
      </c>
      <c r="D85" s="69" t="str">
        <f t="shared" ref="D85:F85" si="10">IF(OR(D83="",D84="",),"",IF(D84=0,"-",D83/D84))</f>
        <v/>
      </c>
      <c r="E85" s="70" t="str">
        <f t="shared" si="10"/>
        <v/>
      </c>
      <c r="F85" s="71" t="str">
        <f t="shared" si="10"/>
        <v/>
      </c>
      <c r="G85" s="71" t="str">
        <f>IF(OR(G83="",G84="",),"",IF(G84=0,"-",G83/G84))</f>
        <v/>
      </c>
      <c r="H85" s="71" t="str">
        <f t="shared" ref="H85:N85" si="11">IF(OR(H83="",H84="",),"",IF(H84=0,"-",H83/H84))</f>
        <v/>
      </c>
      <c r="I85" s="71" t="str">
        <f t="shared" si="11"/>
        <v/>
      </c>
      <c r="J85" s="71" t="str">
        <f t="shared" si="11"/>
        <v/>
      </c>
      <c r="K85" s="71" t="str">
        <f t="shared" si="11"/>
        <v/>
      </c>
      <c r="L85" s="71" t="str">
        <f t="shared" si="11"/>
        <v/>
      </c>
      <c r="M85" s="71" t="str">
        <f t="shared" si="11"/>
        <v/>
      </c>
      <c r="N85" s="52" t="str">
        <f t="shared" si="11"/>
        <v/>
      </c>
    </row>
    <row r="86" spans="1:15" ht="30" customHeight="1" x14ac:dyDescent="0.15">
      <c r="A86" s="6"/>
      <c r="B86" s="185" t="s">
        <v>58</v>
      </c>
      <c r="C86" s="181" t="s">
        <v>118</v>
      </c>
      <c r="D86" s="176"/>
      <c r="E86" s="177"/>
      <c r="F86" s="178"/>
      <c r="G86" s="178"/>
      <c r="H86" s="178"/>
      <c r="I86" s="179"/>
      <c r="J86" s="179"/>
      <c r="K86" s="179"/>
      <c r="L86" s="179"/>
      <c r="M86" s="179"/>
      <c r="N86" s="179"/>
    </row>
    <row r="87" spans="1:15" ht="30" customHeight="1" thickBot="1" x14ac:dyDescent="0.2">
      <c r="A87" s="6"/>
      <c r="B87" s="109" t="s">
        <v>59</v>
      </c>
      <c r="C87" s="116" t="s">
        <v>119</v>
      </c>
      <c r="D87" s="57"/>
      <c r="E87" s="58"/>
      <c r="F87" s="59"/>
      <c r="G87" s="59"/>
      <c r="H87" s="59"/>
      <c r="I87" s="60"/>
      <c r="J87" s="60"/>
      <c r="K87" s="60"/>
      <c r="L87" s="60"/>
      <c r="M87" s="60"/>
      <c r="N87" s="60"/>
    </row>
    <row r="88" spans="1:15" ht="30" customHeight="1" thickBot="1" x14ac:dyDescent="0.2">
      <c r="A88" s="6"/>
      <c r="B88" s="175" t="s">
        <v>130</v>
      </c>
      <c r="C88" s="180" t="s">
        <v>120</v>
      </c>
      <c r="D88" s="69" t="str">
        <f t="shared" ref="D88:F88" si="12">IF(OR(D86="",D87="",),"",IF(D87=0,"-",D86/D87))</f>
        <v/>
      </c>
      <c r="E88" s="70" t="str">
        <f t="shared" si="12"/>
        <v/>
      </c>
      <c r="F88" s="71" t="str">
        <f t="shared" si="12"/>
        <v/>
      </c>
      <c r="G88" s="71" t="str">
        <f>IF(OR(G86="",G87="",),"",IF(G87=0,"-",G86/G87))</f>
        <v/>
      </c>
      <c r="H88" s="71" t="str">
        <f t="shared" ref="H88:N88" si="13">IF(OR(H86="",H87="",),"",IF(H87=0,"-",H86/H87))</f>
        <v/>
      </c>
      <c r="I88" s="71" t="str">
        <f t="shared" si="13"/>
        <v/>
      </c>
      <c r="J88" s="71" t="str">
        <f t="shared" si="13"/>
        <v/>
      </c>
      <c r="K88" s="71" t="str">
        <f t="shared" si="13"/>
        <v/>
      </c>
      <c r="L88" s="71" t="str">
        <f t="shared" si="13"/>
        <v/>
      </c>
      <c r="M88" s="71" t="str">
        <f t="shared" si="13"/>
        <v/>
      </c>
      <c r="N88" s="52" t="str">
        <f t="shared" si="13"/>
        <v/>
      </c>
    </row>
    <row r="89" spans="1:15" ht="21" customHeight="1" x14ac:dyDescent="0.15">
      <c r="A89" s="6"/>
      <c r="B89" s="6"/>
      <c r="C89" s="6"/>
      <c r="D89" s="6"/>
      <c r="E89" s="6"/>
      <c r="F89" s="6"/>
      <c r="G89" s="6"/>
      <c r="H89" s="6"/>
      <c r="I89" s="6"/>
      <c r="J89" s="6"/>
      <c r="K89" s="6"/>
      <c r="L89" s="6"/>
      <c r="M89" s="6"/>
    </row>
    <row r="90" spans="1:15" ht="21" customHeight="1" x14ac:dyDescent="0.15">
      <c r="A90" s="6" t="s">
        <v>607</v>
      </c>
      <c r="B90" s="6"/>
      <c r="C90" s="6"/>
      <c r="D90" s="6"/>
      <c r="E90" s="6"/>
      <c r="F90" s="6"/>
      <c r="G90" s="6"/>
      <c r="H90" s="6"/>
      <c r="I90" s="6"/>
      <c r="J90" s="6"/>
      <c r="K90" s="6"/>
      <c r="L90" s="6"/>
      <c r="M90" s="6"/>
    </row>
    <row r="91" spans="1:15" ht="10.5" customHeight="1" x14ac:dyDescent="0.15">
      <c r="A91" s="6"/>
      <c r="B91" s="6"/>
      <c r="C91" s="6"/>
      <c r="D91" s="6"/>
      <c r="E91" s="6"/>
      <c r="F91" s="6"/>
      <c r="G91" s="6"/>
      <c r="H91" s="6"/>
      <c r="I91" s="6"/>
      <c r="J91" s="6"/>
      <c r="K91" s="6"/>
      <c r="L91" s="6"/>
      <c r="M91" s="6"/>
    </row>
    <row r="92" spans="1:15" ht="16.5" customHeight="1" x14ac:dyDescent="0.15">
      <c r="A92" s="6"/>
      <c r="B92" s="164" t="s">
        <v>60</v>
      </c>
      <c r="C92" s="165"/>
      <c r="D92" s="165"/>
      <c r="E92" s="165"/>
      <c r="F92" s="165"/>
      <c r="G92" s="165"/>
      <c r="H92" s="165"/>
      <c r="I92" s="165"/>
      <c r="J92" s="165"/>
      <c r="K92" s="165"/>
      <c r="L92" s="165"/>
      <c r="M92" s="165"/>
      <c r="N92" s="165"/>
      <c r="O92" s="166"/>
    </row>
    <row r="93" spans="1:15" ht="16.5" customHeight="1" x14ac:dyDescent="0.15">
      <c r="A93" s="6"/>
      <c r="B93" s="182" t="s">
        <v>463</v>
      </c>
      <c r="C93" s="183"/>
      <c r="D93" s="183"/>
      <c r="E93" s="183"/>
      <c r="F93" s="183"/>
      <c r="G93" s="183"/>
      <c r="H93" s="183"/>
      <c r="I93" s="183"/>
      <c r="J93" s="183"/>
      <c r="K93" s="183"/>
      <c r="L93" s="183"/>
      <c r="M93" s="183"/>
      <c r="N93" s="183"/>
      <c r="O93" s="184"/>
    </row>
    <row r="94" spans="1:15" ht="16.5" customHeight="1" x14ac:dyDescent="0.15">
      <c r="A94" s="6"/>
      <c r="B94" s="77" t="s">
        <v>464</v>
      </c>
      <c r="C94" s="210"/>
      <c r="D94" s="162"/>
      <c r="E94" s="162"/>
      <c r="F94" s="162"/>
      <c r="G94" s="162"/>
      <c r="H94" s="162"/>
      <c r="I94" s="162"/>
      <c r="J94" s="162"/>
      <c r="K94" s="162"/>
      <c r="L94" s="162"/>
      <c r="M94" s="162"/>
      <c r="N94" s="162"/>
      <c r="O94" s="163"/>
    </row>
    <row r="95" spans="1:15" ht="16.5" customHeight="1" x14ac:dyDescent="0.15">
      <c r="A95" s="6"/>
      <c r="B95" s="284"/>
      <c r="C95" s="284"/>
      <c r="D95" s="284"/>
      <c r="E95" s="284"/>
      <c r="F95" s="284"/>
      <c r="G95" s="284"/>
      <c r="H95" s="284"/>
      <c r="I95" s="284"/>
      <c r="J95" s="284"/>
      <c r="K95" s="284"/>
      <c r="L95" s="284"/>
      <c r="M95" s="284"/>
      <c r="N95" s="285"/>
      <c r="O95" s="285"/>
    </row>
    <row r="96" spans="1:15" ht="16.5" customHeight="1" x14ac:dyDescent="0.15">
      <c r="A96" s="6"/>
      <c r="B96" s="286" t="s">
        <v>281</v>
      </c>
      <c r="C96" s="278"/>
      <c r="D96" s="278"/>
      <c r="E96" s="278"/>
      <c r="F96" s="278"/>
      <c r="G96" s="278"/>
      <c r="H96" s="278"/>
      <c r="I96" s="278"/>
      <c r="J96" s="278"/>
      <c r="K96" s="278"/>
      <c r="L96" s="278"/>
      <c r="M96" s="278"/>
      <c r="N96" s="278"/>
      <c r="O96" s="279"/>
    </row>
    <row r="97" spans="1:15" ht="16.5" customHeight="1" x14ac:dyDescent="0.15">
      <c r="A97" s="6"/>
      <c r="B97" s="287" t="s">
        <v>283</v>
      </c>
      <c r="C97" s="230"/>
      <c r="D97" s="230"/>
      <c r="E97" s="230"/>
      <c r="F97" s="230"/>
      <c r="G97" s="230"/>
      <c r="H97" s="230"/>
      <c r="I97" s="230"/>
      <c r="J97" s="230"/>
      <c r="K97" s="230"/>
      <c r="L97" s="230"/>
      <c r="M97" s="230"/>
      <c r="N97" s="230"/>
      <c r="O97" s="280"/>
    </row>
    <row r="98" spans="1:15" ht="16.5" customHeight="1" x14ac:dyDescent="0.15">
      <c r="A98" s="6"/>
      <c r="B98" s="287" t="s">
        <v>407</v>
      </c>
      <c r="C98" s="230"/>
      <c r="D98" s="230"/>
      <c r="E98" s="230"/>
      <c r="F98" s="230"/>
      <c r="G98" s="230"/>
      <c r="H98" s="230"/>
      <c r="I98" s="230"/>
      <c r="J98" s="230"/>
      <c r="K98" s="230"/>
      <c r="L98" s="230"/>
      <c r="M98" s="230"/>
      <c r="N98" s="230"/>
      <c r="O98" s="280"/>
    </row>
    <row r="99" spans="1:15" ht="16.5" customHeight="1" x14ac:dyDescent="0.15">
      <c r="A99" s="6"/>
      <c r="B99" s="287" t="s">
        <v>285</v>
      </c>
      <c r="C99" s="230"/>
      <c r="D99" s="230"/>
      <c r="E99" s="230"/>
      <c r="F99" s="230"/>
      <c r="G99" s="230"/>
      <c r="H99" s="230"/>
      <c r="I99" s="230"/>
      <c r="J99" s="230"/>
      <c r="K99" s="230"/>
      <c r="L99" s="230"/>
      <c r="M99" s="230"/>
      <c r="N99" s="230"/>
      <c r="O99" s="280"/>
    </row>
    <row r="100" spans="1:15" ht="16.5" customHeight="1" x14ac:dyDescent="0.15">
      <c r="A100" s="6"/>
      <c r="B100" s="287" t="s">
        <v>408</v>
      </c>
      <c r="C100" s="230"/>
      <c r="D100" s="230"/>
      <c r="E100" s="230"/>
      <c r="F100" s="230"/>
      <c r="G100" s="230"/>
      <c r="H100" s="230"/>
      <c r="I100" s="230"/>
      <c r="J100" s="230"/>
      <c r="K100" s="230"/>
      <c r="L100" s="230"/>
      <c r="M100" s="230"/>
      <c r="N100" s="230"/>
      <c r="O100" s="280"/>
    </row>
    <row r="101" spans="1:15" ht="16.5" customHeight="1" x14ac:dyDescent="0.15">
      <c r="A101" s="6"/>
      <c r="B101" s="287" t="s">
        <v>287</v>
      </c>
      <c r="C101" s="230"/>
      <c r="D101" s="230"/>
      <c r="E101" s="230"/>
      <c r="F101" s="230"/>
      <c r="G101" s="230"/>
      <c r="H101" s="230"/>
      <c r="I101" s="230"/>
      <c r="J101" s="230"/>
      <c r="K101" s="230"/>
      <c r="L101" s="230"/>
      <c r="M101" s="230"/>
      <c r="N101" s="230"/>
      <c r="O101" s="280"/>
    </row>
    <row r="102" spans="1:15" ht="6" customHeight="1" x14ac:dyDescent="0.15">
      <c r="A102" s="6"/>
      <c r="B102" s="287"/>
      <c r="C102" s="230"/>
      <c r="D102" s="230"/>
      <c r="E102" s="230"/>
      <c r="F102" s="230"/>
      <c r="G102" s="230"/>
      <c r="H102" s="230"/>
      <c r="I102" s="230"/>
      <c r="J102" s="230"/>
      <c r="K102" s="230"/>
      <c r="L102" s="230"/>
      <c r="M102" s="230"/>
      <c r="N102" s="230"/>
      <c r="O102" s="280"/>
    </row>
    <row r="103" spans="1:15" ht="16.5" customHeight="1" x14ac:dyDescent="0.15">
      <c r="A103" s="6"/>
      <c r="B103" s="287" t="s">
        <v>465</v>
      </c>
      <c r="C103" s="230"/>
      <c r="D103" s="230"/>
      <c r="E103" s="230"/>
      <c r="F103" s="230"/>
      <c r="G103" s="230"/>
      <c r="H103" s="230"/>
      <c r="I103" s="230"/>
      <c r="J103" s="230"/>
      <c r="K103" s="230"/>
      <c r="L103" s="230"/>
      <c r="M103" s="230"/>
      <c r="N103" s="230"/>
      <c r="O103" s="280"/>
    </row>
    <row r="104" spans="1:15" ht="16.5" customHeight="1" x14ac:dyDescent="0.15">
      <c r="A104" s="6"/>
      <c r="B104" s="287" t="s">
        <v>288</v>
      </c>
      <c r="C104" s="230"/>
      <c r="D104" s="230"/>
      <c r="E104" s="230"/>
      <c r="F104" s="230"/>
      <c r="G104" s="230"/>
      <c r="H104" s="230"/>
      <c r="I104" s="230"/>
      <c r="J104" s="230"/>
      <c r="K104" s="230"/>
      <c r="L104" s="230"/>
      <c r="M104" s="230"/>
      <c r="N104" s="230"/>
      <c r="O104" s="280"/>
    </row>
    <row r="105" spans="1:15" ht="16.5" customHeight="1" x14ac:dyDescent="0.15">
      <c r="A105" s="6"/>
      <c r="B105" s="288" t="s">
        <v>388</v>
      </c>
      <c r="C105" s="281"/>
      <c r="D105" s="281"/>
      <c r="E105" s="281"/>
      <c r="F105" s="281"/>
      <c r="G105" s="281"/>
      <c r="H105" s="281"/>
      <c r="I105" s="281"/>
      <c r="J105" s="281"/>
      <c r="K105" s="281"/>
      <c r="L105" s="281"/>
      <c r="M105" s="281"/>
      <c r="N105" s="281"/>
      <c r="O105" s="282"/>
    </row>
    <row r="106" spans="1:15" ht="16.5" customHeight="1" x14ac:dyDescent="0.15">
      <c r="A106" s="6"/>
      <c r="B106" s="6"/>
      <c r="C106" s="6"/>
      <c r="D106" s="6"/>
      <c r="E106" s="6"/>
      <c r="F106" s="6"/>
      <c r="G106" s="6"/>
      <c r="H106" s="6"/>
      <c r="I106" s="6"/>
      <c r="J106" s="6"/>
      <c r="K106" s="6"/>
      <c r="L106" s="6"/>
      <c r="M106" s="6"/>
    </row>
    <row r="107" spans="1:15" ht="21.75" customHeight="1" x14ac:dyDescent="0.15">
      <c r="A107" s="6"/>
      <c r="B107" s="216" t="s">
        <v>883</v>
      </c>
      <c r="C107" s="6"/>
      <c r="D107" s="6"/>
      <c r="E107" s="6"/>
      <c r="F107" s="6"/>
      <c r="G107" s="6"/>
      <c r="H107" s="6"/>
      <c r="I107" s="6"/>
      <c r="J107" s="6"/>
      <c r="K107" s="6"/>
      <c r="L107" s="6"/>
      <c r="M107" s="6"/>
      <c r="N107" s="6"/>
    </row>
    <row r="108" spans="1:15" ht="21" customHeight="1" x14ac:dyDescent="0.15">
      <c r="A108" s="6"/>
      <c r="B108" s="397"/>
      <c r="C108" s="113"/>
      <c r="D108" s="399" t="s">
        <v>1</v>
      </c>
      <c r="E108" s="9" t="s">
        <v>2</v>
      </c>
      <c r="F108" s="363" t="s">
        <v>3</v>
      </c>
      <c r="G108" s="363" t="s">
        <v>4</v>
      </c>
      <c r="H108" s="363" t="s">
        <v>5</v>
      </c>
      <c r="I108" s="363" t="s">
        <v>6</v>
      </c>
      <c r="J108" s="363" t="s">
        <v>22</v>
      </c>
      <c r="K108" s="363" t="s">
        <v>23</v>
      </c>
      <c r="L108" s="363" t="s">
        <v>24</v>
      </c>
      <c r="M108" s="363" t="s">
        <v>105</v>
      </c>
      <c r="N108" s="363" t="s">
        <v>106</v>
      </c>
    </row>
    <row r="109" spans="1:15" ht="21" customHeight="1" x14ac:dyDescent="0.15">
      <c r="A109" s="6"/>
      <c r="B109" s="398"/>
      <c r="C109" s="114"/>
      <c r="D109" s="400"/>
      <c r="E109" s="11"/>
      <c r="F109" s="12"/>
      <c r="G109" s="12"/>
      <c r="H109" s="12"/>
      <c r="I109" s="12"/>
      <c r="J109" s="12"/>
      <c r="K109" s="12"/>
      <c r="L109" s="12"/>
      <c r="M109" s="12"/>
      <c r="N109" s="12"/>
    </row>
    <row r="110" spans="1:15" ht="30" customHeight="1" x14ac:dyDescent="0.15">
      <c r="A110" s="6"/>
      <c r="B110" s="108" t="s">
        <v>279</v>
      </c>
      <c r="C110" s="115" t="s">
        <v>91</v>
      </c>
      <c r="D110" s="61"/>
      <c r="E110" s="62"/>
      <c r="F110" s="63"/>
      <c r="G110" s="63"/>
      <c r="H110" s="63"/>
      <c r="I110" s="63"/>
      <c r="J110" s="63"/>
      <c r="K110" s="63"/>
      <c r="L110" s="63"/>
      <c r="M110" s="63"/>
      <c r="N110" s="63"/>
    </row>
    <row r="111" spans="1:15" ht="30" customHeight="1" x14ac:dyDescent="0.15">
      <c r="A111" s="6"/>
      <c r="B111" s="108" t="s">
        <v>280</v>
      </c>
      <c r="C111" s="115" t="s">
        <v>92</v>
      </c>
      <c r="D111" s="61"/>
      <c r="E111" s="62"/>
      <c r="F111" s="63"/>
      <c r="G111" s="63"/>
      <c r="H111" s="63"/>
      <c r="I111" s="63"/>
      <c r="J111" s="63"/>
      <c r="K111" s="63"/>
      <c r="L111" s="63"/>
      <c r="M111" s="63"/>
      <c r="N111" s="63"/>
    </row>
    <row r="112" spans="1:15" ht="16.5" customHeight="1" x14ac:dyDescent="0.15">
      <c r="A112" s="6"/>
      <c r="B112" s="6"/>
      <c r="C112" s="6"/>
      <c r="D112" s="6"/>
      <c r="E112" s="6"/>
      <c r="F112" s="6"/>
      <c r="G112" s="6"/>
      <c r="H112" s="6"/>
      <c r="I112" s="6"/>
      <c r="J112" s="6"/>
      <c r="K112" s="6"/>
      <c r="L112" s="6"/>
      <c r="M112" s="6"/>
    </row>
    <row r="113" spans="1:14" ht="21.75" customHeight="1" x14ac:dyDescent="0.15">
      <c r="A113" s="6"/>
      <c r="B113" s="216" t="s">
        <v>883</v>
      </c>
      <c r="C113" s="6"/>
      <c r="D113" s="6"/>
      <c r="E113" s="6"/>
      <c r="F113" s="6"/>
      <c r="G113" s="6"/>
      <c r="H113" s="6"/>
      <c r="I113" s="6"/>
      <c r="J113" s="6"/>
      <c r="K113" s="6"/>
      <c r="L113" s="6"/>
      <c r="M113" s="6"/>
      <c r="N113" s="6"/>
    </row>
    <row r="114" spans="1:14" ht="21" customHeight="1" x14ac:dyDescent="0.15">
      <c r="A114" s="6"/>
      <c r="B114" s="397"/>
      <c r="C114" s="113"/>
      <c r="D114" s="399" t="s">
        <v>1</v>
      </c>
      <c r="E114" s="9" t="s">
        <v>2</v>
      </c>
      <c r="F114" s="363" t="s">
        <v>3</v>
      </c>
      <c r="G114" s="363" t="s">
        <v>4</v>
      </c>
      <c r="H114" s="363" t="s">
        <v>5</v>
      </c>
      <c r="I114" s="363" t="s">
        <v>6</v>
      </c>
      <c r="J114" s="363" t="s">
        <v>22</v>
      </c>
      <c r="K114" s="363" t="s">
        <v>23</v>
      </c>
      <c r="L114" s="363" t="s">
        <v>24</v>
      </c>
      <c r="M114" s="363" t="s">
        <v>105</v>
      </c>
      <c r="N114" s="363" t="s">
        <v>106</v>
      </c>
    </row>
    <row r="115" spans="1:14" ht="21" customHeight="1" x14ac:dyDescent="0.15">
      <c r="A115" s="6"/>
      <c r="B115" s="398"/>
      <c r="C115" s="114"/>
      <c r="D115" s="400"/>
      <c r="E115" s="11"/>
      <c r="F115" s="12"/>
      <c r="G115" s="12"/>
      <c r="H115" s="12"/>
      <c r="I115" s="12"/>
      <c r="J115" s="12"/>
      <c r="K115" s="12"/>
      <c r="L115" s="12"/>
      <c r="M115" s="12"/>
      <c r="N115" s="12"/>
    </row>
    <row r="116" spans="1:14" ht="30" customHeight="1" x14ac:dyDescent="0.15">
      <c r="A116" s="6"/>
      <c r="B116" s="108" t="s">
        <v>279</v>
      </c>
      <c r="C116" s="115" t="s">
        <v>91</v>
      </c>
      <c r="D116" s="61"/>
      <c r="E116" s="62"/>
      <c r="F116" s="63"/>
      <c r="G116" s="63"/>
      <c r="H116" s="63"/>
      <c r="I116" s="63"/>
      <c r="J116" s="63"/>
      <c r="K116" s="63"/>
      <c r="L116" s="63"/>
      <c r="M116" s="63"/>
      <c r="N116" s="63"/>
    </row>
    <row r="117" spans="1:14" ht="30" customHeight="1" x14ac:dyDescent="0.15">
      <c r="A117" s="6"/>
      <c r="B117" s="108" t="s">
        <v>280</v>
      </c>
      <c r="C117" s="115" t="s">
        <v>92</v>
      </c>
      <c r="D117" s="61"/>
      <c r="E117" s="62"/>
      <c r="F117" s="63"/>
      <c r="G117" s="63"/>
      <c r="H117" s="63"/>
      <c r="I117" s="63"/>
      <c r="J117" s="63"/>
      <c r="K117" s="63"/>
      <c r="L117" s="63"/>
      <c r="M117" s="63"/>
      <c r="N117" s="63"/>
    </row>
    <row r="118" spans="1:14" ht="16.5" customHeight="1" x14ac:dyDescent="0.15">
      <c r="A118" s="6"/>
      <c r="B118" s="6"/>
      <c r="C118" s="6"/>
      <c r="D118" s="6"/>
      <c r="E118" s="6"/>
      <c r="F118" s="6"/>
      <c r="G118" s="6"/>
      <c r="H118" s="6"/>
      <c r="I118" s="6"/>
      <c r="J118" s="6"/>
      <c r="K118" s="6"/>
      <c r="L118" s="6"/>
      <c r="M118" s="6"/>
    </row>
    <row r="119" spans="1:14" ht="21.75" customHeight="1" x14ac:dyDescent="0.15">
      <c r="A119" s="6"/>
      <c r="B119" s="216" t="s">
        <v>883</v>
      </c>
      <c r="C119" s="6"/>
      <c r="D119" s="6"/>
      <c r="E119" s="6"/>
      <c r="F119" s="6"/>
      <c r="G119" s="6"/>
      <c r="H119" s="6"/>
      <c r="I119" s="6"/>
      <c r="J119" s="6"/>
      <c r="K119" s="6"/>
      <c r="L119" s="6"/>
      <c r="M119" s="6"/>
      <c r="N119" s="6"/>
    </row>
    <row r="120" spans="1:14" ht="21" customHeight="1" x14ac:dyDescent="0.15">
      <c r="A120" s="6"/>
      <c r="B120" s="397"/>
      <c r="C120" s="113"/>
      <c r="D120" s="399" t="s">
        <v>1</v>
      </c>
      <c r="E120" s="9" t="s">
        <v>2</v>
      </c>
      <c r="F120" s="363" t="s">
        <v>3</v>
      </c>
      <c r="G120" s="363" t="s">
        <v>4</v>
      </c>
      <c r="H120" s="363" t="s">
        <v>5</v>
      </c>
      <c r="I120" s="363" t="s">
        <v>6</v>
      </c>
      <c r="J120" s="363" t="s">
        <v>22</v>
      </c>
      <c r="K120" s="363" t="s">
        <v>23</v>
      </c>
      <c r="L120" s="363" t="s">
        <v>24</v>
      </c>
      <c r="M120" s="363" t="s">
        <v>105</v>
      </c>
      <c r="N120" s="363" t="s">
        <v>106</v>
      </c>
    </row>
    <row r="121" spans="1:14" ht="21" customHeight="1" x14ac:dyDescent="0.15">
      <c r="A121" s="6"/>
      <c r="B121" s="398"/>
      <c r="C121" s="114"/>
      <c r="D121" s="400"/>
      <c r="E121" s="11"/>
      <c r="F121" s="12"/>
      <c r="G121" s="12"/>
      <c r="H121" s="12"/>
      <c r="I121" s="12"/>
      <c r="J121" s="12"/>
      <c r="K121" s="12"/>
      <c r="L121" s="12"/>
      <c r="M121" s="12"/>
      <c r="N121" s="12"/>
    </row>
    <row r="122" spans="1:14" ht="30" customHeight="1" x14ac:dyDescent="0.15">
      <c r="A122" s="6"/>
      <c r="B122" s="108" t="s">
        <v>279</v>
      </c>
      <c r="C122" s="115" t="s">
        <v>91</v>
      </c>
      <c r="D122" s="61"/>
      <c r="E122" s="62"/>
      <c r="F122" s="63"/>
      <c r="G122" s="63"/>
      <c r="H122" s="63"/>
      <c r="I122" s="63"/>
      <c r="J122" s="63"/>
      <c r="K122" s="63"/>
      <c r="L122" s="63"/>
      <c r="M122" s="63"/>
      <c r="N122" s="63"/>
    </row>
    <row r="123" spans="1:14" ht="30" customHeight="1" x14ac:dyDescent="0.15">
      <c r="A123" s="6"/>
      <c r="B123" s="108" t="s">
        <v>280</v>
      </c>
      <c r="C123" s="115" t="s">
        <v>92</v>
      </c>
      <c r="D123" s="61"/>
      <c r="E123" s="62"/>
      <c r="F123" s="63"/>
      <c r="G123" s="63"/>
      <c r="H123" s="63"/>
      <c r="I123" s="63"/>
      <c r="J123" s="63"/>
      <c r="K123" s="63"/>
      <c r="L123" s="63"/>
      <c r="M123" s="63"/>
      <c r="N123" s="63"/>
    </row>
    <row r="124" spans="1:14" ht="16.5" customHeight="1" x14ac:dyDescent="0.15">
      <c r="A124" s="6"/>
      <c r="B124" s="6"/>
      <c r="C124" s="6"/>
      <c r="D124" s="6"/>
      <c r="E124" s="6"/>
      <c r="F124" s="6"/>
      <c r="G124" s="6"/>
      <c r="H124" s="6"/>
      <c r="I124" s="6"/>
      <c r="J124" s="6"/>
      <c r="K124" s="6"/>
      <c r="L124" s="6"/>
      <c r="M124" s="6"/>
    </row>
    <row r="125" spans="1:14" ht="16.5" customHeight="1" x14ac:dyDescent="0.15">
      <c r="A125" s="6"/>
      <c r="B125" s="6" t="s">
        <v>290</v>
      </c>
      <c r="C125" s="6"/>
      <c r="D125" s="6"/>
      <c r="E125" s="6"/>
      <c r="F125" s="6"/>
      <c r="G125" s="6"/>
      <c r="H125" s="6"/>
      <c r="I125" s="6"/>
      <c r="J125" s="6"/>
      <c r="K125" s="6"/>
      <c r="L125" s="6"/>
      <c r="M125" s="6"/>
    </row>
    <row r="126" spans="1:14" ht="21" customHeight="1" x14ac:dyDescent="0.15">
      <c r="A126" s="6"/>
      <c r="B126" s="6"/>
      <c r="C126" s="6"/>
      <c r="D126" s="6"/>
      <c r="E126" s="6"/>
      <c r="F126" s="6"/>
      <c r="G126" s="6"/>
      <c r="H126" s="6"/>
      <c r="I126" s="6"/>
      <c r="J126" s="6"/>
      <c r="K126" s="6"/>
      <c r="L126" s="6"/>
      <c r="M126" s="6"/>
    </row>
    <row r="127" spans="1:14" ht="21" customHeight="1" x14ac:dyDescent="0.15">
      <c r="A127" s="6" t="s">
        <v>818</v>
      </c>
      <c r="B127" s="6"/>
      <c r="C127" s="6"/>
      <c r="D127" s="6"/>
      <c r="E127" s="6"/>
      <c r="F127" s="6"/>
      <c r="G127" s="6"/>
      <c r="H127" s="6"/>
      <c r="I127" s="6"/>
      <c r="J127" s="6"/>
      <c r="K127" s="6"/>
      <c r="L127" s="6"/>
      <c r="M127" s="6"/>
    </row>
    <row r="128" spans="1:14" ht="5.25" customHeight="1" x14ac:dyDescent="0.15">
      <c r="A128" s="6"/>
      <c r="B128" s="6"/>
      <c r="C128" s="6"/>
      <c r="D128" s="6"/>
      <c r="E128" s="6"/>
      <c r="F128" s="6"/>
      <c r="G128" s="6"/>
      <c r="H128" s="6"/>
      <c r="I128" s="6"/>
      <c r="J128" s="6"/>
      <c r="K128" s="6"/>
      <c r="L128" s="6"/>
      <c r="M128" s="6"/>
    </row>
    <row r="129" spans="1:15" ht="16.5" customHeight="1" x14ac:dyDescent="0.15">
      <c r="A129" s="6"/>
      <c r="B129" s="164" t="s">
        <v>60</v>
      </c>
      <c r="C129" s="165"/>
      <c r="D129" s="165"/>
      <c r="E129" s="165"/>
      <c r="F129" s="165"/>
      <c r="G129" s="165"/>
      <c r="H129" s="165"/>
      <c r="I129" s="165"/>
      <c r="J129" s="165"/>
      <c r="K129" s="165"/>
      <c r="L129" s="165"/>
      <c r="M129" s="165"/>
      <c r="N129" s="165"/>
      <c r="O129" s="166"/>
    </row>
    <row r="130" spans="1:15" ht="16.5" customHeight="1" x14ac:dyDescent="0.15">
      <c r="A130" s="6"/>
      <c r="B130" s="283" t="s">
        <v>891</v>
      </c>
      <c r="C130" s="183"/>
      <c r="D130" s="183"/>
      <c r="E130" s="183"/>
      <c r="F130" s="183"/>
      <c r="G130" s="183"/>
      <c r="H130" s="183"/>
      <c r="I130" s="183"/>
      <c r="J130" s="183"/>
      <c r="K130" s="183"/>
      <c r="L130" s="183"/>
      <c r="M130" s="183"/>
      <c r="N130" s="183"/>
      <c r="O130" s="184"/>
    </row>
    <row r="131" spans="1:15" ht="16.5" customHeight="1" x14ac:dyDescent="0.15">
      <c r="A131" s="6"/>
      <c r="B131" s="77" t="s">
        <v>892</v>
      </c>
      <c r="C131" s="78"/>
      <c r="D131" s="78"/>
      <c r="E131" s="78"/>
      <c r="F131" s="78"/>
      <c r="G131" s="78"/>
      <c r="H131" s="78"/>
      <c r="I131" s="78"/>
      <c r="J131" s="78"/>
      <c r="K131" s="78"/>
      <c r="L131" s="78"/>
      <c r="M131" s="78"/>
      <c r="N131" s="78"/>
      <c r="O131" s="79"/>
    </row>
    <row r="132" spans="1:15" ht="10.5" customHeight="1" x14ac:dyDescent="0.15">
      <c r="A132" s="6"/>
      <c r="B132" s="6"/>
      <c r="C132" s="6"/>
      <c r="D132" s="6"/>
      <c r="E132" s="6"/>
      <c r="F132" s="6"/>
      <c r="G132" s="6"/>
      <c r="H132" s="6"/>
      <c r="I132" s="6"/>
      <c r="J132" s="6"/>
      <c r="K132" s="6"/>
      <c r="L132" s="6"/>
      <c r="M132" s="6"/>
    </row>
    <row r="133" spans="1:15" ht="21" customHeight="1" x14ac:dyDescent="0.15">
      <c r="A133" s="6"/>
      <c r="B133" s="397"/>
      <c r="C133" s="119"/>
      <c r="D133" s="399" t="s">
        <v>1</v>
      </c>
      <c r="E133" s="9" t="s">
        <v>2</v>
      </c>
      <c r="F133" s="363" t="s">
        <v>3</v>
      </c>
      <c r="G133" s="363" t="s">
        <v>4</v>
      </c>
      <c r="H133" s="363" t="s">
        <v>5</v>
      </c>
      <c r="I133" s="363" t="s">
        <v>6</v>
      </c>
      <c r="J133" s="363" t="s">
        <v>22</v>
      </c>
      <c r="K133" s="363" t="s">
        <v>23</v>
      </c>
      <c r="L133" s="363" t="s">
        <v>24</v>
      </c>
      <c r="M133" s="363" t="s">
        <v>105</v>
      </c>
      <c r="N133" s="363" t="s">
        <v>106</v>
      </c>
    </row>
    <row r="134" spans="1:15" ht="21" customHeight="1" x14ac:dyDescent="0.15">
      <c r="A134" s="6"/>
      <c r="B134" s="398"/>
      <c r="C134" s="120"/>
      <c r="D134" s="400"/>
      <c r="E134" s="11"/>
      <c r="F134" s="12"/>
      <c r="G134" s="12"/>
      <c r="H134" s="12"/>
      <c r="I134" s="12"/>
      <c r="J134" s="12"/>
      <c r="K134" s="12"/>
      <c r="L134" s="12"/>
      <c r="M134" s="12"/>
      <c r="N134" s="12"/>
    </row>
    <row r="135" spans="1:15" ht="30" customHeight="1" x14ac:dyDescent="0.15">
      <c r="A135" s="6"/>
      <c r="B135" s="108" t="s">
        <v>160</v>
      </c>
      <c r="C135" s="115" t="s">
        <v>91</v>
      </c>
      <c r="D135" s="49"/>
      <c r="E135" s="39"/>
      <c r="F135" s="50"/>
      <c r="G135" s="50"/>
      <c r="H135" s="50"/>
      <c r="I135" s="40"/>
      <c r="J135" s="40"/>
      <c r="K135" s="40"/>
      <c r="L135" s="40"/>
      <c r="M135" s="56"/>
      <c r="N135" s="56"/>
    </row>
    <row r="136" spans="1:15" ht="30" customHeight="1" x14ac:dyDescent="0.15">
      <c r="A136" s="6"/>
      <c r="B136" s="108" t="s">
        <v>161</v>
      </c>
      <c r="C136" s="115" t="s">
        <v>92</v>
      </c>
      <c r="D136" s="49"/>
      <c r="E136" s="39"/>
      <c r="F136" s="50"/>
      <c r="G136" s="50"/>
      <c r="H136" s="50"/>
      <c r="I136" s="40"/>
      <c r="J136" s="40"/>
      <c r="K136" s="40"/>
      <c r="L136" s="40"/>
      <c r="M136" s="56"/>
      <c r="N136" s="56"/>
    </row>
    <row r="137" spans="1:15" ht="21" customHeight="1" x14ac:dyDescent="0.15">
      <c r="A137" s="6"/>
      <c r="B137" s="6" t="s">
        <v>206</v>
      </c>
      <c r="C137" s="6"/>
      <c r="D137" s="6"/>
      <c r="E137" s="6"/>
      <c r="F137" s="6"/>
      <c r="G137" s="6"/>
      <c r="H137" s="6"/>
      <c r="I137" s="6"/>
      <c r="J137" s="6"/>
      <c r="K137" s="6"/>
      <c r="L137" s="6"/>
      <c r="M137" s="6"/>
    </row>
    <row r="138" spans="1:15" ht="16.5" customHeight="1" x14ac:dyDescent="0.15"/>
    <row r="139" spans="1:15" ht="21" customHeight="1" x14ac:dyDescent="0.15">
      <c r="A139" s="6" t="s">
        <v>819</v>
      </c>
      <c r="B139" s="6"/>
      <c r="C139" s="6"/>
      <c r="D139" s="6"/>
      <c r="E139" s="6"/>
      <c r="F139" s="6"/>
      <c r="G139" s="6"/>
      <c r="H139" s="6"/>
      <c r="I139" s="6"/>
      <c r="J139" s="6"/>
      <c r="K139" s="6"/>
      <c r="L139" s="6"/>
      <c r="M139" s="6"/>
    </row>
    <row r="140" spans="1:15" ht="5.25" customHeight="1" x14ac:dyDescent="0.15">
      <c r="A140" s="6"/>
      <c r="B140" s="6"/>
      <c r="C140" s="6"/>
      <c r="D140" s="6"/>
      <c r="E140" s="6"/>
      <c r="F140" s="6"/>
      <c r="G140" s="6"/>
      <c r="H140" s="6"/>
      <c r="I140" s="6"/>
      <c r="J140" s="6"/>
      <c r="K140" s="6"/>
      <c r="L140" s="6"/>
      <c r="M140" s="6"/>
    </row>
    <row r="141" spans="1:15" ht="16.5" customHeight="1" x14ac:dyDescent="0.15">
      <c r="A141" s="6"/>
      <c r="B141" s="164" t="s">
        <v>60</v>
      </c>
      <c r="C141" s="165"/>
      <c r="D141" s="165"/>
      <c r="E141" s="165"/>
      <c r="F141" s="165"/>
      <c r="G141" s="165"/>
      <c r="H141" s="165"/>
      <c r="I141" s="165"/>
      <c r="J141" s="165"/>
      <c r="K141" s="165"/>
      <c r="L141" s="165"/>
      <c r="M141" s="165"/>
      <c r="N141" s="165"/>
      <c r="O141" s="166"/>
    </row>
    <row r="142" spans="1:15" ht="16.5" customHeight="1" x14ac:dyDescent="0.15">
      <c r="A142" s="6"/>
      <c r="B142" s="218" t="s">
        <v>872</v>
      </c>
      <c r="C142" s="289"/>
      <c r="D142" s="289"/>
      <c r="E142" s="289"/>
      <c r="F142" s="289"/>
      <c r="G142" s="289"/>
      <c r="H142" s="289"/>
      <c r="I142" s="289"/>
      <c r="J142" s="289"/>
      <c r="K142" s="289"/>
      <c r="L142" s="289"/>
      <c r="M142" s="289"/>
      <c r="N142" s="289"/>
      <c r="O142" s="290"/>
    </row>
    <row r="143" spans="1:15" ht="10.5" customHeight="1" x14ac:dyDescent="0.15">
      <c r="A143" s="6"/>
      <c r="B143" s="6"/>
      <c r="C143" s="6"/>
      <c r="D143" s="6"/>
      <c r="E143" s="6"/>
      <c r="F143" s="6"/>
      <c r="G143" s="6"/>
      <c r="H143" s="6"/>
      <c r="I143" s="6"/>
      <c r="J143" s="6"/>
      <c r="K143" s="6"/>
      <c r="L143" s="6"/>
      <c r="M143" s="6"/>
    </row>
    <row r="144" spans="1:15" ht="21" customHeight="1" x14ac:dyDescent="0.15">
      <c r="A144" s="6"/>
      <c r="B144" s="397"/>
      <c r="C144" s="119"/>
      <c r="D144" s="399" t="s">
        <v>1</v>
      </c>
      <c r="E144" s="9" t="s">
        <v>2</v>
      </c>
      <c r="F144" s="363" t="s">
        <v>3</v>
      </c>
      <c r="G144" s="363" t="s">
        <v>4</v>
      </c>
      <c r="H144" s="363" t="s">
        <v>5</v>
      </c>
      <c r="I144" s="363" t="s">
        <v>6</v>
      </c>
      <c r="J144" s="363" t="s">
        <v>22</v>
      </c>
      <c r="K144" s="363" t="s">
        <v>23</v>
      </c>
      <c r="L144" s="363" t="s">
        <v>24</v>
      </c>
      <c r="M144" s="363" t="s">
        <v>105</v>
      </c>
      <c r="N144" s="363" t="s">
        <v>106</v>
      </c>
    </row>
    <row r="145" spans="1:16" ht="21" customHeight="1" x14ac:dyDescent="0.15">
      <c r="A145" s="6"/>
      <c r="B145" s="398"/>
      <c r="C145" s="120"/>
      <c r="D145" s="400"/>
      <c r="E145" s="11"/>
      <c r="F145" s="12"/>
      <c r="G145" s="12"/>
      <c r="H145" s="12"/>
      <c r="I145" s="12"/>
      <c r="J145" s="12"/>
      <c r="K145" s="12"/>
      <c r="L145" s="12"/>
      <c r="M145" s="12"/>
      <c r="N145" s="12"/>
    </row>
    <row r="146" spans="1:16" ht="30" customHeight="1" x14ac:dyDescent="0.15">
      <c r="A146" s="6"/>
      <c r="B146" s="108" t="s">
        <v>305</v>
      </c>
      <c r="C146" s="115" t="s">
        <v>91</v>
      </c>
      <c r="D146" s="53"/>
      <c r="E146" s="54"/>
      <c r="F146" s="55"/>
      <c r="G146" s="55"/>
      <c r="H146" s="55"/>
      <c r="I146" s="56"/>
      <c r="J146" s="56"/>
      <c r="K146" s="56"/>
      <c r="L146" s="56"/>
      <c r="M146" s="56"/>
      <c r="N146" s="56"/>
    </row>
    <row r="147" spans="1:16" ht="30" customHeight="1" thickBot="1" x14ac:dyDescent="0.2">
      <c r="A147" s="6"/>
      <c r="B147" s="109" t="s">
        <v>306</v>
      </c>
      <c r="C147" s="116" t="s">
        <v>92</v>
      </c>
      <c r="D147" s="57"/>
      <c r="E147" s="58"/>
      <c r="F147" s="59"/>
      <c r="G147" s="59"/>
      <c r="H147" s="59"/>
      <c r="I147" s="60"/>
      <c r="J147" s="60"/>
      <c r="K147" s="60"/>
      <c r="L147" s="60"/>
      <c r="M147" s="60"/>
      <c r="N147" s="60"/>
    </row>
    <row r="148" spans="1:16" ht="30" customHeight="1" thickBot="1" x14ac:dyDescent="0.2">
      <c r="A148" s="6"/>
      <c r="B148" s="175" t="s">
        <v>307</v>
      </c>
      <c r="C148" s="180" t="s">
        <v>93</v>
      </c>
      <c r="D148" s="69" t="str">
        <f t="shared" ref="D148:F148" si="14">IF(OR(D146="",D147="",),"",IF(D147=0,"-",D146/D147))</f>
        <v/>
      </c>
      <c r="E148" s="70" t="str">
        <f t="shared" si="14"/>
        <v/>
      </c>
      <c r="F148" s="71" t="str">
        <f t="shared" si="14"/>
        <v/>
      </c>
      <c r="G148" s="71" t="str">
        <f>IF(OR(G146="",G147="",),"",IF(G147=0,"-",G146/G147))</f>
        <v/>
      </c>
      <c r="H148" s="71" t="str">
        <f t="shared" ref="H148:N148" si="15">IF(OR(H146="",H147="",),"",IF(H147=0,"-",H146/H147))</f>
        <v/>
      </c>
      <c r="I148" s="71" t="str">
        <f t="shared" si="15"/>
        <v/>
      </c>
      <c r="J148" s="71" t="str">
        <f t="shared" si="15"/>
        <v/>
      </c>
      <c r="K148" s="71" t="str">
        <f t="shared" si="15"/>
        <v/>
      </c>
      <c r="L148" s="71" t="str">
        <f t="shared" si="15"/>
        <v/>
      </c>
      <c r="M148" s="71" t="str">
        <f t="shared" si="15"/>
        <v/>
      </c>
      <c r="N148" s="52" t="str">
        <f t="shared" si="15"/>
        <v/>
      </c>
    </row>
    <row r="149" spans="1:16" ht="30" customHeight="1" x14ac:dyDescent="0.15">
      <c r="A149" s="6"/>
      <c r="B149" s="108" t="s">
        <v>308</v>
      </c>
      <c r="C149" s="181" t="s">
        <v>118</v>
      </c>
      <c r="D149" s="176"/>
      <c r="E149" s="177"/>
      <c r="F149" s="178"/>
      <c r="G149" s="178"/>
      <c r="H149" s="178"/>
      <c r="I149" s="179"/>
      <c r="J149" s="179"/>
      <c r="K149" s="179"/>
      <c r="L149" s="179"/>
      <c r="M149" s="179"/>
      <c r="N149" s="179"/>
    </row>
    <row r="150" spans="1:16" ht="30" customHeight="1" thickBot="1" x14ac:dyDescent="0.2">
      <c r="A150" s="6"/>
      <c r="B150" s="109" t="s">
        <v>309</v>
      </c>
      <c r="C150" s="116" t="s">
        <v>119</v>
      </c>
      <c r="D150" s="57"/>
      <c r="E150" s="58"/>
      <c r="F150" s="59"/>
      <c r="G150" s="59"/>
      <c r="H150" s="59"/>
      <c r="I150" s="60"/>
      <c r="J150" s="60"/>
      <c r="K150" s="60"/>
      <c r="L150" s="60"/>
      <c r="M150" s="60"/>
      <c r="N150" s="60"/>
    </row>
    <row r="151" spans="1:16" ht="30" customHeight="1" thickBot="1" x14ac:dyDescent="0.2">
      <c r="A151" s="6"/>
      <c r="B151" s="175" t="s">
        <v>597</v>
      </c>
      <c r="C151" s="180" t="s">
        <v>120</v>
      </c>
      <c r="D151" s="69" t="str">
        <f t="shared" ref="D151:F151" si="16">IF(OR(D149="",D150="",),"",IF(D150=0,"-",D149/D150))</f>
        <v/>
      </c>
      <c r="E151" s="70" t="str">
        <f t="shared" si="16"/>
        <v/>
      </c>
      <c r="F151" s="71" t="str">
        <f t="shared" si="16"/>
        <v/>
      </c>
      <c r="G151" s="71" t="str">
        <f>IF(OR(G149="",G150="",),"",IF(G150=0,"-",G149/G150))</f>
        <v/>
      </c>
      <c r="H151" s="71" t="str">
        <f t="shared" ref="H151:N151" si="17">IF(OR(H149="",H150="",),"",IF(H150=0,"-",H149/H150))</f>
        <v/>
      </c>
      <c r="I151" s="71" t="str">
        <f t="shared" si="17"/>
        <v/>
      </c>
      <c r="J151" s="71" t="str">
        <f t="shared" si="17"/>
        <v/>
      </c>
      <c r="K151" s="71" t="str">
        <f t="shared" si="17"/>
        <v/>
      </c>
      <c r="L151" s="71" t="str">
        <f t="shared" si="17"/>
        <v/>
      </c>
      <c r="M151" s="71" t="str">
        <f t="shared" si="17"/>
        <v/>
      </c>
      <c r="N151" s="52" t="str">
        <f t="shared" si="17"/>
        <v/>
      </c>
    </row>
    <row r="152" spans="1:16" ht="21" customHeight="1" x14ac:dyDescent="0.15">
      <c r="A152" s="6"/>
      <c r="B152" s="6"/>
      <c r="C152" s="6"/>
      <c r="D152" s="6"/>
      <c r="E152" s="6"/>
      <c r="F152" s="6"/>
      <c r="G152" s="6"/>
      <c r="H152" s="6"/>
      <c r="I152" s="6"/>
      <c r="J152" s="6"/>
      <c r="K152" s="6"/>
      <c r="L152" s="6"/>
      <c r="M152" s="6"/>
    </row>
    <row r="153" spans="1:16" ht="21" customHeight="1" x14ac:dyDescent="0.15">
      <c r="A153" s="41" t="s">
        <v>608</v>
      </c>
      <c r="B153" s="43"/>
      <c r="C153" s="43"/>
      <c r="D153" s="43"/>
      <c r="E153" s="43"/>
      <c r="F153" s="43"/>
      <c r="G153" s="43"/>
      <c r="H153" s="43"/>
      <c r="I153" s="43"/>
      <c r="J153" s="43"/>
      <c r="K153" s="43"/>
      <c r="L153" s="43"/>
      <c r="M153" s="43"/>
      <c r="N153" s="43"/>
      <c r="O153" s="43"/>
      <c r="P153" s="44"/>
    </row>
    <row r="154" spans="1:16" ht="10.5" customHeight="1" x14ac:dyDescent="0.15">
      <c r="A154" s="6"/>
      <c r="B154" s="6"/>
      <c r="C154" s="6"/>
      <c r="D154" s="6"/>
      <c r="E154" s="6"/>
      <c r="F154" s="6"/>
      <c r="G154" s="6"/>
      <c r="H154" s="6"/>
      <c r="I154" s="6"/>
      <c r="J154" s="6"/>
      <c r="K154" s="6"/>
      <c r="L154" s="6"/>
      <c r="M154" s="6"/>
    </row>
    <row r="155" spans="1:16" ht="21" customHeight="1" x14ac:dyDescent="0.15">
      <c r="A155" s="6" t="s">
        <v>262</v>
      </c>
      <c r="B155" s="6"/>
      <c r="C155" s="6"/>
      <c r="D155" s="6"/>
      <c r="E155" s="6"/>
      <c r="F155" s="6"/>
      <c r="G155" s="6"/>
      <c r="H155" s="6"/>
      <c r="I155" s="6"/>
      <c r="J155" s="6"/>
      <c r="K155" s="6"/>
      <c r="L155" s="6"/>
      <c r="M155" s="6"/>
    </row>
    <row r="156" spans="1:16" ht="10.5" customHeight="1" x14ac:dyDescent="0.15">
      <c r="A156" s="6"/>
      <c r="B156" s="6"/>
      <c r="C156" s="6"/>
      <c r="D156" s="6"/>
      <c r="E156" s="6"/>
      <c r="F156" s="6"/>
      <c r="G156" s="6"/>
      <c r="H156" s="6"/>
      <c r="I156" s="6"/>
      <c r="J156" s="6"/>
      <c r="K156" s="6"/>
      <c r="L156" s="6"/>
      <c r="M156" s="6"/>
    </row>
    <row r="157" spans="1:16" ht="16.5" customHeight="1" x14ac:dyDescent="0.15">
      <c r="A157" s="6"/>
      <c r="B157" s="164" t="s">
        <v>242</v>
      </c>
      <c r="C157" s="165"/>
      <c r="D157" s="165"/>
      <c r="E157" s="165"/>
      <c r="F157" s="165"/>
      <c r="G157" s="165"/>
      <c r="H157" s="165"/>
      <c r="I157" s="165"/>
      <c r="J157" s="165"/>
      <c r="K157" s="165"/>
      <c r="L157" s="165"/>
      <c r="M157" s="165"/>
      <c r="N157" s="165"/>
      <c r="O157" s="166"/>
    </row>
    <row r="158" spans="1:16" ht="16.5" customHeight="1" x14ac:dyDescent="0.15">
      <c r="A158" s="6"/>
      <c r="B158" s="161" t="s">
        <v>312</v>
      </c>
      <c r="C158" s="162"/>
      <c r="D158" s="162"/>
      <c r="E158" s="162"/>
      <c r="F158" s="162"/>
      <c r="G158" s="162"/>
      <c r="H158" s="162"/>
      <c r="I158" s="162"/>
      <c r="J158" s="162"/>
      <c r="K158" s="162"/>
      <c r="L158" s="162"/>
      <c r="M158" s="162"/>
      <c r="N158" s="162"/>
      <c r="O158" s="163"/>
    </row>
    <row r="159" spans="1:16" ht="10.5" customHeight="1" x14ac:dyDescent="0.15">
      <c r="A159" s="6"/>
      <c r="B159" s="6"/>
      <c r="C159" s="6"/>
      <c r="D159" s="6"/>
      <c r="E159" s="6"/>
      <c r="F159" s="6"/>
      <c r="G159" s="6"/>
      <c r="H159" s="6"/>
      <c r="I159" s="6"/>
      <c r="J159" s="6"/>
      <c r="K159" s="6"/>
      <c r="L159" s="6"/>
      <c r="M159" s="6"/>
    </row>
    <row r="160" spans="1:16" ht="21" customHeight="1" x14ac:dyDescent="0.15">
      <c r="A160" s="6"/>
      <c r="B160" s="397"/>
      <c r="C160" s="119"/>
      <c r="D160" s="399" t="s">
        <v>1</v>
      </c>
      <c r="E160" s="9" t="s">
        <v>2</v>
      </c>
      <c r="F160" s="363" t="s">
        <v>3</v>
      </c>
      <c r="G160" s="363" t="s">
        <v>4</v>
      </c>
      <c r="H160" s="363" t="s">
        <v>5</v>
      </c>
      <c r="I160" s="363" t="s">
        <v>6</v>
      </c>
      <c r="J160" s="363" t="s">
        <v>22</v>
      </c>
      <c r="K160" s="363" t="s">
        <v>23</v>
      </c>
      <c r="L160" s="363" t="s">
        <v>24</v>
      </c>
      <c r="M160" s="363" t="s">
        <v>105</v>
      </c>
      <c r="N160" s="363" t="s">
        <v>106</v>
      </c>
    </row>
    <row r="161" spans="1:15" ht="21" customHeight="1" x14ac:dyDescent="0.15">
      <c r="A161" s="6"/>
      <c r="B161" s="398"/>
      <c r="C161" s="120"/>
      <c r="D161" s="400"/>
      <c r="E161" s="11"/>
      <c r="F161" s="12"/>
      <c r="G161" s="245"/>
      <c r="H161" s="12"/>
      <c r="I161" s="12"/>
      <c r="J161" s="12"/>
      <c r="K161" s="12"/>
      <c r="L161" s="12"/>
      <c r="M161" s="12"/>
      <c r="N161" s="12"/>
    </row>
    <row r="162" spans="1:15" ht="30" customHeight="1" x14ac:dyDescent="0.15">
      <c r="A162" s="6"/>
      <c r="B162" s="111" t="s">
        <v>264</v>
      </c>
      <c r="C162" s="115" t="s">
        <v>91</v>
      </c>
      <c r="D162" s="53"/>
      <c r="E162" s="54"/>
      <c r="F162" s="55"/>
      <c r="G162" s="55"/>
      <c r="H162" s="55"/>
      <c r="I162" s="56"/>
      <c r="J162" s="56"/>
      <c r="K162" s="56"/>
      <c r="L162" s="56"/>
      <c r="M162" s="56"/>
      <c r="N162" s="56"/>
    </row>
    <row r="163" spans="1:15" ht="30" customHeight="1" thickBot="1" x14ac:dyDescent="0.2">
      <c r="A163" s="6"/>
      <c r="B163" s="109" t="s">
        <v>313</v>
      </c>
      <c r="C163" s="116" t="s">
        <v>266</v>
      </c>
      <c r="D163" s="57"/>
      <c r="E163" s="58"/>
      <c r="F163" s="59"/>
      <c r="G163" s="59"/>
      <c r="H163" s="59"/>
      <c r="I163" s="60"/>
      <c r="J163" s="60"/>
      <c r="K163" s="60"/>
      <c r="L163" s="60"/>
      <c r="M163" s="60"/>
      <c r="N163" s="60"/>
    </row>
    <row r="164" spans="1:15" ht="30" customHeight="1" thickBot="1" x14ac:dyDescent="0.2">
      <c r="A164" s="6"/>
      <c r="B164" s="175" t="s">
        <v>314</v>
      </c>
      <c r="C164" s="180" t="s">
        <v>93</v>
      </c>
      <c r="D164" s="51" t="str">
        <f t="shared" ref="D164:N164" si="18">IF(OR(D162="",D163="",),"",IF(D163=0,"-",D162/D163))</f>
        <v/>
      </c>
      <c r="E164" s="70" t="str">
        <f t="shared" si="18"/>
        <v/>
      </c>
      <c r="F164" s="71" t="str">
        <f t="shared" si="18"/>
        <v/>
      </c>
      <c r="G164" s="71" t="str">
        <f t="shared" si="18"/>
        <v/>
      </c>
      <c r="H164" s="71" t="str">
        <f t="shared" si="18"/>
        <v/>
      </c>
      <c r="I164" s="71" t="str">
        <f t="shared" si="18"/>
        <v/>
      </c>
      <c r="J164" s="71" t="str">
        <f t="shared" si="18"/>
        <v/>
      </c>
      <c r="K164" s="71" t="str">
        <f t="shared" si="18"/>
        <v/>
      </c>
      <c r="L164" s="71" t="str">
        <f t="shared" si="18"/>
        <v/>
      </c>
      <c r="M164" s="71" t="str">
        <f t="shared" si="18"/>
        <v/>
      </c>
      <c r="N164" s="52" t="str">
        <f t="shared" si="18"/>
        <v/>
      </c>
    </row>
    <row r="165" spans="1:15" ht="30" customHeight="1" x14ac:dyDescent="0.15">
      <c r="A165" s="6"/>
      <c r="B165" s="111" t="s">
        <v>268</v>
      </c>
      <c r="C165" s="115" t="s">
        <v>118</v>
      </c>
      <c r="D165" s="53"/>
      <c r="E165" s="54"/>
      <c r="F165" s="55"/>
      <c r="G165" s="55"/>
      <c r="H165" s="55"/>
      <c r="I165" s="56"/>
      <c r="J165" s="56"/>
      <c r="K165" s="56"/>
      <c r="L165" s="56"/>
      <c r="M165" s="56"/>
      <c r="N165" s="56"/>
    </row>
    <row r="166" spans="1:15" ht="30" customHeight="1" thickBot="1" x14ac:dyDescent="0.2">
      <c r="A166" s="6"/>
      <c r="B166" s="109" t="s">
        <v>315</v>
      </c>
      <c r="C166" s="116" t="s">
        <v>119</v>
      </c>
      <c r="D166" s="57"/>
      <c r="E166" s="58"/>
      <c r="F166" s="59"/>
      <c r="G166" s="59"/>
      <c r="H166" s="59"/>
      <c r="I166" s="60"/>
      <c r="J166" s="60"/>
      <c r="K166" s="60"/>
      <c r="L166" s="60"/>
      <c r="M166" s="60"/>
      <c r="N166" s="60"/>
    </row>
    <row r="167" spans="1:15" ht="30" customHeight="1" thickBot="1" x14ac:dyDescent="0.2">
      <c r="A167" s="6"/>
      <c r="B167" s="175" t="s">
        <v>316</v>
      </c>
      <c r="C167" s="180" t="s">
        <v>120</v>
      </c>
      <c r="D167" s="51" t="str">
        <f t="shared" ref="D167:N167" si="19">IF(OR(D165="",D166="",),"",IF(D166=0,"-",D165/D166))</f>
        <v/>
      </c>
      <c r="E167" s="70" t="str">
        <f t="shared" si="19"/>
        <v/>
      </c>
      <c r="F167" s="71" t="str">
        <f t="shared" si="19"/>
        <v/>
      </c>
      <c r="G167" s="71" t="str">
        <f t="shared" si="19"/>
        <v/>
      </c>
      <c r="H167" s="71" t="str">
        <f t="shared" si="19"/>
        <v/>
      </c>
      <c r="I167" s="71" t="str">
        <f t="shared" si="19"/>
        <v/>
      </c>
      <c r="J167" s="71" t="str">
        <f t="shared" si="19"/>
        <v/>
      </c>
      <c r="K167" s="71" t="str">
        <f t="shared" si="19"/>
        <v/>
      </c>
      <c r="L167" s="71" t="str">
        <f t="shared" si="19"/>
        <v/>
      </c>
      <c r="M167" s="71" t="str">
        <f t="shared" si="19"/>
        <v/>
      </c>
      <c r="N167" s="52" t="str">
        <f t="shared" si="19"/>
        <v/>
      </c>
    </row>
    <row r="168" spans="1:15" ht="21" customHeight="1" x14ac:dyDescent="0.15">
      <c r="A168" s="6"/>
      <c r="B168" s="193"/>
      <c r="C168" s="6"/>
      <c r="D168" s="6"/>
      <c r="E168" s="6"/>
      <c r="F168" s="6"/>
      <c r="G168" s="6"/>
      <c r="H168" s="6"/>
      <c r="I168" s="6"/>
      <c r="J168" s="6"/>
      <c r="K168" s="6"/>
      <c r="L168" s="6"/>
      <c r="M168" s="6"/>
    </row>
    <row r="169" spans="1:15" ht="21" customHeight="1" x14ac:dyDescent="0.15">
      <c r="A169" s="6" t="s">
        <v>255</v>
      </c>
      <c r="B169" s="6"/>
      <c r="C169" s="6"/>
      <c r="D169" s="6"/>
      <c r="E169" s="6"/>
      <c r="F169" s="6"/>
      <c r="G169" s="6"/>
      <c r="H169" s="6"/>
      <c r="I169" s="6"/>
      <c r="J169" s="6"/>
      <c r="K169" s="6"/>
      <c r="L169" s="6"/>
      <c r="M169" s="6"/>
    </row>
    <row r="170" spans="1:15" ht="5.25" customHeight="1" x14ac:dyDescent="0.15">
      <c r="A170" s="6"/>
      <c r="B170" s="6"/>
      <c r="C170" s="6"/>
      <c r="D170" s="6"/>
      <c r="E170" s="6"/>
      <c r="F170" s="6"/>
      <c r="G170" s="6"/>
      <c r="H170" s="6"/>
      <c r="I170" s="6"/>
      <c r="J170" s="6"/>
      <c r="K170" s="6"/>
      <c r="L170" s="6"/>
      <c r="M170" s="6"/>
    </row>
    <row r="171" spans="1:15" ht="16.5" customHeight="1" x14ac:dyDescent="0.15">
      <c r="A171" s="6"/>
      <c r="B171" s="164" t="s">
        <v>60</v>
      </c>
      <c r="C171" s="165"/>
      <c r="D171" s="165"/>
      <c r="E171" s="165"/>
      <c r="F171" s="165"/>
      <c r="G171" s="165"/>
      <c r="H171" s="165"/>
      <c r="I171" s="165"/>
      <c r="J171" s="165"/>
      <c r="K171" s="165"/>
      <c r="L171" s="165"/>
      <c r="M171" s="165"/>
      <c r="N171" s="165"/>
      <c r="O171" s="166"/>
    </row>
    <row r="172" spans="1:15" ht="16.5" customHeight="1" x14ac:dyDescent="0.15">
      <c r="A172" s="6"/>
      <c r="B172" s="218" t="s">
        <v>873</v>
      </c>
      <c r="C172" s="210"/>
      <c r="D172" s="162"/>
      <c r="E172" s="162"/>
      <c r="F172" s="162"/>
      <c r="G172" s="162"/>
      <c r="H172" s="162"/>
      <c r="I172" s="162"/>
      <c r="J172" s="162"/>
      <c r="K172" s="162"/>
      <c r="L172" s="162"/>
      <c r="M172" s="162"/>
      <c r="N172" s="162"/>
      <c r="O172" s="163"/>
    </row>
    <row r="173" spans="1:15" ht="10.5" customHeight="1" x14ac:dyDescent="0.15">
      <c r="A173" s="6"/>
      <c r="B173" s="6"/>
      <c r="C173" s="6"/>
      <c r="D173" s="6"/>
      <c r="E173" s="6"/>
      <c r="F173" s="6"/>
      <c r="G173" s="6"/>
      <c r="H173" s="6"/>
      <c r="I173" s="6"/>
      <c r="J173" s="6"/>
      <c r="K173" s="6"/>
      <c r="L173" s="6"/>
      <c r="M173" s="6"/>
    </row>
    <row r="174" spans="1:15" ht="21" customHeight="1" x14ac:dyDescent="0.15">
      <c r="A174" s="6"/>
      <c r="B174" s="6" t="s">
        <v>321</v>
      </c>
      <c r="C174" s="6"/>
      <c r="D174" s="6"/>
      <c r="E174" s="6"/>
      <c r="F174" s="6"/>
      <c r="G174" s="6"/>
      <c r="H174" s="6"/>
      <c r="I174" s="6"/>
      <c r="J174" s="6"/>
      <c r="K174" s="6"/>
      <c r="L174" s="6"/>
      <c r="M174" s="6"/>
    </row>
    <row r="175" spans="1:15" ht="21" customHeight="1" x14ac:dyDescent="0.15">
      <c r="A175" s="6"/>
      <c r="B175" s="397"/>
      <c r="C175" s="113"/>
      <c r="D175" s="399" t="s">
        <v>1</v>
      </c>
      <c r="E175" s="9" t="s">
        <v>2</v>
      </c>
      <c r="F175" s="363" t="s">
        <v>3</v>
      </c>
      <c r="G175" s="363" t="s">
        <v>4</v>
      </c>
      <c r="H175" s="363" t="s">
        <v>5</v>
      </c>
      <c r="I175" s="363" t="s">
        <v>6</v>
      </c>
      <c r="J175" s="363" t="s">
        <v>22</v>
      </c>
      <c r="K175" s="363" t="s">
        <v>23</v>
      </c>
      <c r="L175" s="363" t="s">
        <v>24</v>
      </c>
      <c r="M175" s="363" t="s">
        <v>105</v>
      </c>
      <c r="N175" s="363" t="s">
        <v>106</v>
      </c>
    </row>
    <row r="176" spans="1:15" ht="21" customHeight="1" x14ac:dyDescent="0.15">
      <c r="A176" s="6"/>
      <c r="B176" s="398"/>
      <c r="C176" s="114"/>
      <c r="D176" s="400"/>
      <c r="E176" s="11"/>
      <c r="F176" s="12"/>
      <c r="G176" s="12"/>
      <c r="H176" s="12"/>
      <c r="I176" s="12"/>
      <c r="J176" s="12"/>
      <c r="K176" s="12"/>
      <c r="L176" s="12"/>
      <c r="M176" s="12"/>
      <c r="N176" s="12"/>
    </row>
    <row r="177" spans="1:14" ht="30" customHeight="1" x14ac:dyDescent="0.15">
      <c r="A177" s="6"/>
      <c r="B177" s="108" t="s">
        <v>301</v>
      </c>
      <c r="C177" s="115" t="s">
        <v>91</v>
      </c>
      <c r="D177" s="13"/>
      <c r="E177" s="14"/>
      <c r="F177" s="15"/>
      <c r="G177" s="15"/>
      <c r="H177" s="15"/>
      <c r="I177" s="15"/>
      <c r="J177" s="15"/>
      <c r="K177" s="15"/>
      <c r="L177" s="15"/>
      <c r="M177" s="15"/>
      <c r="N177" s="15"/>
    </row>
    <row r="178" spans="1:14" ht="30" customHeight="1" thickBot="1" x14ac:dyDescent="0.2">
      <c r="A178" s="6"/>
      <c r="B178" s="109" t="s">
        <v>302</v>
      </c>
      <c r="C178" s="116" t="s">
        <v>92</v>
      </c>
      <c r="D178" s="16"/>
      <c r="E178" s="17"/>
      <c r="F178" s="18"/>
      <c r="G178" s="18"/>
      <c r="H178" s="18"/>
      <c r="I178" s="18"/>
      <c r="J178" s="18"/>
      <c r="K178" s="18"/>
      <c r="L178" s="18"/>
      <c r="M178" s="18"/>
      <c r="N178" s="18"/>
    </row>
    <row r="179" spans="1:14" ht="30" customHeight="1" thickBot="1" x14ac:dyDescent="0.2">
      <c r="A179" s="6"/>
      <c r="B179" s="175" t="s">
        <v>83</v>
      </c>
      <c r="C179" s="180" t="s">
        <v>93</v>
      </c>
      <c r="D179" s="51" t="str">
        <f t="shared" ref="D179:N179" si="20">IF(OR(D177="",D178="",),"",IF(D178=0,"-",D177/D178))</f>
        <v/>
      </c>
      <c r="E179" s="70" t="str">
        <f t="shared" si="20"/>
        <v/>
      </c>
      <c r="F179" s="71" t="str">
        <f t="shared" si="20"/>
        <v/>
      </c>
      <c r="G179" s="71" t="str">
        <f t="shared" si="20"/>
        <v/>
      </c>
      <c r="H179" s="71" t="str">
        <f t="shared" si="20"/>
        <v/>
      </c>
      <c r="I179" s="71" t="str">
        <f t="shared" si="20"/>
        <v/>
      </c>
      <c r="J179" s="71" t="str">
        <f t="shared" si="20"/>
        <v/>
      </c>
      <c r="K179" s="71" t="str">
        <f t="shared" si="20"/>
        <v/>
      </c>
      <c r="L179" s="71" t="str">
        <f t="shared" si="20"/>
        <v/>
      </c>
      <c r="M179" s="71" t="str">
        <f t="shared" si="20"/>
        <v/>
      </c>
      <c r="N179" s="52" t="str">
        <f t="shared" si="20"/>
        <v/>
      </c>
    </row>
    <row r="180" spans="1:14" ht="30" customHeight="1" x14ac:dyDescent="0.15">
      <c r="A180" s="6"/>
      <c r="B180" s="108" t="s">
        <v>303</v>
      </c>
      <c r="C180" s="115" t="s">
        <v>118</v>
      </c>
      <c r="D180" s="13"/>
      <c r="E180" s="14"/>
      <c r="F180" s="15"/>
      <c r="G180" s="15"/>
      <c r="H180" s="15"/>
      <c r="I180" s="15"/>
      <c r="J180" s="15"/>
      <c r="K180" s="15"/>
      <c r="L180" s="15"/>
      <c r="M180" s="15"/>
      <c r="N180" s="15"/>
    </row>
    <row r="181" spans="1:14" ht="30" customHeight="1" thickBot="1" x14ac:dyDescent="0.2">
      <c r="A181" s="6"/>
      <c r="B181" s="109" t="s">
        <v>304</v>
      </c>
      <c r="C181" s="116" t="s">
        <v>119</v>
      </c>
      <c r="D181" s="16"/>
      <c r="E181" s="17"/>
      <c r="F181" s="18"/>
      <c r="G181" s="18"/>
      <c r="H181" s="18"/>
      <c r="I181" s="18"/>
      <c r="J181" s="18"/>
      <c r="K181" s="18"/>
      <c r="L181" s="18"/>
      <c r="M181" s="18"/>
      <c r="N181" s="18"/>
    </row>
    <row r="182" spans="1:14" ht="30" customHeight="1" thickBot="1" x14ac:dyDescent="0.2">
      <c r="A182" s="6"/>
      <c r="B182" s="175" t="s">
        <v>84</v>
      </c>
      <c r="C182" s="180" t="s">
        <v>120</v>
      </c>
      <c r="D182" s="51" t="str">
        <f t="shared" ref="D182:N182" si="21">IF(OR(D180="",D181="",),"",IF(D181=0,"-",D180/D181))</f>
        <v/>
      </c>
      <c r="E182" s="70" t="str">
        <f t="shared" si="21"/>
        <v/>
      </c>
      <c r="F182" s="71" t="str">
        <f t="shared" si="21"/>
        <v/>
      </c>
      <c r="G182" s="71" t="str">
        <f t="shared" si="21"/>
        <v/>
      </c>
      <c r="H182" s="71" t="str">
        <f t="shared" si="21"/>
        <v/>
      </c>
      <c r="I182" s="71" t="str">
        <f t="shared" si="21"/>
        <v/>
      </c>
      <c r="J182" s="71" t="str">
        <f t="shared" si="21"/>
        <v/>
      </c>
      <c r="K182" s="71" t="str">
        <f t="shared" si="21"/>
        <v/>
      </c>
      <c r="L182" s="71" t="str">
        <f t="shared" si="21"/>
        <v/>
      </c>
      <c r="M182" s="71" t="str">
        <f t="shared" si="21"/>
        <v/>
      </c>
      <c r="N182" s="52" t="str">
        <f t="shared" si="21"/>
        <v/>
      </c>
    </row>
    <row r="183" spans="1:14" ht="21" customHeight="1" x14ac:dyDescent="0.15">
      <c r="A183" s="6"/>
      <c r="B183" s="6" t="s">
        <v>628</v>
      </c>
      <c r="C183" s="6"/>
      <c r="D183" s="6"/>
      <c r="E183" s="6"/>
      <c r="F183" s="6"/>
      <c r="G183" s="6"/>
      <c r="H183" s="6"/>
      <c r="I183" s="6"/>
      <c r="J183" s="6"/>
      <c r="K183" s="6"/>
      <c r="L183" s="6"/>
      <c r="M183" s="6"/>
    </row>
    <row r="184" spans="1:14" ht="16.5" customHeight="1" x14ac:dyDescent="0.15"/>
    <row r="185" spans="1:14" ht="21" customHeight="1" x14ac:dyDescent="0.15">
      <c r="B185" s="296" t="s">
        <v>322</v>
      </c>
    </row>
    <row r="186" spans="1:14" ht="21" customHeight="1" x14ac:dyDescent="0.15">
      <c r="A186" s="6"/>
      <c r="B186" s="397"/>
      <c r="C186" s="113"/>
      <c r="D186" s="399" t="s">
        <v>1</v>
      </c>
      <c r="E186" s="9" t="s">
        <v>2</v>
      </c>
      <c r="F186" s="363" t="s">
        <v>3</v>
      </c>
      <c r="G186" s="363" t="s">
        <v>4</v>
      </c>
      <c r="H186" s="363" t="s">
        <v>5</v>
      </c>
      <c r="I186" s="363" t="s">
        <v>6</v>
      </c>
      <c r="J186" s="363" t="s">
        <v>22</v>
      </c>
      <c r="K186" s="363" t="s">
        <v>23</v>
      </c>
      <c r="L186" s="363" t="s">
        <v>24</v>
      </c>
      <c r="M186" s="363" t="s">
        <v>105</v>
      </c>
      <c r="N186" s="363" t="s">
        <v>106</v>
      </c>
    </row>
    <row r="187" spans="1:14" ht="21" customHeight="1" x14ac:dyDescent="0.15">
      <c r="A187" s="6"/>
      <c r="B187" s="398"/>
      <c r="C187" s="114"/>
      <c r="D187" s="400"/>
      <c r="E187" s="11"/>
      <c r="F187" s="12"/>
      <c r="G187" s="12"/>
      <c r="H187" s="12"/>
      <c r="I187" s="12"/>
      <c r="J187" s="12"/>
      <c r="K187" s="12"/>
      <c r="L187" s="12"/>
      <c r="M187" s="12"/>
      <c r="N187" s="12"/>
    </row>
    <row r="188" spans="1:14" ht="30" customHeight="1" x14ac:dyDescent="0.15">
      <c r="A188" s="6"/>
      <c r="B188" s="111" t="s">
        <v>317</v>
      </c>
      <c r="C188" s="115" t="s">
        <v>91</v>
      </c>
      <c r="D188" s="13"/>
      <c r="E188" s="14"/>
      <c r="F188" s="15"/>
      <c r="G188" s="15"/>
      <c r="H188" s="15"/>
      <c r="I188" s="15"/>
      <c r="J188" s="15"/>
      <c r="K188" s="15"/>
      <c r="L188" s="15"/>
      <c r="M188" s="15"/>
      <c r="N188" s="15"/>
    </row>
    <row r="189" spans="1:14" ht="30" customHeight="1" thickBot="1" x14ac:dyDescent="0.2">
      <c r="A189" s="6"/>
      <c r="B189" s="109" t="s">
        <v>85</v>
      </c>
      <c r="C189" s="116" t="s">
        <v>92</v>
      </c>
      <c r="D189" s="16"/>
      <c r="E189" s="17"/>
      <c r="F189" s="18"/>
      <c r="G189" s="18"/>
      <c r="H189" s="18"/>
      <c r="I189" s="18"/>
      <c r="J189" s="18"/>
      <c r="K189" s="18"/>
      <c r="L189" s="18"/>
      <c r="M189" s="18"/>
      <c r="N189" s="18"/>
    </row>
    <row r="190" spans="1:14" ht="30" customHeight="1" thickBot="1" x14ac:dyDescent="0.2">
      <c r="A190" s="6"/>
      <c r="B190" s="175" t="s">
        <v>319</v>
      </c>
      <c r="C190" s="180" t="s">
        <v>93</v>
      </c>
      <c r="D190" s="292" t="str">
        <f t="shared" ref="D190:N190" si="22">IF(OR(D188="",D189="",),"",IF(D189=0,"-",D188/D189))</f>
        <v/>
      </c>
      <c r="E190" s="293" t="str">
        <f t="shared" si="22"/>
        <v/>
      </c>
      <c r="F190" s="294" t="str">
        <f t="shared" si="22"/>
        <v/>
      </c>
      <c r="G190" s="294" t="str">
        <f t="shared" si="22"/>
        <v/>
      </c>
      <c r="H190" s="294" t="str">
        <f t="shared" si="22"/>
        <v/>
      </c>
      <c r="I190" s="294" t="str">
        <f t="shared" si="22"/>
        <v/>
      </c>
      <c r="J190" s="294" t="str">
        <f t="shared" si="22"/>
        <v/>
      </c>
      <c r="K190" s="294" t="str">
        <f t="shared" si="22"/>
        <v/>
      </c>
      <c r="L190" s="294" t="str">
        <f t="shared" si="22"/>
        <v/>
      </c>
      <c r="M190" s="294" t="str">
        <f t="shared" si="22"/>
        <v/>
      </c>
      <c r="N190" s="295" t="str">
        <f t="shared" si="22"/>
        <v/>
      </c>
    </row>
    <row r="191" spans="1:14" ht="30" customHeight="1" x14ac:dyDescent="0.15">
      <c r="A191" s="6"/>
      <c r="B191" s="111" t="s">
        <v>318</v>
      </c>
      <c r="C191" s="297" t="s">
        <v>118</v>
      </c>
      <c r="D191" s="13"/>
      <c r="E191" s="14"/>
      <c r="F191" s="15"/>
      <c r="G191" s="15"/>
      <c r="H191" s="15"/>
      <c r="I191" s="15"/>
      <c r="J191" s="15"/>
      <c r="K191" s="15"/>
      <c r="L191" s="15"/>
      <c r="M191" s="15"/>
      <c r="N191" s="15"/>
    </row>
    <row r="192" spans="1:14" ht="30" customHeight="1" thickBot="1" x14ac:dyDescent="0.2">
      <c r="A192" s="6"/>
      <c r="B192" s="109" t="s">
        <v>86</v>
      </c>
      <c r="C192" s="116" t="s">
        <v>119</v>
      </c>
      <c r="D192" s="16"/>
      <c r="E192" s="17"/>
      <c r="F192" s="18"/>
      <c r="G192" s="18"/>
      <c r="H192" s="18"/>
      <c r="I192" s="18"/>
      <c r="J192" s="18"/>
      <c r="K192" s="18"/>
      <c r="L192" s="18"/>
      <c r="M192" s="18"/>
      <c r="N192" s="18"/>
    </row>
    <row r="193" spans="1:15" ht="30" customHeight="1" thickBot="1" x14ac:dyDescent="0.2">
      <c r="A193" s="6"/>
      <c r="B193" s="175" t="s">
        <v>320</v>
      </c>
      <c r="C193" s="180" t="s">
        <v>120</v>
      </c>
      <c r="D193" s="292" t="str">
        <f t="shared" ref="D193:N193" si="23">IF(OR(D191="",D192="",),"",IF(D192=0,"-",D191/D192))</f>
        <v/>
      </c>
      <c r="E193" s="293" t="str">
        <f t="shared" si="23"/>
        <v/>
      </c>
      <c r="F193" s="294" t="str">
        <f t="shared" si="23"/>
        <v/>
      </c>
      <c r="G193" s="294" t="str">
        <f t="shared" si="23"/>
        <v/>
      </c>
      <c r="H193" s="294" t="str">
        <f t="shared" si="23"/>
        <v/>
      </c>
      <c r="I193" s="294" t="str">
        <f t="shared" si="23"/>
        <v/>
      </c>
      <c r="J193" s="294" t="str">
        <f t="shared" si="23"/>
        <v/>
      </c>
      <c r="K193" s="294" t="str">
        <f t="shared" si="23"/>
        <v/>
      </c>
      <c r="L193" s="294" t="str">
        <f t="shared" si="23"/>
        <v/>
      </c>
      <c r="M193" s="294" t="str">
        <f t="shared" si="23"/>
        <v/>
      </c>
      <c r="N193" s="295" t="str">
        <f t="shared" si="23"/>
        <v/>
      </c>
    </row>
    <row r="194" spans="1:15" ht="16.5" customHeight="1" x14ac:dyDescent="0.15"/>
    <row r="195" spans="1:15" ht="21" customHeight="1" x14ac:dyDescent="0.15">
      <c r="A195" s="6" t="s">
        <v>820</v>
      </c>
      <c r="B195" s="6"/>
      <c r="C195" s="6"/>
      <c r="D195" s="6"/>
      <c r="E195" s="6"/>
      <c r="F195" s="6"/>
      <c r="G195" s="6"/>
      <c r="H195" s="6"/>
      <c r="I195" s="6"/>
      <c r="J195" s="6"/>
      <c r="K195" s="6"/>
      <c r="L195" s="6"/>
      <c r="M195" s="6"/>
    </row>
    <row r="196" spans="1:15" ht="10.5" customHeight="1" x14ac:dyDescent="0.15">
      <c r="A196" s="6"/>
      <c r="B196" s="6"/>
      <c r="C196" s="6"/>
      <c r="D196" s="6"/>
      <c r="E196" s="6"/>
      <c r="F196" s="6"/>
      <c r="G196" s="6"/>
      <c r="H196" s="6"/>
      <c r="I196" s="6"/>
      <c r="J196" s="6"/>
      <c r="K196" s="6"/>
      <c r="L196" s="6"/>
      <c r="M196" s="6"/>
    </row>
    <row r="197" spans="1:15" ht="16.5" customHeight="1" x14ac:dyDescent="0.15">
      <c r="A197" s="6"/>
      <c r="B197" s="164" t="s">
        <v>60</v>
      </c>
      <c r="C197" s="165"/>
      <c r="D197" s="165"/>
      <c r="E197" s="165"/>
      <c r="F197" s="165"/>
      <c r="G197" s="165"/>
      <c r="H197" s="165"/>
      <c r="I197" s="165"/>
      <c r="J197" s="165"/>
      <c r="K197" s="165"/>
      <c r="L197" s="165"/>
      <c r="M197" s="165"/>
      <c r="N197" s="165"/>
      <c r="O197" s="166"/>
    </row>
    <row r="198" spans="1:15" ht="16.5" customHeight="1" x14ac:dyDescent="0.15">
      <c r="A198" s="6"/>
      <c r="B198" s="96" t="s">
        <v>208</v>
      </c>
      <c r="C198" s="97"/>
      <c r="D198" s="97"/>
      <c r="E198" s="97"/>
      <c r="F198" s="97"/>
      <c r="G198" s="97"/>
      <c r="H198" s="97"/>
      <c r="I198" s="97"/>
      <c r="J198" s="97"/>
      <c r="K198" s="97"/>
      <c r="L198" s="97"/>
      <c r="M198" s="97"/>
      <c r="N198" s="97"/>
      <c r="O198" s="98"/>
    </row>
    <row r="199" spans="1:15" ht="16.5" customHeight="1" x14ac:dyDescent="0.15">
      <c r="A199" s="6"/>
      <c r="B199" s="161" t="s">
        <v>874</v>
      </c>
      <c r="C199" s="210"/>
      <c r="D199" s="162"/>
      <c r="E199" s="162"/>
      <c r="F199" s="162"/>
      <c r="G199" s="162"/>
      <c r="H199" s="162"/>
      <c r="I199" s="162"/>
      <c r="J199" s="162"/>
      <c r="K199" s="162"/>
      <c r="L199" s="162"/>
      <c r="M199" s="162"/>
      <c r="N199" s="162"/>
      <c r="O199" s="163"/>
    </row>
    <row r="200" spans="1:15" ht="10.5" customHeight="1" x14ac:dyDescent="0.15">
      <c r="A200" s="6"/>
      <c r="B200" s="6"/>
      <c r="C200" s="6"/>
      <c r="D200" s="6"/>
      <c r="E200" s="6"/>
      <c r="F200" s="6"/>
      <c r="G200" s="6"/>
      <c r="H200" s="6"/>
      <c r="I200" s="6"/>
      <c r="J200" s="6"/>
      <c r="K200" s="6"/>
      <c r="L200" s="6"/>
      <c r="M200" s="6"/>
    </row>
    <row r="201" spans="1:15" ht="21.75" customHeight="1" x14ac:dyDescent="0.15">
      <c r="A201" s="6"/>
      <c r="B201" s="216" t="s">
        <v>296</v>
      </c>
      <c r="C201" s="6"/>
      <c r="D201" s="6"/>
      <c r="E201" s="6"/>
      <c r="F201" s="6"/>
      <c r="G201" s="6"/>
      <c r="H201" s="6"/>
      <c r="I201" s="6"/>
      <c r="J201" s="6"/>
      <c r="K201" s="6"/>
      <c r="L201" s="6"/>
      <c r="M201" s="6"/>
    </row>
    <row r="202" spans="1:15" ht="21" customHeight="1" x14ac:dyDescent="0.15">
      <c r="A202" s="6"/>
      <c r="B202" s="397"/>
      <c r="C202" s="113"/>
      <c r="D202" s="399" t="s">
        <v>1</v>
      </c>
      <c r="E202" s="9" t="s">
        <v>2</v>
      </c>
      <c r="F202" s="363" t="s">
        <v>3</v>
      </c>
      <c r="G202" s="363" t="s">
        <v>4</v>
      </c>
      <c r="H202" s="363" t="s">
        <v>5</v>
      </c>
      <c r="I202" s="363" t="s">
        <v>6</v>
      </c>
      <c r="J202" s="363" t="s">
        <v>22</v>
      </c>
      <c r="K202" s="363" t="s">
        <v>23</v>
      </c>
      <c r="L202" s="363" t="s">
        <v>24</v>
      </c>
      <c r="M202" s="363" t="s">
        <v>105</v>
      </c>
      <c r="N202" s="363" t="s">
        <v>106</v>
      </c>
    </row>
    <row r="203" spans="1:15" ht="21" customHeight="1" x14ac:dyDescent="0.15">
      <c r="A203" s="6"/>
      <c r="B203" s="398"/>
      <c r="C203" s="114"/>
      <c r="D203" s="400"/>
      <c r="E203" s="11"/>
      <c r="F203" s="12"/>
      <c r="G203" s="12"/>
      <c r="H203" s="12"/>
      <c r="I203" s="12"/>
      <c r="J203" s="12"/>
      <c r="K203" s="12"/>
      <c r="L203" s="12"/>
      <c r="M203" s="12"/>
      <c r="N203" s="12"/>
    </row>
    <row r="204" spans="1:15" ht="30" customHeight="1" x14ac:dyDescent="0.15">
      <c r="A204" s="6"/>
      <c r="B204" s="108" t="s">
        <v>297</v>
      </c>
      <c r="C204" s="115" t="s">
        <v>91</v>
      </c>
      <c r="D204" s="13"/>
      <c r="E204" s="14"/>
      <c r="F204" s="15"/>
      <c r="G204" s="15"/>
      <c r="H204" s="15"/>
      <c r="I204" s="15"/>
      <c r="J204" s="15"/>
      <c r="K204" s="15"/>
      <c r="L204" s="15"/>
      <c r="M204" s="15"/>
      <c r="N204" s="15"/>
    </row>
    <row r="205" spans="1:15" ht="30" customHeight="1" x14ac:dyDescent="0.15">
      <c r="A205" s="6"/>
      <c r="B205" s="108" t="s">
        <v>298</v>
      </c>
      <c r="C205" s="115" t="s">
        <v>92</v>
      </c>
      <c r="D205" s="13"/>
      <c r="E205" s="14"/>
      <c r="F205" s="15"/>
      <c r="G205" s="15"/>
      <c r="H205" s="15"/>
      <c r="I205" s="15"/>
      <c r="J205" s="15"/>
      <c r="K205" s="15"/>
      <c r="L205" s="15"/>
      <c r="M205" s="15"/>
      <c r="N205" s="15"/>
    </row>
    <row r="206" spans="1:15" ht="16.5" customHeight="1" x14ac:dyDescent="0.15">
      <c r="A206" s="6"/>
      <c r="B206" s="6"/>
      <c r="C206" s="6"/>
      <c r="D206" s="6"/>
      <c r="E206" s="6"/>
      <c r="F206" s="6"/>
      <c r="G206" s="6"/>
      <c r="H206" s="6"/>
      <c r="I206" s="6"/>
      <c r="J206" s="6"/>
      <c r="K206" s="6"/>
      <c r="L206" s="6"/>
      <c r="M206" s="6"/>
    </row>
    <row r="207" spans="1:15" ht="16.5" customHeight="1" x14ac:dyDescent="0.15">
      <c r="A207" s="6"/>
      <c r="B207" s="6" t="s">
        <v>327</v>
      </c>
      <c r="C207" s="6"/>
      <c r="D207" s="6"/>
      <c r="E207" s="6"/>
      <c r="F207" s="6"/>
      <c r="G207" s="6"/>
      <c r="H207" s="6"/>
      <c r="I207" s="6"/>
      <c r="J207" s="6"/>
      <c r="K207" s="6"/>
      <c r="L207" s="6"/>
      <c r="M207" s="6"/>
    </row>
    <row r="208" spans="1:15" ht="16.5" customHeight="1" x14ac:dyDescent="0.15">
      <c r="A208" s="6"/>
      <c r="B208" s="6"/>
      <c r="C208" s="6"/>
      <c r="D208" s="6"/>
      <c r="E208" s="6"/>
      <c r="F208" s="6"/>
      <c r="G208" s="6"/>
      <c r="H208" s="6"/>
      <c r="I208" s="6"/>
      <c r="J208" s="6"/>
      <c r="K208" s="6"/>
      <c r="L208" s="6"/>
      <c r="M208" s="6"/>
    </row>
    <row r="209" spans="1:15" ht="21" customHeight="1" x14ac:dyDescent="0.15">
      <c r="A209" s="6" t="s">
        <v>821</v>
      </c>
      <c r="B209" s="6"/>
      <c r="C209" s="6"/>
      <c r="D209" s="6"/>
      <c r="E209" s="6"/>
      <c r="F209" s="6"/>
      <c r="G209" s="6"/>
      <c r="H209" s="6"/>
      <c r="I209" s="6"/>
      <c r="J209" s="6"/>
      <c r="K209" s="6"/>
      <c r="L209" s="6"/>
      <c r="M209" s="6"/>
    </row>
    <row r="210" spans="1:15" ht="5.25" customHeight="1" x14ac:dyDescent="0.15">
      <c r="A210" s="6"/>
      <c r="B210" s="6"/>
      <c r="C210" s="6"/>
      <c r="D210" s="6"/>
      <c r="E210" s="6"/>
      <c r="F210" s="6"/>
      <c r="G210" s="6"/>
      <c r="H210" s="6"/>
      <c r="I210" s="6"/>
      <c r="J210" s="6"/>
      <c r="K210" s="6"/>
      <c r="L210" s="6"/>
      <c r="M210" s="6"/>
    </row>
    <row r="211" spans="1:15" ht="16.5" customHeight="1" x14ac:dyDescent="0.15">
      <c r="A211" s="6"/>
      <c r="B211" s="164" t="s">
        <v>60</v>
      </c>
      <c r="C211" s="165"/>
      <c r="D211" s="165"/>
      <c r="E211" s="165"/>
      <c r="F211" s="165"/>
      <c r="G211" s="165"/>
      <c r="H211" s="165"/>
      <c r="I211" s="165"/>
      <c r="J211" s="165"/>
      <c r="K211" s="165"/>
      <c r="L211" s="165"/>
      <c r="M211" s="165"/>
      <c r="N211" s="165"/>
      <c r="O211" s="166"/>
    </row>
    <row r="212" spans="1:15" ht="16.5" customHeight="1" x14ac:dyDescent="0.15">
      <c r="A212" s="6"/>
      <c r="B212" s="182" t="s">
        <v>504</v>
      </c>
      <c r="C212" s="183"/>
      <c r="D212" s="183"/>
      <c r="E212" s="183"/>
      <c r="F212" s="183"/>
      <c r="G212" s="183"/>
      <c r="H212" s="183"/>
      <c r="I212" s="183"/>
      <c r="J212" s="183"/>
      <c r="K212" s="183"/>
      <c r="L212" s="183"/>
      <c r="M212" s="183"/>
      <c r="N212" s="183"/>
      <c r="O212" s="184"/>
    </row>
    <row r="213" spans="1:15" ht="16.5" customHeight="1" x14ac:dyDescent="0.15">
      <c r="A213" s="6"/>
      <c r="B213" s="77" t="s">
        <v>220</v>
      </c>
      <c r="C213" s="78"/>
      <c r="D213" s="78"/>
      <c r="E213" s="78"/>
      <c r="F213" s="78"/>
      <c r="G213" s="78"/>
      <c r="H213" s="78"/>
      <c r="I213" s="78"/>
      <c r="J213" s="78"/>
      <c r="K213" s="78"/>
      <c r="L213" s="78"/>
      <c r="M213" s="78"/>
      <c r="N213" s="78"/>
      <c r="O213" s="79"/>
    </row>
    <row r="214" spans="1:15" ht="10.5" customHeight="1" x14ac:dyDescent="0.15">
      <c r="A214" s="6"/>
      <c r="B214" s="6"/>
      <c r="C214" s="6"/>
      <c r="D214" s="6"/>
      <c r="E214" s="6"/>
      <c r="F214" s="6"/>
      <c r="G214" s="6"/>
      <c r="H214" s="6"/>
      <c r="I214" s="6"/>
      <c r="J214" s="6"/>
      <c r="K214" s="6"/>
      <c r="L214" s="6"/>
      <c r="M214" s="6"/>
    </row>
    <row r="215" spans="1:15" ht="21.75" customHeight="1" x14ac:dyDescent="0.15">
      <c r="A215" s="6"/>
      <c r="B215" s="216" t="s">
        <v>216</v>
      </c>
      <c r="C215" s="6"/>
      <c r="D215" s="6"/>
      <c r="E215" s="6"/>
      <c r="F215" s="6"/>
      <c r="G215" s="6"/>
      <c r="H215" s="6"/>
      <c r="I215" s="6"/>
      <c r="J215" s="6"/>
      <c r="K215" s="6"/>
      <c r="L215" s="6"/>
      <c r="M215" s="6"/>
    </row>
    <row r="216" spans="1:15" ht="30" customHeight="1" x14ac:dyDescent="0.15">
      <c r="A216" s="6"/>
      <c r="B216" s="110"/>
      <c r="C216" s="121"/>
      <c r="D216" s="382">
        <v>4</v>
      </c>
      <c r="E216" s="382">
        <v>5</v>
      </c>
      <c r="F216" s="382">
        <v>6</v>
      </c>
      <c r="G216" s="382">
        <v>7</v>
      </c>
      <c r="H216" s="382">
        <v>8</v>
      </c>
      <c r="I216" s="382">
        <v>9</v>
      </c>
      <c r="J216" s="382">
        <v>10</v>
      </c>
      <c r="K216" s="382">
        <v>11</v>
      </c>
      <c r="L216" s="382">
        <v>12</v>
      </c>
      <c r="M216" s="382">
        <v>1</v>
      </c>
      <c r="N216" s="382">
        <v>2</v>
      </c>
      <c r="O216" s="383">
        <v>3</v>
      </c>
    </row>
    <row r="217" spans="1:15" ht="30" customHeight="1" x14ac:dyDescent="0.15">
      <c r="A217" s="6"/>
      <c r="B217" s="111" t="s">
        <v>28</v>
      </c>
      <c r="C217" s="115" t="s">
        <v>91</v>
      </c>
      <c r="D217" s="13"/>
      <c r="E217" s="13"/>
      <c r="F217" s="13"/>
      <c r="G217" s="13"/>
      <c r="H217" s="13"/>
      <c r="I217" s="13"/>
      <c r="J217" s="13"/>
      <c r="K217" s="13"/>
      <c r="L217" s="13"/>
      <c r="M217" s="13"/>
      <c r="N217" s="13"/>
      <c r="O217" s="15"/>
    </row>
    <row r="218" spans="1:15" ht="30" customHeight="1" thickBot="1" x14ac:dyDescent="0.2">
      <c r="A218" s="6"/>
      <c r="B218" s="109" t="s">
        <v>11</v>
      </c>
      <c r="C218" s="116" t="s">
        <v>92</v>
      </c>
      <c r="D218" s="38"/>
      <c r="E218" s="38"/>
      <c r="F218" s="38"/>
      <c r="G218" s="38"/>
      <c r="H218" s="38"/>
      <c r="I218" s="38"/>
      <c r="J218" s="38"/>
      <c r="K218" s="38"/>
      <c r="L218" s="38"/>
      <c r="M218" s="38"/>
      <c r="N218" s="38"/>
      <c r="O218" s="72"/>
    </row>
    <row r="219" spans="1:15" ht="30" customHeight="1" thickBot="1" x14ac:dyDescent="0.2">
      <c r="A219" s="6"/>
      <c r="B219" s="211" t="s">
        <v>36</v>
      </c>
      <c r="C219" s="180" t="s">
        <v>93</v>
      </c>
      <c r="D219" s="208" t="str">
        <f>IF(OR(D217="",D218="",),"",IF(D218=0,"-",D217/D218))</f>
        <v/>
      </c>
      <c r="E219" s="208" t="str">
        <f t="shared" ref="E219:O219" si="24">IF(OR(E217="",E218="",),"",IF(E218=0,"-",E217/E218))</f>
        <v/>
      </c>
      <c r="F219" s="208" t="str">
        <f t="shared" si="24"/>
        <v/>
      </c>
      <c r="G219" s="208" t="str">
        <f t="shared" si="24"/>
        <v/>
      </c>
      <c r="H219" s="208" t="str">
        <f t="shared" si="24"/>
        <v/>
      </c>
      <c r="I219" s="208" t="str">
        <f t="shared" si="24"/>
        <v/>
      </c>
      <c r="J219" s="208" t="str">
        <f t="shared" si="24"/>
        <v/>
      </c>
      <c r="K219" s="208" t="str">
        <f t="shared" si="24"/>
        <v/>
      </c>
      <c r="L219" s="208" t="str">
        <f t="shared" si="24"/>
        <v/>
      </c>
      <c r="M219" s="208" t="str">
        <f t="shared" si="24"/>
        <v/>
      </c>
      <c r="N219" s="208" t="str">
        <f t="shared" si="24"/>
        <v/>
      </c>
      <c r="O219" s="209" t="str">
        <f t="shared" si="24"/>
        <v/>
      </c>
    </row>
    <row r="220" spans="1:15" ht="16.5" customHeight="1" x14ac:dyDescent="0.15">
      <c r="A220" s="6"/>
      <c r="B220" s="6"/>
      <c r="C220" s="6"/>
      <c r="D220" s="6"/>
      <c r="E220" s="6"/>
      <c r="F220" s="6"/>
      <c r="G220" s="6"/>
      <c r="H220" s="6"/>
      <c r="I220" s="6"/>
      <c r="J220" s="6"/>
      <c r="K220" s="6"/>
      <c r="L220" s="6"/>
      <c r="M220" s="6"/>
    </row>
    <row r="221" spans="1:15" ht="21.75" customHeight="1" x14ac:dyDescent="0.15">
      <c r="A221" s="6"/>
      <c r="B221" s="216" t="s">
        <v>217</v>
      </c>
      <c r="C221" s="6"/>
      <c r="D221" s="6"/>
      <c r="E221" s="6"/>
      <c r="F221" s="6"/>
      <c r="G221" s="6"/>
      <c r="H221" s="6"/>
      <c r="I221" s="6"/>
      <c r="J221" s="6"/>
      <c r="K221" s="6"/>
      <c r="L221" s="6"/>
      <c r="M221" s="6"/>
    </row>
    <row r="222" spans="1:15" ht="30" customHeight="1" x14ac:dyDescent="0.15">
      <c r="A222" s="6"/>
      <c r="B222" s="110"/>
      <c r="C222" s="121"/>
      <c r="D222" s="382">
        <v>4</v>
      </c>
      <c r="E222" s="382">
        <v>5</v>
      </c>
      <c r="F222" s="382">
        <v>6</v>
      </c>
      <c r="G222" s="382">
        <v>7</v>
      </c>
      <c r="H222" s="382">
        <v>8</v>
      </c>
      <c r="I222" s="382">
        <v>9</v>
      </c>
      <c r="J222" s="382">
        <v>10</v>
      </c>
      <c r="K222" s="382">
        <v>11</v>
      </c>
      <c r="L222" s="382">
        <v>12</v>
      </c>
      <c r="M222" s="382">
        <v>1</v>
      </c>
      <c r="N222" s="382">
        <v>2</v>
      </c>
      <c r="O222" s="383">
        <v>3</v>
      </c>
    </row>
    <row r="223" spans="1:15" ht="30" customHeight="1" x14ac:dyDescent="0.15">
      <c r="A223" s="6"/>
      <c r="B223" s="111" t="s">
        <v>28</v>
      </c>
      <c r="C223" s="115" t="s">
        <v>91</v>
      </c>
      <c r="D223" s="13"/>
      <c r="E223" s="13"/>
      <c r="F223" s="13"/>
      <c r="G223" s="13"/>
      <c r="H223" s="13"/>
      <c r="I223" s="13"/>
      <c r="J223" s="13"/>
      <c r="K223" s="13"/>
      <c r="L223" s="13"/>
      <c r="M223" s="13"/>
      <c r="N223" s="13"/>
      <c r="O223" s="15"/>
    </row>
    <row r="224" spans="1:15" ht="30" customHeight="1" thickBot="1" x14ac:dyDescent="0.2">
      <c r="A224" s="6"/>
      <c r="B224" s="109" t="s">
        <v>11</v>
      </c>
      <c r="C224" s="116" t="s">
        <v>92</v>
      </c>
      <c r="D224" s="38"/>
      <c r="E224" s="38"/>
      <c r="F224" s="38"/>
      <c r="G224" s="38"/>
      <c r="H224" s="38"/>
      <c r="I224" s="38"/>
      <c r="J224" s="38"/>
      <c r="K224" s="38"/>
      <c r="L224" s="38"/>
      <c r="M224" s="38"/>
      <c r="N224" s="38"/>
      <c r="O224" s="72"/>
    </row>
    <row r="225" spans="1:15" ht="30" customHeight="1" thickBot="1" x14ac:dyDescent="0.2">
      <c r="A225" s="6"/>
      <c r="B225" s="211" t="s">
        <v>36</v>
      </c>
      <c r="C225" s="180" t="s">
        <v>93</v>
      </c>
      <c r="D225" s="208" t="str">
        <f>IF(OR(D223="",D224="",),"",IF(D224=0,"-",D223/D224))</f>
        <v/>
      </c>
      <c r="E225" s="208" t="str">
        <f t="shared" ref="E225:O225" si="25">IF(OR(E223="",E224="",),"",IF(E224=0,"-",E223/E224))</f>
        <v/>
      </c>
      <c r="F225" s="208" t="str">
        <f t="shared" si="25"/>
        <v/>
      </c>
      <c r="G225" s="208" t="str">
        <f t="shared" si="25"/>
        <v/>
      </c>
      <c r="H225" s="208" t="str">
        <f t="shared" si="25"/>
        <v/>
      </c>
      <c r="I225" s="208" t="str">
        <f t="shared" si="25"/>
        <v/>
      </c>
      <c r="J225" s="208" t="str">
        <f t="shared" si="25"/>
        <v/>
      </c>
      <c r="K225" s="208" t="str">
        <f t="shared" si="25"/>
        <v/>
      </c>
      <c r="L225" s="208" t="str">
        <f t="shared" si="25"/>
        <v/>
      </c>
      <c r="M225" s="208" t="str">
        <f t="shared" si="25"/>
        <v/>
      </c>
      <c r="N225" s="208" t="str">
        <f t="shared" si="25"/>
        <v/>
      </c>
      <c r="O225" s="209" t="str">
        <f t="shared" si="25"/>
        <v/>
      </c>
    </row>
    <row r="226" spans="1:15" ht="16.5" customHeight="1" x14ac:dyDescent="0.15">
      <c r="A226" s="6"/>
      <c r="B226" s="6"/>
      <c r="C226" s="6"/>
      <c r="D226" s="6"/>
      <c r="E226" s="6"/>
      <c r="F226" s="6"/>
      <c r="G226" s="6"/>
      <c r="H226" s="6"/>
      <c r="I226" s="6"/>
      <c r="J226" s="6"/>
      <c r="K226" s="6"/>
      <c r="L226" s="6"/>
      <c r="M226" s="6"/>
    </row>
    <row r="227" spans="1:15" ht="21.75" customHeight="1" x14ac:dyDescent="0.15">
      <c r="A227" s="6"/>
      <c r="B227" s="216" t="s">
        <v>218</v>
      </c>
      <c r="C227" s="6"/>
      <c r="D227" s="6"/>
      <c r="E227" s="6"/>
      <c r="F227" s="6"/>
      <c r="G227" s="6"/>
      <c r="H227" s="6"/>
      <c r="I227" s="6"/>
      <c r="J227" s="6"/>
      <c r="K227" s="6"/>
      <c r="L227" s="6"/>
      <c r="M227" s="6"/>
    </row>
    <row r="228" spans="1:15" ht="30" customHeight="1" x14ac:dyDescent="0.15">
      <c r="A228" s="6"/>
      <c r="B228" s="110"/>
      <c r="C228" s="121"/>
      <c r="D228" s="382">
        <v>4</v>
      </c>
      <c r="E228" s="382">
        <v>5</v>
      </c>
      <c r="F228" s="382">
        <v>6</v>
      </c>
      <c r="G228" s="382">
        <v>7</v>
      </c>
      <c r="H228" s="382">
        <v>8</v>
      </c>
      <c r="I228" s="382">
        <v>9</v>
      </c>
      <c r="J228" s="382">
        <v>10</v>
      </c>
      <c r="K228" s="382">
        <v>11</v>
      </c>
      <c r="L228" s="382">
        <v>12</v>
      </c>
      <c r="M228" s="382">
        <v>1</v>
      </c>
      <c r="N228" s="382">
        <v>2</v>
      </c>
      <c r="O228" s="383">
        <v>3</v>
      </c>
    </row>
    <row r="229" spans="1:15" ht="30" customHeight="1" x14ac:dyDescent="0.15">
      <c r="A229" s="6"/>
      <c r="B229" s="111" t="s">
        <v>28</v>
      </c>
      <c r="C229" s="115" t="s">
        <v>91</v>
      </c>
      <c r="D229" s="13"/>
      <c r="E229" s="13"/>
      <c r="F229" s="13"/>
      <c r="G229" s="13"/>
      <c r="H229" s="13"/>
      <c r="I229" s="13"/>
      <c r="J229" s="13"/>
      <c r="K229" s="13"/>
      <c r="L229" s="13"/>
      <c r="M229" s="13"/>
      <c r="N229" s="13"/>
      <c r="O229" s="15"/>
    </row>
    <row r="230" spans="1:15" ht="30" customHeight="1" thickBot="1" x14ac:dyDescent="0.2">
      <c r="A230" s="6"/>
      <c r="B230" s="109" t="s">
        <v>11</v>
      </c>
      <c r="C230" s="116" t="s">
        <v>92</v>
      </c>
      <c r="D230" s="38"/>
      <c r="E230" s="38"/>
      <c r="F230" s="38"/>
      <c r="G230" s="38"/>
      <c r="H230" s="38"/>
      <c r="I230" s="38"/>
      <c r="J230" s="38"/>
      <c r="K230" s="38"/>
      <c r="L230" s="38"/>
      <c r="M230" s="38"/>
      <c r="N230" s="38"/>
      <c r="O230" s="72"/>
    </row>
    <row r="231" spans="1:15" ht="30" customHeight="1" thickBot="1" x14ac:dyDescent="0.2">
      <c r="A231" s="6"/>
      <c r="B231" s="211" t="s">
        <v>36</v>
      </c>
      <c r="C231" s="180" t="s">
        <v>93</v>
      </c>
      <c r="D231" s="208" t="str">
        <f>IF(OR(D229="",D230="",),"",IF(D230=0,"-",D229/D230))</f>
        <v/>
      </c>
      <c r="E231" s="208" t="str">
        <f t="shared" ref="E231:O231" si="26">IF(OR(E229="",E230="",),"",IF(E230=0,"-",E229/E230))</f>
        <v/>
      </c>
      <c r="F231" s="208" t="str">
        <f t="shared" si="26"/>
        <v/>
      </c>
      <c r="G231" s="208" t="str">
        <f t="shared" si="26"/>
        <v/>
      </c>
      <c r="H231" s="208" t="str">
        <f t="shared" si="26"/>
        <v/>
      </c>
      <c r="I231" s="208" t="str">
        <f t="shared" si="26"/>
        <v/>
      </c>
      <c r="J231" s="208" t="str">
        <f t="shared" si="26"/>
        <v/>
      </c>
      <c r="K231" s="208" t="str">
        <f t="shared" si="26"/>
        <v/>
      </c>
      <c r="L231" s="208" t="str">
        <f t="shared" si="26"/>
        <v/>
      </c>
      <c r="M231" s="208" t="str">
        <f t="shared" si="26"/>
        <v/>
      </c>
      <c r="N231" s="208" t="str">
        <f t="shared" si="26"/>
        <v/>
      </c>
      <c r="O231" s="209" t="str">
        <f t="shared" si="26"/>
        <v/>
      </c>
    </row>
    <row r="232" spans="1:15" ht="16.5" customHeight="1" x14ac:dyDescent="0.15">
      <c r="A232" s="6"/>
      <c r="B232" s="6"/>
      <c r="C232" s="6"/>
      <c r="D232" s="6"/>
      <c r="E232" s="6"/>
      <c r="F232" s="6"/>
      <c r="G232" s="6"/>
      <c r="H232" s="6"/>
      <c r="I232" s="6"/>
      <c r="J232" s="6"/>
      <c r="K232" s="6"/>
      <c r="L232" s="6"/>
      <c r="M232" s="6"/>
    </row>
    <row r="233" spans="1:15" ht="16.5" customHeight="1" x14ac:dyDescent="0.15">
      <c r="A233" s="6"/>
      <c r="B233" s="6" t="s">
        <v>881</v>
      </c>
      <c r="C233" s="6"/>
      <c r="D233" s="6"/>
      <c r="E233" s="6"/>
      <c r="F233" s="6"/>
      <c r="G233" s="6"/>
      <c r="H233" s="6"/>
      <c r="I233" s="6"/>
      <c r="J233" s="6"/>
      <c r="K233" s="6"/>
      <c r="L233" s="6"/>
      <c r="M233" s="6"/>
    </row>
    <row r="234" spans="1:15" ht="16.5" customHeight="1" x14ac:dyDescent="0.15">
      <c r="A234" s="6"/>
      <c r="B234" s="6" t="s">
        <v>282</v>
      </c>
      <c r="C234" s="6"/>
      <c r="D234" s="6"/>
      <c r="E234" s="6"/>
      <c r="F234" s="6"/>
      <c r="G234" s="6"/>
      <c r="H234" s="6"/>
      <c r="I234" s="6"/>
      <c r="J234" s="6"/>
      <c r="K234" s="6"/>
      <c r="L234" s="6"/>
      <c r="M234" s="6"/>
    </row>
    <row r="235" spans="1:15" ht="16.5" customHeight="1" x14ac:dyDescent="0.15">
      <c r="A235" s="6"/>
      <c r="B235" s="6"/>
      <c r="C235" s="6"/>
      <c r="D235" s="6"/>
      <c r="E235" s="6"/>
      <c r="F235" s="6"/>
      <c r="G235" s="6"/>
      <c r="H235" s="6"/>
      <c r="I235" s="6"/>
      <c r="J235" s="6"/>
      <c r="K235" s="6"/>
      <c r="L235" s="6"/>
      <c r="M235" s="6"/>
    </row>
    <row r="236" spans="1:15" ht="21" customHeight="1" x14ac:dyDescent="0.15">
      <c r="A236" s="6" t="s">
        <v>822</v>
      </c>
      <c r="B236" s="6"/>
      <c r="C236" s="6"/>
      <c r="D236" s="6"/>
      <c r="E236" s="6"/>
      <c r="F236" s="6"/>
      <c r="G236" s="6"/>
      <c r="H236" s="6"/>
      <c r="I236" s="6"/>
      <c r="J236" s="6"/>
      <c r="K236" s="6"/>
      <c r="L236" s="6"/>
      <c r="M236" s="6"/>
    </row>
    <row r="237" spans="1:15" ht="10.5" customHeight="1" x14ac:dyDescent="0.15">
      <c r="A237" s="6"/>
      <c r="B237" s="6"/>
      <c r="C237" s="6"/>
      <c r="D237" s="6"/>
      <c r="E237" s="6"/>
      <c r="F237" s="6"/>
      <c r="G237" s="6"/>
      <c r="H237" s="6"/>
      <c r="I237" s="6"/>
      <c r="J237" s="6"/>
      <c r="K237" s="6"/>
      <c r="L237" s="6"/>
      <c r="M237" s="6"/>
    </row>
    <row r="238" spans="1:15" ht="16.5" customHeight="1" x14ac:dyDescent="0.15">
      <c r="A238" s="6"/>
      <c r="B238" s="164" t="s">
        <v>60</v>
      </c>
      <c r="C238" s="165"/>
      <c r="D238" s="165"/>
      <c r="E238" s="165"/>
      <c r="F238" s="165"/>
      <c r="G238" s="165"/>
      <c r="H238" s="165"/>
      <c r="I238" s="165"/>
      <c r="J238" s="165"/>
      <c r="K238" s="165"/>
      <c r="L238" s="165"/>
      <c r="M238" s="165"/>
      <c r="N238" s="165"/>
      <c r="O238" s="166"/>
    </row>
    <row r="239" spans="1:15" ht="16.5" customHeight="1" x14ac:dyDescent="0.15">
      <c r="A239" s="6"/>
      <c r="B239" s="218" t="s">
        <v>505</v>
      </c>
      <c r="C239" s="210"/>
      <c r="D239" s="162"/>
      <c r="E239" s="162"/>
      <c r="F239" s="162"/>
      <c r="G239" s="162"/>
      <c r="H239" s="162"/>
      <c r="I239" s="162"/>
      <c r="J239" s="162"/>
      <c r="K239" s="162"/>
      <c r="L239" s="162"/>
      <c r="M239" s="162"/>
      <c r="N239" s="162"/>
      <c r="O239" s="163"/>
    </row>
    <row r="240" spans="1:15" ht="10.5" customHeight="1" x14ac:dyDescent="0.15">
      <c r="A240" s="6"/>
      <c r="B240" s="6"/>
      <c r="C240" s="6"/>
      <c r="D240" s="6"/>
      <c r="E240" s="6"/>
      <c r="F240" s="6"/>
      <c r="G240" s="6"/>
      <c r="H240" s="6"/>
      <c r="I240" s="6"/>
      <c r="J240" s="6"/>
      <c r="K240" s="6"/>
      <c r="L240" s="6"/>
      <c r="M240" s="6"/>
    </row>
    <row r="241" spans="1:15" ht="21" customHeight="1" x14ac:dyDescent="0.15">
      <c r="A241" s="6"/>
      <c r="B241" s="397"/>
      <c r="C241" s="113"/>
      <c r="D241" s="399" t="s">
        <v>1</v>
      </c>
      <c r="E241" s="9" t="s">
        <v>2</v>
      </c>
      <c r="F241" s="363" t="s">
        <v>3</v>
      </c>
      <c r="G241" s="363" t="s">
        <v>4</v>
      </c>
      <c r="H241" s="363" t="s">
        <v>5</v>
      </c>
      <c r="I241" s="363" t="s">
        <v>6</v>
      </c>
      <c r="J241" s="363" t="s">
        <v>22</v>
      </c>
      <c r="K241" s="363" t="s">
        <v>23</v>
      </c>
      <c r="L241" s="363" t="s">
        <v>24</v>
      </c>
      <c r="M241" s="363" t="s">
        <v>105</v>
      </c>
      <c r="N241" s="363" t="s">
        <v>106</v>
      </c>
    </row>
    <row r="242" spans="1:15" ht="21" customHeight="1" x14ac:dyDescent="0.15">
      <c r="A242" s="6"/>
      <c r="B242" s="398"/>
      <c r="C242" s="114"/>
      <c r="D242" s="400"/>
      <c r="E242" s="11"/>
      <c r="F242" s="12"/>
      <c r="G242" s="12"/>
      <c r="H242" s="12"/>
      <c r="I242" s="12"/>
      <c r="J242" s="12"/>
      <c r="K242" s="12"/>
      <c r="L242" s="12"/>
      <c r="M242" s="12"/>
      <c r="N242" s="12"/>
    </row>
    <row r="243" spans="1:15" ht="30" customHeight="1" x14ac:dyDescent="0.15">
      <c r="A243" s="6"/>
      <c r="B243" s="108" t="s">
        <v>299</v>
      </c>
      <c r="C243" s="115" t="s">
        <v>91</v>
      </c>
      <c r="D243" s="13"/>
      <c r="E243" s="14"/>
      <c r="F243" s="15"/>
      <c r="G243" s="15"/>
      <c r="H243" s="15"/>
      <c r="I243" s="15"/>
      <c r="J243" s="15"/>
      <c r="K243" s="15"/>
      <c r="L243" s="15"/>
      <c r="M243" s="15"/>
      <c r="N243" s="15"/>
    </row>
    <row r="244" spans="1:15" ht="30" customHeight="1" thickBot="1" x14ac:dyDescent="0.2">
      <c r="A244" s="6"/>
      <c r="B244" s="109" t="s">
        <v>300</v>
      </c>
      <c r="C244" s="116" t="s">
        <v>92</v>
      </c>
      <c r="D244" s="16"/>
      <c r="E244" s="17"/>
      <c r="F244" s="18"/>
      <c r="G244" s="18"/>
      <c r="H244" s="18"/>
      <c r="I244" s="18"/>
      <c r="J244" s="18"/>
      <c r="K244" s="18"/>
      <c r="L244" s="18"/>
      <c r="M244" s="18"/>
      <c r="N244" s="18"/>
    </row>
    <row r="245" spans="1:15" ht="30" customHeight="1" thickBot="1" x14ac:dyDescent="0.2">
      <c r="A245" s="6"/>
      <c r="B245" s="175" t="s">
        <v>276</v>
      </c>
      <c r="C245" s="180" t="s">
        <v>93</v>
      </c>
      <c r="D245" s="51" t="str">
        <f t="shared" ref="D245:N245" si="27">IF(OR(D243="",D244="",),"",IF(D244=0,"-",D243/D244))</f>
        <v/>
      </c>
      <c r="E245" s="70" t="str">
        <f t="shared" si="27"/>
        <v/>
      </c>
      <c r="F245" s="71" t="str">
        <f t="shared" si="27"/>
        <v/>
      </c>
      <c r="G245" s="71" t="str">
        <f t="shared" si="27"/>
        <v/>
      </c>
      <c r="H245" s="71" t="str">
        <f t="shared" si="27"/>
        <v/>
      </c>
      <c r="I245" s="71" t="str">
        <f t="shared" si="27"/>
        <v/>
      </c>
      <c r="J245" s="71" t="str">
        <f t="shared" si="27"/>
        <v/>
      </c>
      <c r="K245" s="71" t="str">
        <f t="shared" si="27"/>
        <v/>
      </c>
      <c r="L245" s="71" t="str">
        <f t="shared" si="27"/>
        <v/>
      </c>
      <c r="M245" s="71" t="str">
        <f t="shared" si="27"/>
        <v/>
      </c>
      <c r="N245" s="52" t="str">
        <f t="shared" si="27"/>
        <v/>
      </c>
    </row>
    <row r="246" spans="1:15" ht="21" customHeight="1" x14ac:dyDescent="0.15">
      <c r="A246" s="6"/>
      <c r="B246" s="6"/>
      <c r="C246" s="6"/>
      <c r="D246" s="6"/>
      <c r="E246" s="6"/>
      <c r="F246" s="6"/>
      <c r="G246" s="6"/>
      <c r="H246" s="6"/>
      <c r="I246" s="6"/>
      <c r="J246" s="6"/>
      <c r="K246" s="6"/>
      <c r="L246" s="6"/>
      <c r="M246" s="6"/>
    </row>
    <row r="247" spans="1:15" ht="21" customHeight="1" x14ac:dyDescent="0.15">
      <c r="A247" s="6" t="s">
        <v>823</v>
      </c>
      <c r="B247" s="6"/>
      <c r="C247" s="6"/>
      <c r="D247" s="6"/>
      <c r="E247" s="6"/>
      <c r="F247" s="6"/>
      <c r="G247" s="6"/>
      <c r="H247" s="6"/>
      <c r="I247" s="6"/>
      <c r="J247" s="6"/>
      <c r="K247" s="6"/>
      <c r="L247" s="6"/>
      <c r="M247" s="6"/>
    </row>
    <row r="248" spans="1:15" ht="10.5" customHeight="1" x14ac:dyDescent="0.15">
      <c r="A248" s="6"/>
      <c r="B248" s="6"/>
      <c r="C248" s="6"/>
      <c r="D248" s="6"/>
      <c r="E248" s="6"/>
      <c r="F248" s="6"/>
      <c r="G248" s="6"/>
      <c r="H248" s="6"/>
      <c r="I248" s="6"/>
      <c r="J248" s="6"/>
      <c r="K248" s="6"/>
      <c r="L248" s="6"/>
      <c r="M248" s="6"/>
    </row>
    <row r="249" spans="1:15" ht="16.5" customHeight="1" x14ac:dyDescent="0.15">
      <c r="A249" s="6"/>
      <c r="B249" s="164" t="s">
        <v>242</v>
      </c>
      <c r="C249" s="165"/>
      <c r="D249" s="165"/>
      <c r="E249" s="165"/>
      <c r="F249" s="165"/>
      <c r="G249" s="165"/>
      <c r="H249" s="165"/>
      <c r="I249" s="165"/>
      <c r="J249" s="165"/>
      <c r="K249" s="165"/>
      <c r="L249" s="165"/>
      <c r="M249" s="165"/>
      <c r="N249" s="165"/>
      <c r="O249" s="166"/>
    </row>
    <row r="250" spans="1:15" ht="16.5" customHeight="1" x14ac:dyDescent="0.15">
      <c r="A250" s="6"/>
      <c r="B250" s="182" t="s">
        <v>557</v>
      </c>
      <c r="C250" s="183"/>
      <c r="D250" s="183"/>
      <c r="E250" s="183"/>
      <c r="F250" s="183"/>
      <c r="G250" s="183"/>
      <c r="H250" s="183"/>
      <c r="I250" s="183"/>
      <c r="J250" s="183"/>
      <c r="K250" s="183"/>
      <c r="L250" s="183"/>
      <c r="M250" s="183"/>
      <c r="N250" s="183"/>
      <c r="O250" s="184"/>
    </row>
    <row r="251" spans="1:15" ht="16.5" customHeight="1" x14ac:dyDescent="0.15">
      <c r="A251" s="6"/>
      <c r="B251" s="161" t="s">
        <v>624</v>
      </c>
      <c r="C251" s="162"/>
      <c r="D251" s="162"/>
      <c r="E251" s="162"/>
      <c r="F251" s="162"/>
      <c r="G251" s="162"/>
      <c r="H251" s="162"/>
      <c r="I251" s="162"/>
      <c r="J251" s="162"/>
      <c r="K251" s="162"/>
      <c r="L251" s="162"/>
      <c r="M251" s="162"/>
      <c r="N251" s="162"/>
      <c r="O251" s="163"/>
    </row>
    <row r="252" spans="1:15" s="1" customFormat="1" ht="10.5" customHeight="1" x14ac:dyDescent="0.15">
      <c r="A252" s="229"/>
      <c r="B252" s="230"/>
      <c r="C252" s="230"/>
      <c r="D252" s="230"/>
      <c r="E252" s="230"/>
      <c r="F252" s="230"/>
      <c r="G252" s="230"/>
      <c r="H252" s="230"/>
      <c r="I252" s="230"/>
      <c r="J252" s="230"/>
      <c r="K252" s="230"/>
      <c r="L252" s="230"/>
      <c r="M252" s="230"/>
      <c r="N252" s="230"/>
      <c r="O252" s="230"/>
    </row>
    <row r="253" spans="1:15" ht="21" customHeight="1" x14ac:dyDescent="0.15">
      <c r="A253" s="6"/>
      <c r="B253" s="397"/>
      <c r="C253" s="119"/>
      <c r="D253" s="399" t="s">
        <v>1</v>
      </c>
      <c r="E253" s="9" t="s">
        <v>2</v>
      </c>
      <c r="F253" s="363" t="s">
        <v>3</v>
      </c>
      <c r="G253" s="363" t="s">
        <v>4</v>
      </c>
      <c r="H253" s="363" t="s">
        <v>5</v>
      </c>
      <c r="I253" s="363" t="s">
        <v>6</v>
      </c>
      <c r="J253" s="363" t="s">
        <v>22</v>
      </c>
      <c r="K253" s="363" t="s">
        <v>23</v>
      </c>
      <c r="L253" s="363" t="s">
        <v>24</v>
      </c>
      <c r="M253" s="363" t="s">
        <v>105</v>
      </c>
      <c r="N253" s="363" t="s">
        <v>106</v>
      </c>
    </row>
    <row r="254" spans="1:15" ht="21" customHeight="1" x14ac:dyDescent="0.15">
      <c r="A254" s="6"/>
      <c r="B254" s="398"/>
      <c r="C254" s="120"/>
      <c r="D254" s="400"/>
      <c r="E254" s="11"/>
      <c r="F254" s="12"/>
      <c r="G254" s="12"/>
      <c r="H254" s="12"/>
      <c r="I254" s="12"/>
      <c r="J254" s="12"/>
      <c r="K254" s="12"/>
      <c r="L254" s="12"/>
      <c r="M254" s="12"/>
      <c r="N254" s="12"/>
    </row>
    <row r="255" spans="1:15" ht="30" customHeight="1" x14ac:dyDescent="0.15">
      <c r="A255" s="6"/>
      <c r="B255" s="108" t="s">
        <v>352</v>
      </c>
      <c r="C255" s="115" t="s">
        <v>91</v>
      </c>
      <c r="D255" s="53"/>
      <c r="E255" s="54"/>
      <c r="F255" s="55"/>
      <c r="G255" s="55"/>
      <c r="H255" s="55"/>
      <c r="I255" s="56"/>
      <c r="J255" s="56"/>
      <c r="K255" s="56"/>
      <c r="L255" s="56"/>
      <c r="M255" s="56"/>
      <c r="N255" s="56"/>
    </row>
    <row r="256" spans="1:15" ht="30" customHeight="1" thickBot="1" x14ac:dyDescent="0.2">
      <c r="A256" s="6"/>
      <c r="B256" s="109" t="s">
        <v>353</v>
      </c>
      <c r="C256" s="116" t="s">
        <v>92</v>
      </c>
      <c r="D256" s="57"/>
      <c r="E256" s="58"/>
      <c r="F256" s="59"/>
      <c r="G256" s="59"/>
      <c r="H256" s="59"/>
      <c r="I256" s="60"/>
      <c r="J256" s="60"/>
      <c r="K256" s="60"/>
      <c r="L256" s="60"/>
      <c r="M256" s="60"/>
      <c r="N256" s="60"/>
    </row>
    <row r="257" spans="1:16" ht="30" customHeight="1" thickBot="1" x14ac:dyDescent="0.2">
      <c r="A257" s="6"/>
      <c r="B257" s="175" t="s">
        <v>354</v>
      </c>
      <c r="C257" s="180" t="s">
        <v>93</v>
      </c>
      <c r="D257" s="69" t="str">
        <f>IF(OR(D255="",D256="",),"",IF(D256=0,"-",D255/D256))</f>
        <v/>
      </c>
      <c r="E257" s="70" t="str">
        <f>IF(OR(E255="",E256="",),"",IF(E256=0,"-",E255/E256))</f>
        <v/>
      </c>
      <c r="F257" s="71" t="str">
        <f>IF(OR(F255="",F256="",),"",IF(F256=0,"-",F255/F256))</f>
        <v/>
      </c>
      <c r="G257" s="71" t="str">
        <f>IF(OR(G255="",G256="",),"",IF(G256=0,"-",G255/G256))</f>
        <v/>
      </c>
      <c r="H257" s="71" t="str">
        <f t="shared" ref="H257:N257" si="28">IF(OR(H255="",H256="",),"",IF(H256=0,"-",H255/H256))</f>
        <v/>
      </c>
      <c r="I257" s="71" t="str">
        <f t="shared" si="28"/>
        <v/>
      </c>
      <c r="J257" s="71" t="str">
        <f t="shared" si="28"/>
        <v/>
      </c>
      <c r="K257" s="71" t="str">
        <f t="shared" si="28"/>
        <v/>
      </c>
      <c r="L257" s="71" t="str">
        <f t="shared" si="28"/>
        <v/>
      </c>
      <c r="M257" s="71" t="str">
        <f t="shared" si="28"/>
        <v/>
      </c>
      <c r="N257" s="52" t="str">
        <f t="shared" si="28"/>
        <v/>
      </c>
    </row>
    <row r="258" spans="1:16" ht="21" customHeight="1" x14ac:dyDescent="0.15">
      <c r="A258" s="6"/>
      <c r="B258" s="223"/>
      <c r="C258" s="224"/>
      <c r="D258" s="225"/>
      <c r="E258" s="225"/>
      <c r="F258" s="225"/>
      <c r="G258" s="225"/>
      <c r="H258" s="225"/>
      <c r="I258" s="225"/>
      <c r="J258" s="225"/>
      <c r="K258" s="225"/>
      <c r="L258" s="225"/>
      <c r="M258" s="225"/>
      <c r="N258" s="225"/>
    </row>
    <row r="259" spans="1:16" ht="21" customHeight="1" x14ac:dyDescent="0.15">
      <c r="A259" s="41" t="s">
        <v>615</v>
      </c>
      <c r="B259" s="43"/>
      <c r="C259" s="43"/>
      <c r="D259" s="43"/>
      <c r="E259" s="43"/>
      <c r="F259" s="43"/>
      <c r="G259" s="43"/>
      <c r="H259" s="43"/>
      <c r="I259" s="43"/>
      <c r="J259" s="43"/>
      <c r="K259" s="43"/>
      <c r="L259" s="43"/>
      <c r="M259" s="43"/>
      <c r="N259" s="43"/>
      <c r="O259" s="43"/>
      <c r="P259" s="44"/>
    </row>
    <row r="260" spans="1:16" ht="10.5" customHeight="1" x14ac:dyDescent="0.15">
      <c r="A260" s="6"/>
      <c r="B260" s="6"/>
      <c r="C260" s="6"/>
      <c r="D260" s="6"/>
      <c r="E260" s="6"/>
      <c r="F260" s="6"/>
      <c r="G260" s="6"/>
      <c r="H260" s="6"/>
      <c r="I260" s="6"/>
      <c r="J260" s="6"/>
      <c r="K260" s="6"/>
      <c r="L260" s="6"/>
      <c r="M260" s="6"/>
    </row>
    <row r="261" spans="1:16" ht="21" customHeight="1" x14ac:dyDescent="0.15">
      <c r="A261" s="6" t="s">
        <v>473</v>
      </c>
      <c r="B261" s="6"/>
      <c r="C261" s="6"/>
      <c r="D261" s="6"/>
      <c r="E261" s="6"/>
      <c r="F261" s="6"/>
      <c r="G261" s="6"/>
      <c r="H261" s="6"/>
      <c r="I261" s="6"/>
      <c r="J261" s="6"/>
      <c r="K261" s="6"/>
      <c r="L261" s="6"/>
      <c r="M261" s="6"/>
    </row>
    <row r="262" spans="1:16" ht="10.5" customHeight="1" x14ac:dyDescent="0.15">
      <c r="A262" s="6"/>
      <c r="B262" s="6"/>
      <c r="C262" s="6"/>
      <c r="D262" s="6"/>
      <c r="E262" s="6"/>
      <c r="F262" s="6"/>
      <c r="G262" s="6"/>
      <c r="H262" s="6"/>
      <c r="I262" s="6"/>
      <c r="J262" s="6"/>
      <c r="K262" s="6"/>
      <c r="L262" s="6"/>
      <c r="M262" s="6"/>
    </row>
    <row r="263" spans="1:16" ht="16.5" customHeight="1" x14ac:dyDescent="0.15">
      <c r="A263" s="6"/>
      <c r="B263" s="164" t="s">
        <v>60</v>
      </c>
      <c r="C263" s="165"/>
      <c r="D263" s="165"/>
      <c r="E263" s="165"/>
      <c r="F263" s="165"/>
      <c r="G263" s="165"/>
      <c r="H263" s="165"/>
      <c r="I263" s="165"/>
      <c r="J263" s="165"/>
      <c r="K263" s="165"/>
      <c r="L263" s="165"/>
      <c r="M263" s="165"/>
      <c r="N263" s="165"/>
      <c r="O263" s="166"/>
    </row>
    <row r="264" spans="1:16" ht="16.5" customHeight="1" x14ac:dyDescent="0.15">
      <c r="A264" s="6"/>
      <c r="B264" s="161" t="s">
        <v>629</v>
      </c>
      <c r="C264" s="162"/>
      <c r="D264" s="162"/>
      <c r="E264" s="162"/>
      <c r="F264" s="162"/>
      <c r="G264" s="162"/>
      <c r="H264" s="162"/>
      <c r="I264" s="162"/>
      <c r="J264" s="162"/>
      <c r="K264" s="162"/>
      <c r="L264" s="162"/>
      <c r="M264" s="162"/>
      <c r="N264" s="162"/>
      <c r="O264" s="163"/>
    </row>
    <row r="265" spans="1:16" ht="10.5" customHeight="1" x14ac:dyDescent="0.15">
      <c r="A265" s="6"/>
      <c r="B265" s="6"/>
      <c r="C265" s="6"/>
      <c r="D265" s="6"/>
      <c r="E265" s="6"/>
      <c r="F265" s="6"/>
      <c r="G265" s="6"/>
      <c r="H265" s="6"/>
      <c r="I265" s="6"/>
      <c r="J265" s="6"/>
      <c r="K265" s="6"/>
      <c r="L265" s="6"/>
      <c r="M265" s="6"/>
    </row>
    <row r="266" spans="1:16" ht="21" customHeight="1" x14ac:dyDescent="0.15">
      <c r="A266" s="6"/>
      <c r="B266" s="397"/>
      <c r="C266" s="119"/>
      <c r="D266" s="399" t="s">
        <v>1</v>
      </c>
      <c r="E266" s="9" t="s">
        <v>2</v>
      </c>
      <c r="F266" s="363" t="s">
        <v>3</v>
      </c>
      <c r="G266" s="363" t="s">
        <v>4</v>
      </c>
      <c r="H266" s="363" t="s">
        <v>5</v>
      </c>
      <c r="I266" s="363" t="s">
        <v>6</v>
      </c>
      <c r="J266" s="363" t="s">
        <v>22</v>
      </c>
      <c r="K266" s="363" t="s">
        <v>23</v>
      </c>
      <c r="L266" s="363" t="s">
        <v>24</v>
      </c>
      <c r="M266" s="363" t="s">
        <v>105</v>
      </c>
      <c r="N266" s="363" t="s">
        <v>106</v>
      </c>
    </row>
    <row r="267" spans="1:16" ht="21" customHeight="1" x14ac:dyDescent="0.15">
      <c r="A267" s="6"/>
      <c r="B267" s="398"/>
      <c r="C267" s="120"/>
      <c r="D267" s="400"/>
      <c r="E267" s="11"/>
      <c r="F267" s="12"/>
      <c r="G267" s="12"/>
      <c r="H267" s="12"/>
      <c r="I267" s="12"/>
      <c r="J267" s="12"/>
      <c r="K267" s="12"/>
      <c r="L267" s="12"/>
      <c r="M267" s="12"/>
      <c r="N267" s="12"/>
    </row>
    <row r="268" spans="1:16" ht="30" customHeight="1" x14ac:dyDescent="0.15">
      <c r="A268" s="6"/>
      <c r="B268" s="108" t="s">
        <v>140</v>
      </c>
      <c r="C268" s="115" t="s">
        <v>91</v>
      </c>
      <c r="D268" s="53"/>
      <c r="E268" s="54"/>
      <c r="F268" s="55"/>
      <c r="G268" s="55"/>
      <c r="H268" s="55"/>
      <c r="I268" s="56"/>
      <c r="J268" s="56"/>
      <c r="K268" s="56"/>
      <c r="L268" s="56"/>
      <c r="M268" s="56"/>
      <c r="N268" s="56"/>
    </row>
    <row r="269" spans="1:16" ht="30" customHeight="1" thickBot="1" x14ac:dyDescent="0.2">
      <c r="A269" s="6"/>
      <c r="B269" s="109" t="s">
        <v>141</v>
      </c>
      <c r="C269" s="116" t="s">
        <v>92</v>
      </c>
      <c r="D269" s="57"/>
      <c r="E269" s="58"/>
      <c r="F269" s="59"/>
      <c r="G269" s="59"/>
      <c r="H269" s="59"/>
      <c r="I269" s="60"/>
      <c r="J269" s="60"/>
      <c r="K269" s="60"/>
      <c r="L269" s="60"/>
      <c r="M269" s="60"/>
      <c r="N269" s="60"/>
    </row>
    <row r="270" spans="1:16" ht="30" customHeight="1" thickBot="1" x14ac:dyDescent="0.2">
      <c r="A270" s="6"/>
      <c r="B270" s="175" t="s">
        <v>142</v>
      </c>
      <c r="C270" s="180" t="s">
        <v>93</v>
      </c>
      <c r="D270" s="69" t="str">
        <f t="shared" ref="D270:F270" si="29">IF(OR(D268="",D269="",),"",IF(D269=0,"-",D268/D269))</f>
        <v/>
      </c>
      <c r="E270" s="70" t="str">
        <f t="shared" si="29"/>
        <v/>
      </c>
      <c r="F270" s="71" t="str">
        <f t="shared" si="29"/>
        <v/>
      </c>
      <c r="G270" s="71" t="str">
        <f>IF(OR(G268="",G269="",),"",IF(G269=0,"-",G268/G269))</f>
        <v/>
      </c>
      <c r="H270" s="71" t="str">
        <f t="shared" ref="H270:N270" si="30">IF(OR(H268="",H269="",),"",IF(H269=0,"-",H268/H269))</f>
        <v/>
      </c>
      <c r="I270" s="71" t="str">
        <f t="shared" si="30"/>
        <v/>
      </c>
      <c r="J270" s="71" t="str">
        <f t="shared" si="30"/>
        <v/>
      </c>
      <c r="K270" s="71" t="str">
        <f t="shared" si="30"/>
        <v/>
      </c>
      <c r="L270" s="71" t="str">
        <f t="shared" si="30"/>
        <v/>
      </c>
      <c r="M270" s="71" t="str">
        <f t="shared" si="30"/>
        <v/>
      </c>
      <c r="N270" s="52" t="str">
        <f t="shared" si="30"/>
        <v/>
      </c>
    </row>
    <row r="271" spans="1:16" ht="30" customHeight="1" x14ac:dyDescent="0.15">
      <c r="A271" s="6"/>
      <c r="B271" s="108" t="s">
        <v>143</v>
      </c>
      <c r="C271" s="115" t="s">
        <v>118</v>
      </c>
      <c r="D271" s="176"/>
      <c r="E271" s="177"/>
      <c r="F271" s="178"/>
      <c r="G271" s="178"/>
      <c r="H271" s="178"/>
      <c r="I271" s="179"/>
      <c r="J271" s="179"/>
      <c r="K271" s="179"/>
      <c r="L271" s="179"/>
      <c r="M271" s="179"/>
      <c r="N271" s="179"/>
    </row>
    <row r="272" spans="1:16" ht="30" customHeight="1" thickBot="1" x14ac:dyDescent="0.2">
      <c r="A272" s="6"/>
      <c r="B272" s="109" t="s">
        <v>144</v>
      </c>
      <c r="C272" s="116" t="s">
        <v>119</v>
      </c>
      <c r="D272" s="57"/>
      <c r="E272" s="58"/>
      <c r="F272" s="59"/>
      <c r="G272" s="59"/>
      <c r="H272" s="59"/>
      <c r="I272" s="60"/>
      <c r="J272" s="60"/>
      <c r="K272" s="60"/>
      <c r="L272" s="60"/>
      <c r="M272" s="60"/>
      <c r="N272" s="60"/>
    </row>
    <row r="273" spans="1:16" ht="30" customHeight="1" thickBot="1" x14ac:dyDescent="0.2">
      <c r="A273" s="6"/>
      <c r="B273" s="175" t="s">
        <v>145</v>
      </c>
      <c r="C273" s="180" t="s">
        <v>120</v>
      </c>
      <c r="D273" s="69" t="str">
        <f t="shared" ref="D273:F273" si="31">IF(OR(D271="",D272="",),"",IF(D272=0,"-",D271/D272))</f>
        <v/>
      </c>
      <c r="E273" s="70" t="str">
        <f t="shared" si="31"/>
        <v/>
      </c>
      <c r="F273" s="71" t="str">
        <f t="shared" si="31"/>
        <v/>
      </c>
      <c r="G273" s="71" t="str">
        <f>IF(OR(G271="",G272="",),"",IF(G272=0,"-",G271/G272))</f>
        <v/>
      </c>
      <c r="H273" s="71" t="str">
        <f t="shared" ref="H273:N273" si="32">IF(OR(H271="",H272="",),"",IF(H272=0,"-",H271/H272))</f>
        <v/>
      </c>
      <c r="I273" s="71" t="str">
        <f t="shared" si="32"/>
        <v/>
      </c>
      <c r="J273" s="71" t="str">
        <f t="shared" si="32"/>
        <v/>
      </c>
      <c r="K273" s="71" t="str">
        <f t="shared" si="32"/>
        <v/>
      </c>
      <c r="L273" s="71" t="str">
        <f t="shared" si="32"/>
        <v/>
      </c>
      <c r="M273" s="71" t="str">
        <f t="shared" si="32"/>
        <v/>
      </c>
      <c r="N273" s="52" t="str">
        <f t="shared" si="32"/>
        <v/>
      </c>
    </row>
    <row r="274" spans="1:16" ht="21" customHeight="1" x14ac:dyDescent="0.15">
      <c r="A274" s="6"/>
      <c r="B274" s="193"/>
      <c r="C274" s="6"/>
      <c r="D274" s="6"/>
      <c r="E274" s="6"/>
      <c r="F274" s="6"/>
      <c r="G274" s="6"/>
      <c r="H274" s="6"/>
      <c r="I274" s="6"/>
      <c r="J274" s="6"/>
      <c r="K274" s="6"/>
      <c r="L274" s="6"/>
      <c r="M274" s="6"/>
    </row>
    <row r="275" spans="1:16" ht="21" customHeight="1" x14ac:dyDescent="0.15">
      <c r="A275" s="41" t="s">
        <v>617</v>
      </c>
      <c r="B275" s="43"/>
      <c r="C275" s="43"/>
      <c r="D275" s="43"/>
      <c r="E275" s="43"/>
      <c r="F275" s="43"/>
      <c r="G275" s="43"/>
      <c r="H275" s="43"/>
      <c r="I275" s="43"/>
      <c r="J275" s="43"/>
      <c r="K275" s="43"/>
      <c r="L275" s="43"/>
      <c r="M275" s="43"/>
      <c r="N275" s="43"/>
      <c r="O275" s="43"/>
      <c r="P275" s="44"/>
    </row>
    <row r="276" spans="1:16" ht="10.5" customHeight="1" x14ac:dyDescent="0.15">
      <c r="A276" s="6"/>
      <c r="B276" s="6"/>
      <c r="C276" s="6"/>
      <c r="D276" s="6"/>
      <c r="E276" s="6"/>
      <c r="F276" s="6"/>
      <c r="G276" s="6"/>
      <c r="H276" s="6"/>
      <c r="I276" s="6"/>
      <c r="J276" s="6"/>
      <c r="K276" s="6"/>
      <c r="L276" s="6"/>
      <c r="M276" s="6"/>
    </row>
    <row r="277" spans="1:16" ht="21" customHeight="1" x14ac:dyDescent="0.15">
      <c r="A277" s="6" t="s">
        <v>824</v>
      </c>
      <c r="B277" s="6"/>
      <c r="C277" s="6"/>
      <c r="D277" s="6"/>
      <c r="E277" s="6"/>
      <c r="F277" s="6"/>
      <c r="G277" s="6"/>
      <c r="H277" s="6"/>
      <c r="I277" s="6"/>
      <c r="J277" s="6"/>
      <c r="K277" s="6"/>
      <c r="L277" s="6"/>
      <c r="M277" s="6"/>
    </row>
    <row r="278" spans="1:16" ht="10.5" customHeight="1" x14ac:dyDescent="0.15">
      <c r="A278" s="6"/>
      <c r="B278" s="6"/>
      <c r="C278" s="6"/>
      <c r="D278" s="6"/>
      <c r="E278" s="6"/>
      <c r="F278" s="6"/>
      <c r="G278" s="6"/>
      <c r="H278" s="6"/>
      <c r="I278" s="6"/>
      <c r="J278" s="6"/>
      <c r="K278" s="6"/>
      <c r="L278" s="6"/>
      <c r="M278" s="6"/>
    </row>
    <row r="279" spans="1:16" ht="16.5" customHeight="1" x14ac:dyDescent="0.15">
      <c r="A279" s="6"/>
      <c r="B279" s="164" t="s">
        <v>60</v>
      </c>
      <c r="C279" s="165"/>
      <c r="D279" s="165"/>
      <c r="E279" s="165"/>
      <c r="F279" s="165"/>
      <c r="G279" s="165"/>
      <c r="H279" s="165"/>
      <c r="I279" s="165"/>
      <c r="J279" s="165"/>
      <c r="K279" s="165"/>
      <c r="L279" s="165"/>
      <c r="M279" s="165"/>
      <c r="N279" s="165"/>
      <c r="O279" s="166"/>
    </row>
    <row r="280" spans="1:16" ht="16.5" customHeight="1" x14ac:dyDescent="0.15">
      <c r="A280" s="6"/>
      <c r="B280" s="182" t="s">
        <v>506</v>
      </c>
      <c r="C280" s="183"/>
      <c r="D280" s="183"/>
      <c r="E280" s="183"/>
      <c r="F280" s="183"/>
      <c r="G280" s="183"/>
      <c r="H280" s="183"/>
      <c r="I280" s="183"/>
      <c r="J280" s="183"/>
      <c r="K280" s="183"/>
      <c r="L280" s="183"/>
      <c r="M280" s="183"/>
      <c r="N280" s="183"/>
      <c r="O280" s="184"/>
    </row>
    <row r="281" spans="1:16" ht="16.5" customHeight="1" x14ac:dyDescent="0.15">
      <c r="A281" s="6"/>
      <c r="B281" s="77" t="s">
        <v>224</v>
      </c>
      <c r="C281" s="210"/>
      <c r="D281" s="162"/>
      <c r="E281" s="162"/>
      <c r="F281" s="162"/>
      <c r="G281" s="162"/>
      <c r="H281" s="162"/>
      <c r="I281" s="162"/>
      <c r="J281" s="162"/>
      <c r="K281" s="162"/>
      <c r="L281" s="162"/>
      <c r="M281" s="162"/>
      <c r="N281" s="162"/>
      <c r="O281" s="163"/>
    </row>
    <row r="282" spans="1:16" ht="16.5" customHeight="1" x14ac:dyDescent="0.15">
      <c r="A282" s="6"/>
      <c r="B282" s="284"/>
      <c r="C282" s="284"/>
      <c r="D282" s="284"/>
      <c r="E282" s="284"/>
      <c r="F282" s="284"/>
      <c r="G282" s="284"/>
      <c r="H282" s="284"/>
      <c r="I282" s="284"/>
      <c r="J282" s="284"/>
      <c r="K282" s="284"/>
      <c r="L282" s="284"/>
      <c r="M282" s="284"/>
      <c r="N282" s="285"/>
      <c r="O282" s="285"/>
    </row>
    <row r="283" spans="1:16" ht="16.5" customHeight="1" x14ac:dyDescent="0.15">
      <c r="A283" s="6"/>
      <c r="B283" s="286" t="s">
        <v>281</v>
      </c>
      <c r="C283" s="278"/>
      <c r="D283" s="278"/>
      <c r="E283" s="278"/>
      <c r="F283" s="278"/>
      <c r="G283" s="278"/>
      <c r="H283" s="278"/>
      <c r="I283" s="278"/>
      <c r="J283" s="278"/>
      <c r="K283" s="278"/>
      <c r="L283" s="278"/>
      <c r="M283" s="278"/>
      <c r="N283" s="278"/>
      <c r="O283" s="279"/>
    </row>
    <row r="284" spans="1:16" ht="16.5" customHeight="1" x14ac:dyDescent="0.15">
      <c r="A284" s="6"/>
      <c r="B284" s="287" t="s">
        <v>283</v>
      </c>
      <c r="C284" s="230"/>
      <c r="D284" s="230"/>
      <c r="E284" s="230"/>
      <c r="F284" s="230"/>
      <c r="G284" s="230"/>
      <c r="H284" s="230"/>
      <c r="I284" s="230"/>
      <c r="J284" s="230"/>
      <c r="K284" s="230"/>
      <c r="L284" s="230"/>
      <c r="M284" s="230"/>
      <c r="N284" s="230"/>
      <c r="O284" s="280"/>
    </row>
    <row r="285" spans="1:16" ht="16.5" customHeight="1" x14ac:dyDescent="0.15">
      <c r="A285" s="6"/>
      <c r="B285" s="287" t="s">
        <v>284</v>
      </c>
      <c r="C285" s="230"/>
      <c r="D285" s="230"/>
      <c r="E285" s="230"/>
      <c r="F285" s="230"/>
      <c r="G285" s="230"/>
      <c r="H285" s="230"/>
      <c r="I285" s="230"/>
      <c r="J285" s="230"/>
      <c r="K285" s="230"/>
      <c r="L285" s="230"/>
      <c r="M285" s="230"/>
      <c r="N285" s="230"/>
      <c r="O285" s="280"/>
    </row>
    <row r="286" spans="1:16" ht="16.5" customHeight="1" x14ac:dyDescent="0.15">
      <c r="A286" s="6"/>
      <c r="B286" s="287" t="s">
        <v>285</v>
      </c>
      <c r="C286" s="230"/>
      <c r="D286" s="230"/>
      <c r="E286" s="230"/>
      <c r="F286" s="230"/>
      <c r="G286" s="230"/>
      <c r="H286" s="230"/>
      <c r="I286" s="230"/>
      <c r="J286" s="230"/>
      <c r="K286" s="230"/>
      <c r="L286" s="230"/>
      <c r="M286" s="230"/>
      <c r="N286" s="230"/>
      <c r="O286" s="280"/>
    </row>
    <row r="287" spans="1:16" ht="16.5" customHeight="1" x14ac:dyDescent="0.15">
      <c r="A287" s="6"/>
      <c r="B287" s="287" t="s">
        <v>286</v>
      </c>
      <c r="C287" s="230"/>
      <c r="D287" s="230"/>
      <c r="E287" s="230"/>
      <c r="F287" s="230"/>
      <c r="G287" s="230"/>
      <c r="H287" s="230"/>
      <c r="I287" s="230"/>
      <c r="J287" s="230"/>
      <c r="K287" s="230"/>
      <c r="L287" s="230"/>
      <c r="M287" s="230"/>
      <c r="N287" s="230"/>
      <c r="O287" s="280"/>
    </row>
    <row r="288" spans="1:16" ht="16.5" customHeight="1" x14ac:dyDescent="0.15">
      <c r="A288" s="6"/>
      <c r="B288" s="287" t="s">
        <v>287</v>
      </c>
      <c r="C288" s="230"/>
      <c r="D288" s="230"/>
      <c r="E288" s="230"/>
      <c r="F288" s="230"/>
      <c r="G288" s="230"/>
      <c r="H288" s="230"/>
      <c r="I288" s="230"/>
      <c r="J288" s="230"/>
      <c r="K288" s="230"/>
      <c r="L288" s="230"/>
      <c r="M288" s="230"/>
      <c r="N288" s="230"/>
      <c r="O288" s="280"/>
    </row>
    <row r="289" spans="1:15" ht="6" customHeight="1" x14ac:dyDescent="0.15">
      <c r="A289" s="6"/>
      <c r="B289" s="287"/>
      <c r="C289" s="230"/>
      <c r="D289" s="230"/>
      <c r="E289" s="230"/>
      <c r="F289" s="230"/>
      <c r="G289" s="230"/>
      <c r="H289" s="230"/>
      <c r="I289" s="230"/>
      <c r="J289" s="230"/>
      <c r="K289" s="230"/>
      <c r="L289" s="230"/>
      <c r="M289" s="230"/>
      <c r="N289" s="230"/>
      <c r="O289" s="280"/>
    </row>
    <row r="290" spans="1:15" ht="16.5" customHeight="1" x14ac:dyDescent="0.15">
      <c r="A290" s="6"/>
      <c r="B290" s="287" t="s">
        <v>465</v>
      </c>
      <c r="C290" s="230"/>
      <c r="D290" s="230"/>
      <c r="E290" s="230"/>
      <c r="F290" s="230"/>
      <c r="G290" s="230"/>
      <c r="H290" s="230"/>
      <c r="I290" s="230"/>
      <c r="J290" s="230"/>
      <c r="K290" s="230"/>
      <c r="L290" s="230"/>
      <c r="M290" s="230"/>
      <c r="N290" s="230"/>
      <c r="O290" s="280"/>
    </row>
    <row r="291" spans="1:15" ht="16.5" customHeight="1" x14ac:dyDescent="0.15">
      <c r="A291" s="6"/>
      <c r="B291" s="287" t="s">
        <v>288</v>
      </c>
      <c r="C291" s="230"/>
      <c r="D291" s="230"/>
      <c r="E291" s="230"/>
      <c r="F291" s="230"/>
      <c r="G291" s="230"/>
      <c r="H291" s="230"/>
      <c r="I291" s="230"/>
      <c r="J291" s="230"/>
      <c r="K291" s="230"/>
      <c r="L291" s="230"/>
      <c r="M291" s="230"/>
      <c r="N291" s="230"/>
      <c r="O291" s="280"/>
    </row>
    <row r="292" spans="1:15" ht="16.5" customHeight="1" x14ac:dyDescent="0.15">
      <c r="A292" s="6"/>
      <c r="B292" s="288" t="s">
        <v>289</v>
      </c>
      <c r="C292" s="281"/>
      <c r="D292" s="281"/>
      <c r="E292" s="281"/>
      <c r="F292" s="281"/>
      <c r="G292" s="281"/>
      <c r="H292" s="281"/>
      <c r="I292" s="281"/>
      <c r="J292" s="281"/>
      <c r="K292" s="281"/>
      <c r="L292" s="281"/>
      <c r="M292" s="281"/>
      <c r="N292" s="281"/>
      <c r="O292" s="282"/>
    </row>
    <row r="293" spans="1:15" ht="16.5" customHeight="1" x14ac:dyDescent="0.15">
      <c r="A293" s="6"/>
      <c r="B293" s="6"/>
      <c r="C293" s="6"/>
      <c r="D293" s="6"/>
      <c r="E293" s="6"/>
      <c r="F293" s="6"/>
      <c r="G293" s="6"/>
      <c r="H293" s="6"/>
      <c r="I293" s="6"/>
      <c r="J293" s="6"/>
      <c r="K293" s="6"/>
      <c r="L293" s="6"/>
      <c r="M293" s="6"/>
    </row>
    <row r="294" spans="1:15" ht="21.75" customHeight="1" x14ac:dyDescent="0.15">
      <c r="A294" s="6"/>
      <c r="B294" s="216" t="s">
        <v>883</v>
      </c>
      <c r="C294" s="6"/>
      <c r="D294" s="6"/>
      <c r="E294" s="6"/>
      <c r="F294" s="6"/>
      <c r="G294" s="6"/>
      <c r="H294" s="6"/>
      <c r="I294" s="6"/>
      <c r="J294" s="6"/>
      <c r="K294" s="6"/>
      <c r="L294" s="6"/>
      <c r="M294" s="6"/>
      <c r="N294" s="6"/>
    </row>
    <row r="295" spans="1:15" ht="21" customHeight="1" x14ac:dyDescent="0.15">
      <c r="A295" s="6"/>
      <c r="B295" s="397"/>
      <c r="C295" s="113"/>
      <c r="D295" s="399" t="s">
        <v>1</v>
      </c>
      <c r="E295" s="9" t="s">
        <v>2</v>
      </c>
      <c r="F295" s="363" t="s">
        <v>3</v>
      </c>
      <c r="G295" s="363" t="s">
        <v>4</v>
      </c>
      <c r="H295" s="363" t="s">
        <v>5</v>
      </c>
      <c r="I295" s="363" t="s">
        <v>6</v>
      </c>
      <c r="J295" s="363" t="s">
        <v>22</v>
      </c>
      <c r="K295" s="363" t="s">
        <v>23</v>
      </c>
      <c r="L295" s="363" t="s">
        <v>24</v>
      </c>
      <c r="M295" s="363" t="s">
        <v>105</v>
      </c>
      <c r="N295" s="363" t="s">
        <v>106</v>
      </c>
    </row>
    <row r="296" spans="1:15" ht="21" customHeight="1" x14ac:dyDescent="0.15">
      <c r="A296" s="6"/>
      <c r="B296" s="398"/>
      <c r="C296" s="114"/>
      <c r="D296" s="400"/>
      <c r="E296" s="11"/>
      <c r="F296" s="12"/>
      <c r="G296" s="12"/>
      <c r="H296" s="12"/>
      <c r="I296" s="12"/>
      <c r="J296" s="12"/>
      <c r="K296" s="12"/>
      <c r="L296" s="12"/>
      <c r="M296" s="12"/>
      <c r="N296" s="12"/>
    </row>
    <row r="297" spans="1:15" ht="30" customHeight="1" x14ac:dyDescent="0.15">
      <c r="A297" s="6"/>
      <c r="B297" s="108" t="s">
        <v>279</v>
      </c>
      <c r="C297" s="115" t="s">
        <v>91</v>
      </c>
      <c r="D297" s="61"/>
      <c r="E297" s="62"/>
      <c r="F297" s="63"/>
      <c r="G297" s="63"/>
      <c r="H297" s="63"/>
      <c r="I297" s="63"/>
      <c r="J297" s="63"/>
      <c r="K297" s="63"/>
      <c r="L297" s="63"/>
      <c r="M297" s="63"/>
      <c r="N297" s="63"/>
    </row>
    <row r="298" spans="1:15" ht="30" customHeight="1" x14ac:dyDescent="0.15">
      <c r="A298" s="6"/>
      <c r="B298" s="108" t="s">
        <v>280</v>
      </c>
      <c r="C298" s="115" t="s">
        <v>92</v>
      </c>
      <c r="D298" s="61"/>
      <c r="E298" s="62"/>
      <c r="F298" s="63"/>
      <c r="G298" s="63"/>
      <c r="H298" s="63"/>
      <c r="I298" s="63"/>
      <c r="J298" s="63"/>
      <c r="K298" s="63"/>
      <c r="L298" s="63"/>
      <c r="M298" s="63"/>
      <c r="N298" s="63"/>
    </row>
    <row r="299" spans="1:15" ht="16.5" customHeight="1" x14ac:dyDescent="0.15">
      <c r="A299" s="6"/>
      <c r="B299" s="6"/>
      <c r="C299" s="6"/>
      <c r="D299" s="6"/>
      <c r="E299" s="6"/>
      <c r="F299" s="6"/>
      <c r="G299" s="6"/>
      <c r="H299" s="6"/>
      <c r="I299" s="6"/>
      <c r="J299" s="6"/>
      <c r="K299" s="6"/>
      <c r="L299" s="6"/>
      <c r="M299" s="6"/>
    </row>
    <row r="300" spans="1:15" ht="21.75" customHeight="1" x14ac:dyDescent="0.15">
      <c r="A300" s="6"/>
      <c r="B300" s="216" t="s">
        <v>883</v>
      </c>
      <c r="C300" s="6"/>
      <c r="D300" s="6"/>
      <c r="E300" s="6"/>
      <c r="F300" s="6"/>
      <c r="G300" s="6"/>
      <c r="H300" s="6"/>
      <c r="I300" s="6"/>
      <c r="J300" s="6"/>
      <c r="K300" s="6"/>
      <c r="L300" s="6"/>
      <c r="M300" s="6"/>
      <c r="N300" s="6"/>
    </row>
    <row r="301" spans="1:15" ht="21" customHeight="1" x14ac:dyDescent="0.15">
      <c r="A301" s="6"/>
      <c r="B301" s="397"/>
      <c r="C301" s="113"/>
      <c r="D301" s="399" t="s">
        <v>1</v>
      </c>
      <c r="E301" s="9" t="s">
        <v>2</v>
      </c>
      <c r="F301" s="363" t="s">
        <v>3</v>
      </c>
      <c r="G301" s="363" t="s">
        <v>4</v>
      </c>
      <c r="H301" s="363" t="s">
        <v>5</v>
      </c>
      <c r="I301" s="363" t="s">
        <v>6</v>
      </c>
      <c r="J301" s="363" t="s">
        <v>22</v>
      </c>
      <c r="K301" s="363" t="s">
        <v>23</v>
      </c>
      <c r="L301" s="363" t="s">
        <v>24</v>
      </c>
      <c r="M301" s="363" t="s">
        <v>105</v>
      </c>
      <c r="N301" s="363" t="s">
        <v>106</v>
      </c>
    </row>
    <row r="302" spans="1:15" ht="21" customHeight="1" x14ac:dyDescent="0.15">
      <c r="A302" s="6"/>
      <c r="B302" s="398"/>
      <c r="C302" s="114"/>
      <c r="D302" s="400"/>
      <c r="E302" s="11"/>
      <c r="F302" s="12"/>
      <c r="G302" s="12"/>
      <c r="H302" s="12"/>
      <c r="I302" s="12"/>
      <c r="J302" s="12"/>
      <c r="K302" s="12"/>
      <c r="L302" s="12"/>
      <c r="M302" s="12"/>
      <c r="N302" s="12"/>
    </row>
    <row r="303" spans="1:15" ht="30" customHeight="1" x14ac:dyDescent="0.15">
      <c r="A303" s="6"/>
      <c r="B303" s="108" t="s">
        <v>279</v>
      </c>
      <c r="C303" s="115" t="s">
        <v>91</v>
      </c>
      <c r="D303" s="61"/>
      <c r="E303" s="62"/>
      <c r="F303" s="63"/>
      <c r="G303" s="63"/>
      <c r="H303" s="63"/>
      <c r="I303" s="63"/>
      <c r="J303" s="63"/>
      <c r="K303" s="63"/>
      <c r="L303" s="63"/>
      <c r="M303" s="63"/>
      <c r="N303" s="63"/>
    </row>
    <row r="304" spans="1:15" ht="30" customHeight="1" x14ac:dyDescent="0.15">
      <c r="A304" s="6"/>
      <c r="B304" s="108" t="s">
        <v>280</v>
      </c>
      <c r="C304" s="115" t="s">
        <v>92</v>
      </c>
      <c r="D304" s="61"/>
      <c r="E304" s="62"/>
      <c r="F304" s="63"/>
      <c r="G304" s="63"/>
      <c r="H304" s="63"/>
      <c r="I304" s="63"/>
      <c r="J304" s="63"/>
      <c r="K304" s="63"/>
      <c r="L304" s="63"/>
      <c r="M304" s="63"/>
      <c r="N304" s="63"/>
    </row>
    <row r="305" spans="1:15" ht="16.5" customHeight="1" x14ac:dyDescent="0.15">
      <c r="A305" s="6"/>
      <c r="B305" s="6"/>
      <c r="C305" s="6"/>
      <c r="D305" s="6"/>
      <c r="E305" s="6"/>
      <c r="F305" s="6"/>
      <c r="G305" s="6"/>
      <c r="H305" s="6"/>
      <c r="I305" s="6"/>
      <c r="J305" s="6"/>
      <c r="K305" s="6"/>
      <c r="L305" s="6"/>
      <c r="M305" s="6"/>
    </row>
    <row r="306" spans="1:15" ht="21.75" customHeight="1" x14ac:dyDescent="0.15">
      <c r="A306" s="6"/>
      <c r="B306" s="216" t="s">
        <v>883</v>
      </c>
      <c r="C306" s="6"/>
      <c r="D306" s="6"/>
      <c r="E306" s="6"/>
      <c r="F306" s="6"/>
      <c r="G306" s="6"/>
      <c r="H306" s="6"/>
      <c r="I306" s="6"/>
      <c r="J306" s="6"/>
      <c r="K306" s="6"/>
      <c r="L306" s="6"/>
      <c r="M306" s="6"/>
      <c r="N306" s="6"/>
    </row>
    <row r="307" spans="1:15" ht="21" customHeight="1" x14ac:dyDescent="0.15">
      <c r="A307" s="6"/>
      <c r="B307" s="397"/>
      <c r="C307" s="113"/>
      <c r="D307" s="399" t="s">
        <v>1</v>
      </c>
      <c r="E307" s="9" t="s">
        <v>2</v>
      </c>
      <c r="F307" s="363" t="s">
        <v>3</v>
      </c>
      <c r="G307" s="363" t="s">
        <v>4</v>
      </c>
      <c r="H307" s="363" t="s">
        <v>5</v>
      </c>
      <c r="I307" s="363" t="s">
        <v>6</v>
      </c>
      <c r="J307" s="363" t="s">
        <v>22</v>
      </c>
      <c r="K307" s="363" t="s">
        <v>23</v>
      </c>
      <c r="L307" s="363" t="s">
        <v>24</v>
      </c>
      <c r="M307" s="363" t="s">
        <v>105</v>
      </c>
      <c r="N307" s="363" t="s">
        <v>106</v>
      </c>
    </row>
    <row r="308" spans="1:15" ht="21" customHeight="1" x14ac:dyDescent="0.15">
      <c r="A308" s="6"/>
      <c r="B308" s="398"/>
      <c r="C308" s="114"/>
      <c r="D308" s="400"/>
      <c r="E308" s="11"/>
      <c r="F308" s="12"/>
      <c r="G308" s="12"/>
      <c r="H308" s="12"/>
      <c r="I308" s="12"/>
      <c r="J308" s="12"/>
      <c r="K308" s="12"/>
      <c r="L308" s="12"/>
      <c r="M308" s="12"/>
      <c r="N308" s="12"/>
    </row>
    <row r="309" spans="1:15" ht="30" customHeight="1" x14ac:dyDescent="0.15">
      <c r="A309" s="6"/>
      <c r="B309" s="108" t="s">
        <v>279</v>
      </c>
      <c r="C309" s="115" t="s">
        <v>91</v>
      </c>
      <c r="D309" s="61"/>
      <c r="E309" s="62"/>
      <c r="F309" s="63"/>
      <c r="G309" s="63"/>
      <c r="H309" s="63"/>
      <c r="I309" s="63"/>
      <c r="J309" s="63"/>
      <c r="K309" s="63"/>
      <c r="L309" s="63"/>
      <c r="M309" s="63"/>
      <c r="N309" s="63"/>
    </row>
    <row r="310" spans="1:15" ht="30" customHeight="1" x14ac:dyDescent="0.15">
      <c r="A310" s="6"/>
      <c r="B310" s="108" t="s">
        <v>280</v>
      </c>
      <c r="C310" s="115" t="s">
        <v>92</v>
      </c>
      <c r="D310" s="61"/>
      <c r="E310" s="62"/>
      <c r="F310" s="63"/>
      <c r="G310" s="63"/>
      <c r="H310" s="63"/>
      <c r="I310" s="63"/>
      <c r="J310" s="63"/>
      <c r="K310" s="63"/>
      <c r="L310" s="63"/>
      <c r="M310" s="63"/>
      <c r="N310" s="63"/>
    </row>
    <row r="311" spans="1:15" ht="16.5" customHeight="1" x14ac:dyDescent="0.15">
      <c r="A311" s="6"/>
      <c r="B311" s="6"/>
      <c r="C311" s="6"/>
      <c r="D311" s="6"/>
      <c r="E311" s="6"/>
      <c r="F311" s="6"/>
      <c r="G311" s="6"/>
      <c r="H311" s="6"/>
      <c r="I311" s="6"/>
      <c r="J311" s="6"/>
      <c r="K311" s="6"/>
      <c r="L311" s="6"/>
      <c r="M311" s="6"/>
    </row>
    <row r="312" spans="1:15" ht="16.5" customHeight="1" x14ac:dyDescent="0.15">
      <c r="A312" s="6"/>
      <c r="B312" s="6" t="s">
        <v>290</v>
      </c>
      <c r="C312" s="6"/>
      <c r="D312" s="6"/>
      <c r="E312" s="6"/>
      <c r="F312" s="6"/>
      <c r="G312" s="6"/>
      <c r="H312" s="6"/>
      <c r="I312" s="6"/>
      <c r="J312" s="6"/>
      <c r="K312" s="6"/>
      <c r="L312" s="6"/>
      <c r="M312" s="6"/>
    </row>
    <row r="313" spans="1:15" ht="21" customHeight="1" x14ac:dyDescent="0.15">
      <c r="A313" s="6"/>
      <c r="B313" s="6"/>
      <c r="C313" s="6"/>
      <c r="D313" s="6"/>
      <c r="E313" s="6"/>
      <c r="F313" s="6"/>
      <c r="G313" s="6"/>
      <c r="H313" s="6"/>
      <c r="I313" s="6"/>
      <c r="J313" s="6"/>
      <c r="K313" s="6"/>
      <c r="L313" s="6"/>
      <c r="M313" s="6"/>
    </row>
    <row r="314" spans="1:15" ht="21" customHeight="1" x14ac:dyDescent="0.15">
      <c r="A314" s="6" t="s">
        <v>825</v>
      </c>
      <c r="B314" s="6"/>
      <c r="C314" s="6"/>
      <c r="D314" s="6"/>
      <c r="E314" s="6"/>
      <c r="F314" s="6"/>
      <c r="G314" s="6"/>
      <c r="H314" s="6"/>
      <c r="I314" s="6"/>
      <c r="J314" s="6"/>
      <c r="K314" s="6"/>
      <c r="L314" s="6"/>
      <c r="M314" s="6"/>
    </row>
    <row r="315" spans="1:15" ht="10.5" customHeight="1" x14ac:dyDescent="0.15">
      <c r="A315" s="6"/>
      <c r="B315" s="6"/>
      <c r="C315" s="6"/>
      <c r="D315" s="6"/>
      <c r="E315" s="6"/>
      <c r="F315" s="6"/>
      <c r="G315" s="6"/>
      <c r="H315" s="6"/>
      <c r="I315" s="6"/>
      <c r="J315" s="6"/>
      <c r="K315" s="6"/>
      <c r="L315" s="6"/>
      <c r="M315" s="6"/>
    </row>
    <row r="316" spans="1:15" ht="16.5" customHeight="1" x14ac:dyDescent="0.15">
      <c r="A316" s="6"/>
      <c r="B316" s="164" t="s">
        <v>60</v>
      </c>
      <c r="C316" s="165"/>
      <c r="D316" s="165"/>
      <c r="E316" s="165"/>
      <c r="F316" s="165"/>
      <c r="G316" s="165"/>
      <c r="H316" s="165"/>
      <c r="I316" s="165"/>
      <c r="J316" s="165"/>
      <c r="K316" s="165"/>
      <c r="L316" s="165"/>
      <c r="M316" s="165"/>
      <c r="N316" s="165"/>
      <c r="O316" s="166"/>
    </row>
    <row r="317" spans="1:15" ht="16.5" customHeight="1" x14ac:dyDescent="0.15">
      <c r="A317" s="6"/>
      <c r="B317" s="182" t="s">
        <v>278</v>
      </c>
      <c r="C317" s="183"/>
      <c r="D317" s="183"/>
      <c r="E317" s="183"/>
      <c r="F317" s="183"/>
      <c r="G317" s="183"/>
      <c r="H317" s="183"/>
      <c r="I317" s="183"/>
      <c r="J317" s="183"/>
      <c r="K317" s="183"/>
      <c r="L317" s="183"/>
      <c r="M317" s="183"/>
      <c r="N317" s="183"/>
      <c r="O317" s="184"/>
    </row>
    <row r="318" spans="1:15" ht="16.5" customHeight="1" x14ac:dyDescent="0.15">
      <c r="A318" s="6"/>
      <c r="B318" s="77" t="s">
        <v>222</v>
      </c>
      <c r="C318" s="210"/>
      <c r="D318" s="162"/>
      <c r="E318" s="162"/>
      <c r="F318" s="162"/>
      <c r="G318" s="162"/>
      <c r="H318" s="162"/>
      <c r="I318" s="162"/>
      <c r="J318" s="162"/>
      <c r="K318" s="162"/>
      <c r="L318" s="162"/>
      <c r="M318" s="162"/>
      <c r="N318" s="162"/>
      <c r="O318" s="163"/>
    </row>
    <row r="319" spans="1:15" ht="10.5" customHeight="1" x14ac:dyDescent="0.15">
      <c r="A319" s="6"/>
      <c r="B319" s="6"/>
      <c r="C319" s="6"/>
      <c r="D319" s="6"/>
      <c r="E319" s="6"/>
      <c r="F319" s="6"/>
      <c r="G319" s="6"/>
      <c r="H319" s="6"/>
      <c r="I319" s="6"/>
      <c r="J319" s="6"/>
      <c r="K319" s="6"/>
      <c r="L319" s="6"/>
      <c r="M319" s="6"/>
    </row>
    <row r="320" spans="1:15" ht="21" customHeight="1" x14ac:dyDescent="0.15">
      <c r="A320" s="6"/>
      <c r="B320" s="397"/>
      <c r="C320" s="113"/>
      <c r="D320" s="399" t="s">
        <v>1</v>
      </c>
      <c r="E320" s="9" t="s">
        <v>2</v>
      </c>
      <c r="F320" s="363" t="s">
        <v>3</v>
      </c>
      <c r="G320" s="363" t="s">
        <v>4</v>
      </c>
      <c r="H320" s="363" t="s">
        <v>5</v>
      </c>
      <c r="I320" s="363" t="s">
        <v>6</v>
      </c>
      <c r="J320" s="363" t="s">
        <v>22</v>
      </c>
      <c r="K320" s="363" t="s">
        <v>23</v>
      </c>
      <c r="L320" s="363" t="s">
        <v>24</v>
      </c>
      <c r="M320" s="363" t="s">
        <v>105</v>
      </c>
      <c r="N320" s="363" t="s">
        <v>106</v>
      </c>
    </row>
    <row r="321" spans="1:16" ht="21" customHeight="1" x14ac:dyDescent="0.15">
      <c r="A321" s="6"/>
      <c r="B321" s="398"/>
      <c r="C321" s="114"/>
      <c r="D321" s="400"/>
      <c r="E321" s="11"/>
      <c r="F321" s="12"/>
      <c r="G321" s="12"/>
      <c r="H321" s="12"/>
      <c r="I321" s="12"/>
      <c r="J321" s="12"/>
      <c r="K321" s="12"/>
      <c r="L321" s="12"/>
      <c r="M321" s="12"/>
      <c r="N321" s="12"/>
    </row>
    <row r="322" spans="1:16" ht="30" customHeight="1" x14ac:dyDescent="0.15">
      <c r="A322" s="6"/>
      <c r="B322" s="108" t="s">
        <v>277</v>
      </c>
      <c r="C322" s="115" t="s">
        <v>91</v>
      </c>
      <c r="D322" s="13"/>
      <c r="E322" s="14"/>
      <c r="F322" s="15"/>
      <c r="G322" s="15"/>
      <c r="H322" s="15"/>
      <c r="I322" s="15"/>
      <c r="J322" s="15"/>
      <c r="K322" s="15"/>
      <c r="L322" s="15"/>
      <c r="M322" s="15"/>
      <c r="N322" s="15"/>
    </row>
    <row r="323" spans="1:16" ht="21" customHeight="1" x14ac:dyDescent="0.15">
      <c r="A323" s="6"/>
      <c r="B323" s="6"/>
      <c r="C323" s="6"/>
      <c r="D323" s="6"/>
      <c r="E323" s="6"/>
      <c r="F323" s="6"/>
      <c r="G323" s="6"/>
      <c r="H323" s="6"/>
      <c r="I323" s="6"/>
      <c r="J323" s="6"/>
      <c r="K323" s="6"/>
      <c r="L323" s="6"/>
      <c r="M323" s="6"/>
    </row>
    <row r="324" spans="1:16" ht="21" customHeight="1" x14ac:dyDescent="0.15">
      <c r="A324" s="41" t="s">
        <v>619</v>
      </c>
      <c r="B324" s="43"/>
      <c r="C324" s="43"/>
      <c r="D324" s="43"/>
      <c r="E324" s="43"/>
      <c r="F324" s="43"/>
      <c r="G324" s="43"/>
      <c r="H324" s="43"/>
      <c r="I324" s="43"/>
      <c r="J324" s="43"/>
      <c r="K324" s="43"/>
      <c r="L324" s="43"/>
      <c r="M324" s="43"/>
      <c r="N324" s="43"/>
      <c r="O324" s="43"/>
      <c r="P324" s="44"/>
    </row>
    <row r="325" spans="1:16" ht="10.5" customHeight="1" x14ac:dyDescent="0.15">
      <c r="A325" s="6"/>
      <c r="B325" s="6"/>
      <c r="C325" s="6"/>
      <c r="D325" s="6"/>
      <c r="E325" s="6"/>
      <c r="F325" s="6"/>
      <c r="G325" s="6"/>
      <c r="H325" s="6"/>
      <c r="I325" s="6"/>
      <c r="J325" s="6"/>
      <c r="K325" s="6"/>
      <c r="L325" s="6"/>
      <c r="M325" s="6"/>
    </row>
    <row r="326" spans="1:16" ht="21" customHeight="1" x14ac:dyDescent="0.15">
      <c r="A326" s="6" t="s">
        <v>620</v>
      </c>
      <c r="B326" s="6"/>
      <c r="C326" s="6"/>
      <c r="D326" s="6"/>
      <c r="E326" s="6"/>
      <c r="F326" s="6"/>
      <c r="G326" s="6"/>
      <c r="H326" s="6"/>
      <c r="I326" s="6"/>
      <c r="J326" s="6"/>
      <c r="K326" s="6"/>
      <c r="L326" s="6"/>
      <c r="M326" s="6"/>
    </row>
    <row r="327" spans="1:16" ht="10.5" customHeight="1" x14ac:dyDescent="0.15">
      <c r="A327" s="6"/>
      <c r="B327" s="6"/>
      <c r="C327" s="6"/>
      <c r="D327" s="6"/>
      <c r="E327" s="6"/>
      <c r="F327" s="6"/>
      <c r="G327" s="6"/>
      <c r="H327" s="6"/>
      <c r="I327" s="6"/>
      <c r="J327" s="6"/>
      <c r="K327" s="6"/>
      <c r="L327" s="6"/>
      <c r="M327" s="6"/>
    </row>
    <row r="328" spans="1:16" ht="16.5" customHeight="1" x14ac:dyDescent="0.15">
      <c r="A328" s="6"/>
      <c r="B328" s="164" t="s">
        <v>60</v>
      </c>
      <c r="C328" s="165"/>
      <c r="D328" s="165"/>
      <c r="E328" s="165"/>
      <c r="F328" s="165"/>
      <c r="G328" s="165"/>
      <c r="H328" s="165"/>
      <c r="I328" s="165"/>
      <c r="J328" s="165"/>
      <c r="K328" s="165"/>
      <c r="L328" s="165"/>
      <c r="M328" s="165"/>
      <c r="N328" s="165"/>
      <c r="O328" s="166"/>
    </row>
    <row r="329" spans="1:16" ht="16.5" customHeight="1" x14ac:dyDescent="0.15">
      <c r="A329" s="6"/>
      <c r="B329" s="283" t="s">
        <v>375</v>
      </c>
      <c r="C329" s="183"/>
      <c r="D329" s="183"/>
      <c r="E329" s="183"/>
      <c r="F329" s="183"/>
      <c r="G329" s="183"/>
      <c r="H329" s="183"/>
      <c r="I329" s="183"/>
      <c r="J329" s="183"/>
      <c r="K329" s="183"/>
      <c r="L329" s="183"/>
      <c r="M329" s="183"/>
      <c r="N329" s="183"/>
      <c r="O329" s="184"/>
    </row>
    <row r="330" spans="1:16" ht="16.5" customHeight="1" x14ac:dyDescent="0.15">
      <c r="A330" s="6"/>
      <c r="B330" s="283" t="s">
        <v>884</v>
      </c>
      <c r="C330" s="183"/>
      <c r="D330" s="183"/>
      <c r="E330" s="183"/>
      <c r="F330" s="183"/>
      <c r="G330" s="183"/>
      <c r="H330" s="183"/>
      <c r="I330" s="183"/>
      <c r="J330" s="183"/>
      <c r="K330" s="183"/>
      <c r="L330" s="183"/>
      <c r="M330" s="183"/>
      <c r="N330" s="183"/>
      <c r="O330" s="184"/>
    </row>
    <row r="331" spans="1:16" ht="16.5" customHeight="1" x14ac:dyDescent="0.15">
      <c r="A331" s="6"/>
      <c r="B331" s="77" t="s">
        <v>885</v>
      </c>
      <c r="C331" s="78"/>
      <c r="D331" s="78"/>
      <c r="E331" s="78"/>
      <c r="F331" s="78"/>
      <c r="G331" s="78"/>
      <c r="H331" s="78"/>
      <c r="I331" s="78"/>
      <c r="J331" s="78"/>
      <c r="K331" s="78"/>
      <c r="L331" s="78"/>
      <c r="M331" s="78"/>
      <c r="N331" s="78"/>
      <c r="O331" s="79"/>
    </row>
    <row r="332" spans="1:16" ht="10.5" customHeight="1" x14ac:dyDescent="0.15">
      <c r="A332" s="6"/>
      <c r="B332" s="6"/>
      <c r="C332" s="6"/>
      <c r="D332" s="6"/>
      <c r="E332" s="6"/>
      <c r="F332" s="6"/>
      <c r="G332" s="6"/>
      <c r="H332" s="6"/>
      <c r="I332" s="6"/>
      <c r="J332" s="6"/>
      <c r="K332" s="6"/>
      <c r="L332" s="6"/>
      <c r="M332" s="6"/>
    </row>
    <row r="333" spans="1:16" ht="21" customHeight="1" x14ac:dyDescent="0.15">
      <c r="A333" s="6"/>
      <c r="B333" s="359"/>
      <c r="C333" s="119"/>
      <c r="D333" s="361" t="s">
        <v>1</v>
      </c>
      <c r="E333" s="9" t="s">
        <v>2</v>
      </c>
      <c r="F333" s="363" t="s">
        <v>3</v>
      </c>
      <c r="G333" s="363" t="s">
        <v>4</v>
      </c>
      <c r="H333" s="363" t="s">
        <v>5</v>
      </c>
      <c r="I333" s="363" t="s">
        <v>6</v>
      </c>
      <c r="J333" s="363" t="s">
        <v>22</v>
      </c>
      <c r="K333" s="363" t="s">
        <v>23</v>
      </c>
      <c r="L333" s="363" t="s">
        <v>24</v>
      </c>
      <c r="M333" s="363" t="s">
        <v>105</v>
      </c>
      <c r="N333" s="363" t="s">
        <v>106</v>
      </c>
    </row>
    <row r="334" spans="1:16" ht="21" customHeight="1" x14ac:dyDescent="0.15">
      <c r="A334" s="6"/>
      <c r="B334" s="360"/>
      <c r="C334" s="120"/>
      <c r="D334" s="362"/>
      <c r="E334" s="11"/>
      <c r="F334" s="12"/>
      <c r="G334" s="12"/>
      <c r="H334" s="12"/>
      <c r="I334" s="12"/>
      <c r="J334" s="12"/>
      <c r="K334" s="12"/>
      <c r="L334" s="12"/>
      <c r="M334" s="12"/>
      <c r="N334" s="12"/>
    </row>
    <row r="335" spans="1:16" ht="30" customHeight="1" x14ac:dyDescent="0.15">
      <c r="A335" s="6"/>
      <c r="B335" s="108" t="s">
        <v>185</v>
      </c>
      <c r="C335" s="115" t="s">
        <v>91</v>
      </c>
      <c r="D335" s="53"/>
      <c r="E335" s="54"/>
      <c r="F335" s="55"/>
      <c r="G335" s="55"/>
      <c r="H335" s="55"/>
      <c r="I335" s="56"/>
      <c r="J335" s="56"/>
      <c r="K335" s="56"/>
      <c r="L335" s="56"/>
      <c r="M335" s="56"/>
      <c r="N335" s="56"/>
    </row>
    <row r="336" spans="1:16" ht="30" customHeight="1" thickBot="1" x14ac:dyDescent="0.2">
      <c r="A336" s="6"/>
      <c r="B336" s="109" t="s">
        <v>186</v>
      </c>
      <c r="C336" s="116" t="s">
        <v>92</v>
      </c>
      <c r="D336" s="57"/>
      <c r="E336" s="58"/>
      <c r="F336" s="59"/>
      <c r="G336" s="59"/>
      <c r="H336" s="59"/>
      <c r="I336" s="60"/>
      <c r="J336" s="60"/>
      <c r="K336" s="60"/>
      <c r="L336" s="60"/>
      <c r="M336" s="60"/>
      <c r="N336" s="60"/>
    </row>
    <row r="337" spans="1:14" ht="30" customHeight="1" thickBot="1" x14ac:dyDescent="0.2">
      <c r="A337" s="6"/>
      <c r="B337" s="175" t="s">
        <v>187</v>
      </c>
      <c r="C337" s="180" t="s">
        <v>188</v>
      </c>
      <c r="D337" s="69" t="str">
        <f t="shared" ref="D337:F337" si="33">IF(OR(D335="",D336="",),"",IF(D336=0,"-",D335/D336))</f>
        <v/>
      </c>
      <c r="E337" s="70" t="str">
        <f t="shared" si="33"/>
        <v/>
      </c>
      <c r="F337" s="71" t="str">
        <f t="shared" si="33"/>
        <v/>
      </c>
      <c r="G337" s="71" t="str">
        <f>IF(OR(G335="",G336="",),"",IF(G336=0,"-",G335/G336))</f>
        <v/>
      </c>
      <c r="H337" s="71" t="str">
        <f t="shared" ref="H337:N337" si="34">IF(OR(H335="",H336="",),"",IF(H336=0,"-",H335/H336))</f>
        <v/>
      </c>
      <c r="I337" s="71" t="str">
        <f t="shared" si="34"/>
        <v/>
      </c>
      <c r="J337" s="71" t="str">
        <f t="shared" si="34"/>
        <v/>
      </c>
      <c r="K337" s="71" t="str">
        <f t="shared" si="34"/>
        <v/>
      </c>
      <c r="L337" s="71" t="str">
        <f t="shared" si="34"/>
        <v/>
      </c>
      <c r="M337" s="71" t="str">
        <f t="shared" si="34"/>
        <v/>
      </c>
      <c r="N337" s="52" t="str">
        <f t="shared" si="34"/>
        <v/>
      </c>
    </row>
    <row r="338" spans="1:14" ht="21" customHeight="1" x14ac:dyDescent="0.15">
      <c r="A338" s="6"/>
      <c r="B338" s="6" t="s">
        <v>376</v>
      </c>
      <c r="C338" s="6"/>
      <c r="D338" s="6"/>
      <c r="E338" s="6"/>
      <c r="F338" s="6"/>
      <c r="G338" s="6"/>
      <c r="H338" s="6"/>
      <c r="I338" s="6"/>
      <c r="J338" s="6"/>
      <c r="K338" s="6"/>
      <c r="L338" s="6"/>
      <c r="M338" s="6"/>
    </row>
    <row r="339" spans="1:14" ht="21" customHeight="1" x14ac:dyDescent="0.15">
      <c r="A339" s="6"/>
      <c r="B339" s="6"/>
      <c r="C339" s="6"/>
      <c r="D339" s="6"/>
      <c r="E339" s="6"/>
      <c r="F339" s="6"/>
      <c r="G339" s="6"/>
      <c r="H339" s="6"/>
      <c r="I339" s="6"/>
      <c r="J339" s="6"/>
      <c r="K339" s="6"/>
      <c r="L339" s="6"/>
      <c r="M339" s="6"/>
    </row>
    <row r="340" spans="1:14" ht="21.75" customHeight="1" x14ac:dyDescent="0.15">
      <c r="A340" s="6"/>
      <c r="B340" s="99" t="s">
        <v>88</v>
      </c>
      <c r="C340" s="99"/>
      <c r="D340" s="6"/>
      <c r="E340" s="6"/>
      <c r="F340" s="6"/>
      <c r="G340" s="6"/>
      <c r="H340" s="6"/>
      <c r="I340" s="6"/>
      <c r="J340" s="6"/>
      <c r="K340" s="6"/>
      <c r="L340" s="6"/>
      <c r="M340" s="6"/>
    </row>
    <row r="341" spans="1:14" ht="21.75" customHeight="1" x14ac:dyDescent="0.15">
      <c r="A341" s="6"/>
      <c r="B341" s="99" t="s">
        <v>210</v>
      </c>
      <c r="C341" s="99"/>
      <c r="D341" s="6"/>
      <c r="E341" s="6"/>
      <c r="F341" s="6"/>
      <c r="G341" s="6"/>
      <c r="H341" s="6"/>
      <c r="I341" s="6"/>
      <c r="J341" s="6"/>
      <c r="K341" s="6"/>
      <c r="L341" s="6"/>
      <c r="M341" s="6"/>
    </row>
  </sheetData>
  <mergeCells count="45">
    <mergeCell ref="A1:P1"/>
    <mergeCell ref="B20:B21"/>
    <mergeCell ref="D20:D21"/>
    <mergeCell ref="B57:B58"/>
    <mergeCell ref="D57:D58"/>
    <mergeCell ref="B66:B67"/>
    <mergeCell ref="D66:D67"/>
    <mergeCell ref="B37:B38"/>
    <mergeCell ref="D37:D38"/>
    <mergeCell ref="B44:B45"/>
    <mergeCell ref="D44:D45"/>
    <mergeCell ref="B114:B115"/>
    <mergeCell ref="D114:D115"/>
    <mergeCell ref="B120:B121"/>
    <mergeCell ref="D120:D121"/>
    <mergeCell ref="B81:B82"/>
    <mergeCell ref="D81:D82"/>
    <mergeCell ref="B108:B109"/>
    <mergeCell ref="D108:D109"/>
    <mergeCell ref="B253:B254"/>
    <mergeCell ref="D253:D254"/>
    <mergeCell ref="B266:B267"/>
    <mergeCell ref="D266:D267"/>
    <mergeCell ref="B160:B161"/>
    <mergeCell ref="D160:D161"/>
    <mergeCell ref="B186:B187"/>
    <mergeCell ref="D186:D187"/>
    <mergeCell ref="B202:B203"/>
    <mergeCell ref="D202:D203"/>
    <mergeCell ref="B241:B242"/>
    <mergeCell ref="D241:D242"/>
    <mergeCell ref="B295:B296"/>
    <mergeCell ref="D295:D296"/>
    <mergeCell ref="B301:B302"/>
    <mergeCell ref="B320:B321"/>
    <mergeCell ref="D320:D321"/>
    <mergeCell ref="D301:D302"/>
    <mergeCell ref="B307:B308"/>
    <mergeCell ref="D307:D308"/>
    <mergeCell ref="B133:B134"/>
    <mergeCell ref="D133:D134"/>
    <mergeCell ref="B144:B145"/>
    <mergeCell ref="D144:D145"/>
    <mergeCell ref="B175:B176"/>
    <mergeCell ref="D175:D176"/>
  </mergeCells>
  <phoneticPr fontId="1"/>
  <pageMargins left="0.31496062992125984" right="0.31496062992125984" top="0.55118110236220474" bottom="0.55118110236220474" header="0.31496062992125984" footer="0.31496062992125984"/>
  <pageSetup paperSize="9" scale="83"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0"/>
  <sheetViews>
    <sheetView showGridLines="0" workbookViewId="0">
      <selection activeCell="P35" sqref="A35:XFD35"/>
    </sheetView>
  </sheetViews>
  <sheetFormatPr defaultRowHeight="13.5" x14ac:dyDescent="0.15"/>
  <cols>
    <col min="1" max="1" width="3.625" customWidth="1"/>
    <col min="2" max="2" width="25.625" customWidth="1"/>
    <col min="3" max="3" width="6.125" customWidth="1"/>
    <col min="4" max="15" width="6.875" customWidth="1"/>
  </cols>
  <sheetData>
    <row r="1" spans="1:15" ht="30.75" customHeight="1" x14ac:dyDescent="0.15">
      <c r="A1" s="457" t="s">
        <v>398</v>
      </c>
      <c r="B1" s="458"/>
      <c r="C1" s="458"/>
      <c r="D1" s="458"/>
      <c r="E1" s="458"/>
      <c r="F1" s="458"/>
      <c r="G1" s="458"/>
      <c r="H1" s="458"/>
      <c r="I1" s="458"/>
      <c r="J1" s="458"/>
      <c r="K1" s="458"/>
      <c r="L1" s="458"/>
      <c r="M1" s="458"/>
      <c r="N1" s="458"/>
      <c r="O1" s="459"/>
    </row>
    <row r="2" spans="1:15" ht="10.5" customHeight="1" x14ac:dyDescent="0.15">
      <c r="A2" s="3"/>
      <c r="B2" s="3"/>
      <c r="C2" s="3"/>
      <c r="D2" s="3"/>
      <c r="E2" s="3"/>
      <c r="F2" s="3"/>
      <c r="G2" s="3"/>
      <c r="H2" s="3"/>
      <c r="I2" s="3"/>
      <c r="J2" s="3"/>
      <c r="K2" s="3"/>
      <c r="L2" s="3"/>
      <c r="M2" s="3"/>
      <c r="N2" s="3"/>
    </row>
    <row r="3" spans="1:15" ht="16.5" customHeight="1" x14ac:dyDescent="0.15">
      <c r="A3" s="6" t="s">
        <v>400</v>
      </c>
      <c r="B3" s="6"/>
      <c r="C3" s="6"/>
      <c r="D3" s="6"/>
      <c r="E3" s="6"/>
      <c r="F3" s="6"/>
      <c r="G3" s="6"/>
      <c r="H3" s="6"/>
      <c r="I3" s="6"/>
      <c r="J3" s="6"/>
      <c r="K3" s="6"/>
      <c r="L3" s="6"/>
      <c r="M3" s="6"/>
    </row>
    <row r="4" spans="1:15" ht="16.5" customHeight="1" x14ac:dyDescent="0.15">
      <c r="A4" s="6" t="s">
        <v>401</v>
      </c>
      <c r="B4" s="6"/>
      <c r="C4" s="6"/>
      <c r="D4" s="6"/>
      <c r="E4" s="6"/>
      <c r="F4" s="6"/>
      <c r="G4" s="6"/>
      <c r="H4" s="6"/>
      <c r="I4" s="6"/>
      <c r="J4" s="6"/>
      <c r="K4" s="6"/>
      <c r="L4" s="6"/>
      <c r="M4" s="6"/>
    </row>
    <row r="5" spans="1:15" ht="10.5" customHeight="1" x14ac:dyDescent="0.15">
      <c r="A5" s="4"/>
      <c r="B5" s="4"/>
      <c r="C5" s="4"/>
      <c r="D5" s="4"/>
      <c r="E5" s="4"/>
      <c r="F5" s="4"/>
      <c r="G5" s="4"/>
      <c r="H5" s="4"/>
      <c r="I5" s="4"/>
      <c r="J5" s="4"/>
      <c r="K5" s="4"/>
      <c r="L5" s="4"/>
      <c r="M5" s="4"/>
    </row>
    <row r="6" spans="1:15" ht="30.75" customHeight="1" x14ac:dyDescent="0.15">
      <c r="A6" s="141" t="s">
        <v>399</v>
      </c>
      <c r="B6" s="4"/>
      <c r="C6" s="4"/>
      <c r="D6" s="4"/>
      <c r="E6" s="4"/>
      <c r="F6" s="4"/>
      <c r="G6" s="4"/>
      <c r="H6" s="4"/>
      <c r="I6" s="4"/>
      <c r="J6" s="4"/>
      <c r="K6" s="4"/>
      <c r="L6" s="4"/>
      <c r="M6" s="4"/>
    </row>
    <row r="7" spans="1:15" ht="10.5" customHeight="1" x14ac:dyDescent="0.15">
      <c r="A7" s="6"/>
      <c r="B7" s="6"/>
      <c r="C7" s="6"/>
      <c r="D7" s="6"/>
      <c r="E7" s="6"/>
      <c r="F7" s="6"/>
      <c r="G7" s="6"/>
      <c r="H7" s="6"/>
      <c r="I7" s="6"/>
      <c r="J7" s="6"/>
      <c r="K7" s="6"/>
      <c r="L7" s="6"/>
      <c r="M7" s="6"/>
    </row>
    <row r="8" spans="1:15" ht="21" customHeight="1" x14ac:dyDescent="0.15">
      <c r="A8" s="460" t="s">
        <v>402</v>
      </c>
      <c r="B8" s="460"/>
      <c r="C8" s="460"/>
      <c r="D8" s="460" t="s">
        <v>403</v>
      </c>
      <c r="E8" s="460"/>
      <c r="F8" s="460"/>
      <c r="G8" s="460"/>
      <c r="H8" s="460"/>
      <c r="I8" s="460"/>
      <c r="J8" s="460"/>
      <c r="K8" s="460"/>
      <c r="L8" s="460"/>
      <c r="M8" s="460"/>
      <c r="N8" s="460"/>
      <c r="O8" s="460"/>
    </row>
    <row r="9" spans="1:15" ht="30" customHeight="1" x14ac:dyDescent="0.15">
      <c r="A9" s="451" t="s">
        <v>12</v>
      </c>
      <c r="B9" s="462" t="s">
        <v>630</v>
      </c>
      <c r="C9" s="463"/>
      <c r="D9" s="450" t="s">
        <v>631</v>
      </c>
      <c r="E9" s="450"/>
      <c r="F9" s="450"/>
      <c r="G9" s="450"/>
      <c r="H9" s="450"/>
      <c r="I9" s="450"/>
      <c r="J9" s="450"/>
      <c r="K9" s="450"/>
      <c r="L9" s="450"/>
      <c r="M9" s="450"/>
      <c r="N9" s="450"/>
      <c r="O9" s="450"/>
    </row>
    <row r="10" spans="1:15" ht="30" customHeight="1" x14ac:dyDescent="0.15">
      <c r="A10" s="451"/>
      <c r="B10" s="464"/>
      <c r="C10" s="465"/>
      <c r="D10" s="450" t="s">
        <v>632</v>
      </c>
      <c r="E10" s="450"/>
      <c r="F10" s="450"/>
      <c r="G10" s="450"/>
      <c r="H10" s="450"/>
      <c r="I10" s="450"/>
      <c r="J10" s="450"/>
      <c r="K10" s="450"/>
      <c r="L10" s="450"/>
      <c r="M10" s="450"/>
      <c r="N10" s="450"/>
      <c r="O10" s="450"/>
    </row>
    <row r="11" spans="1:15" ht="30" customHeight="1" x14ac:dyDescent="0.15">
      <c r="A11" s="451"/>
      <c r="B11" s="462" t="s">
        <v>634</v>
      </c>
      <c r="C11" s="463"/>
      <c r="D11" s="450" t="s">
        <v>633</v>
      </c>
      <c r="E11" s="450"/>
      <c r="F11" s="450"/>
      <c r="G11" s="450"/>
      <c r="H11" s="450"/>
      <c r="I11" s="450"/>
      <c r="J11" s="450"/>
      <c r="K11" s="450"/>
      <c r="L11" s="450"/>
      <c r="M11" s="450"/>
      <c r="N11" s="450"/>
      <c r="O11" s="450"/>
    </row>
    <row r="12" spans="1:15" ht="30" customHeight="1" x14ac:dyDescent="0.15">
      <c r="A12" s="451"/>
      <c r="B12" s="466"/>
      <c r="C12" s="467"/>
      <c r="D12" s="456" t="s">
        <v>925</v>
      </c>
      <c r="E12" s="454"/>
      <c r="F12" s="454"/>
      <c r="G12" s="454"/>
      <c r="H12" s="454"/>
      <c r="I12" s="454"/>
      <c r="J12" s="454"/>
      <c r="K12" s="454"/>
      <c r="L12" s="454"/>
      <c r="M12" s="454"/>
      <c r="N12" s="454"/>
      <c r="O12" s="455"/>
    </row>
    <row r="13" spans="1:15" ht="30" customHeight="1" x14ac:dyDescent="0.15">
      <c r="A13" s="451"/>
      <c r="B13" s="464"/>
      <c r="C13" s="465"/>
      <c r="D13" s="456" t="s">
        <v>926</v>
      </c>
      <c r="E13" s="454"/>
      <c r="F13" s="454"/>
      <c r="G13" s="454"/>
      <c r="H13" s="454"/>
      <c r="I13" s="454"/>
      <c r="J13" s="454"/>
      <c r="K13" s="454"/>
      <c r="L13" s="454"/>
      <c r="M13" s="454"/>
      <c r="N13" s="454"/>
      <c r="O13" s="455"/>
    </row>
    <row r="14" spans="1:15" ht="30" customHeight="1" x14ac:dyDescent="0.15">
      <c r="A14" s="452"/>
      <c r="B14" s="450" t="s">
        <v>635</v>
      </c>
      <c r="C14" s="450"/>
      <c r="D14" s="450" t="s">
        <v>927</v>
      </c>
      <c r="E14" s="450"/>
      <c r="F14" s="450"/>
      <c r="G14" s="450"/>
      <c r="H14" s="450"/>
      <c r="I14" s="450"/>
      <c r="J14" s="450"/>
      <c r="K14" s="450"/>
      <c r="L14" s="450"/>
      <c r="M14" s="450"/>
      <c r="N14" s="450"/>
      <c r="O14" s="450"/>
    </row>
    <row r="15" spans="1:15" ht="30" customHeight="1" x14ac:dyDescent="0.15">
      <c r="A15" s="451" t="s">
        <v>636</v>
      </c>
      <c r="B15" s="462" t="s">
        <v>637</v>
      </c>
      <c r="C15" s="463"/>
      <c r="D15" s="449" t="s">
        <v>639</v>
      </c>
      <c r="E15" s="450"/>
      <c r="F15" s="450"/>
      <c r="G15" s="450"/>
      <c r="H15" s="450"/>
      <c r="I15" s="450"/>
      <c r="J15" s="450"/>
      <c r="K15" s="450"/>
      <c r="L15" s="450"/>
      <c r="M15" s="450"/>
      <c r="N15" s="450"/>
      <c r="O15" s="450"/>
    </row>
    <row r="16" spans="1:15" ht="30" customHeight="1" x14ac:dyDescent="0.15">
      <c r="A16" s="451"/>
      <c r="B16" s="464"/>
      <c r="C16" s="465"/>
      <c r="D16" s="456" t="s">
        <v>826</v>
      </c>
      <c r="E16" s="454"/>
      <c r="F16" s="454"/>
      <c r="G16" s="454"/>
      <c r="H16" s="454"/>
      <c r="I16" s="454"/>
      <c r="J16" s="454"/>
      <c r="K16" s="454"/>
      <c r="L16" s="454"/>
      <c r="M16" s="454"/>
      <c r="N16" s="454"/>
      <c r="O16" s="455"/>
    </row>
    <row r="17" spans="1:15" ht="30" customHeight="1" x14ac:dyDescent="0.15">
      <c r="A17" s="451"/>
      <c r="B17" s="437" t="s">
        <v>638</v>
      </c>
      <c r="C17" s="468"/>
      <c r="D17" s="456" t="s">
        <v>827</v>
      </c>
      <c r="E17" s="454"/>
      <c r="F17" s="454"/>
      <c r="G17" s="454"/>
      <c r="H17" s="454"/>
      <c r="I17" s="454"/>
      <c r="J17" s="454"/>
      <c r="K17" s="454"/>
      <c r="L17" s="454"/>
      <c r="M17" s="454"/>
      <c r="N17" s="454"/>
      <c r="O17" s="455"/>
    </row>
    <row r="18" spans="1:15" ht="30" customHeight="1" x14ac:dyDescent="0.15">
      <c r="A18" s="451"/>
      <c r="B18" s="439"/>
      <c r="C18" s="469"/>
      <c r="D18" s="456" t="s">
        <v>640</v>
      </c>
      <c r="E18" s="454"/>
      <c r="F18" s="454"/>
      <c r="G18" s="454"/>
      <c r="H18" s="454"/>
      <c r="I18" s="454"/>
      <c r="J18" s="454"/>
      <c r="K18" s="454"/>
      <c r="L18" s="454"/>
      <c r="M18" s="454"/>
      <c r="N18" s="454"/>
      <c r="O18" s="455"/>
    </row>
    <row r="19" spans="1:15" ht="30" customHeight="1" x14ac:dyDescent="0.15">
      <c r="A19" s="451"/>
      <c r="B19" s="453" t="s">
        <v>642</v>
      </c>
      <c r="C19" s="461"/>
      <c r="D19" s="456" t="s">
        <v>641</v>
      </c>
      <c r="E19" s="454"/>
      <c r="F19" s="454"/>
      <c r="G19" s="454"/>
      <c r="H19" s="454"/>
      <c r="I19" s="454"/>
      <c r="J19" s="454"/>
      <c r="K19" s="454"/>
      <c r="L19" s="454"/>
      <c r="M19" s="454"/>
      <c r="N19" s="454"/>
      <c r="O19" s="455"/>
    </row>
    <row r="20" spans="1:15" ht="30" customHeight="1" x14ac:dyDescent="0.15">
      <c r="A20" s="452"/>
      <c r="B20" s="453" t="s">
        <v>643</v>
      </c>
      <c r="C20" s="461"/>
      <c r="D20" s="450" t="s">
        <v>828</v>
      </c>
      <c r="E20" s="450"/>
      <c r="F20" s="450"/>
      <c r="G20" s="450"/>
      <c r="H20" s="450"/>
      <c r="I20" s="450"/>
      <c r="J20" s="450"/>
      <c r="K20" s="450"/>
      <c r="L20" s="450"/>
      <c r="M20" s="450"/>
      <c r="N20" s="450"/>
      <c r="O20" s="450"/>
    </row>
    <row r="21" spans="1:15" ht="30" customHeight="1" x14ac:dyDescent="0.15">
      <c r="A21" s="451" t="s">
        <v>644</v>
      </c>
      <c r="B21" s="462" t="s">
        <v>645</v>
      </c>
      <c r="C21" s="463"/>
      <c r="D21" s="450" t="s">
        <v>928</v>
      </c>
      <c r="E21" s="450"/>
      <c r="F21" s="450"/>
      <c r="G21" s="450"/>
      <c r="H21" s="450"/>
      <c r="I21" s="450"/>
      <c r="J21" s="450"/>
      <c r="K21" s="450"/>
      <c r="L21" s="450"/>
      <c r="M21" s="450"/>
      <c r="N21" s="450"/>
      <c r="O21" s="450"/>
    </row>
    <row r="22" spans="1:15" ht="30" customHeight="1" x14ac:dyDescent="0.15">
      <c r="A22" s="451"/>
      <c r="B22" s="464"/>
      <c r="C22" s="465"/>
      <c r="D22" s="456" t="s">
        <v>646</v>
      </c>
      <c r="E22" s="454"/>
      <c r="F22" s="454"/>
      <c r="G22" s="454"/>
      <c r="H22" s="454"/>
      <c r="I22" s="454"/>
      <c r="J22" s="454"/>
      <c r="K22" s="454"/>
      <c r="L22" s="454"/>
      <c r="M22" s="454"/>
      <c r="N22" s="454"/>
      <c r="O22" s="455"/>
    </row>
    <row r="23" spans="1:15" ht="30" customHeight="1" x14ac:dyDescent="0.15">
      <c r="A23" s="451"/>
      <c r="B23" s="453" t="s">
        <v>647</v>
      </c>
      <c r="C23" s="461"/>
      <c r="D23" s="456" t="s">
        <v>829</v>
      </c>
      <c r="E23" s="454"/>
      <c r="F23" s="454"/>
      <c r="G23" s="454"/>
      <c r="H23" s="454"/>
      <c r="I23" s="454"/>
      <c r="J23" s="454"/>
      <c r="K23" s="454"/>
      <c r="L23" s="454"/>
      <c r="M23" s="454"/>
      <c r="N23" s="454"/>
      <c r="O23" s="455"/>
    </row>
    <row r="24" spans="1:15" ht="30" customHeight="1" x14ac:dyDescent="0.15">
      <c r="A24" s="451"/>
      <c r="B24" s="456" t="s">
        <v>648</v>
      </c>
      <c r="C24" s="455"/>
      <c r="D24" s="456" t="s">
        <v>649</v>
      </c>
      <c r="E24" s="454"/>
      <c r="F24" s="454"/>
      <c r="G24" s="454"/>
      <c r="H24" s="454"/>
      <c r="I24" s="454"/>
      <c r="J24" s="454"/>
      <c r="K24" s="454"/>
      <c r="L24" s="454"/>
      <c r="M24" s="454"/>
      <c r="N24" s="454"/>
      <c r="O24" s="455"/>
    </row>
    <row r="25" spans="1:15" ht="30" customHeight="1" x14ac:dyDescent="0.15">
      <c r="A25" s="451"/>
      <c r="B25" s="462" t="s">
        <v>650</v>
      </c>
      <c r="C25" s="463"/>
      <c r="D25" s="456" t="s">
        <v>651</v>
      </c>
      <c r="E25" s="454"/>
      <c r="F25" s="454"/>
      <c r="G25" s="454"/>
      <c r="H25" s="454"/>
      <c r="I25" s="454"/>
      <c r="J25" s="454"/>
      <c r="K25" s="454"/>
      <c r="L25" s="454"/>
      <c r="M25" s="454"/>
      <c r="N25" s="454"/>
      <c r="O25" s="455"/>
    </row>
    <row r="26" spans="1:15" ht="30" customHeight="1" x14ac:dyDescent="0.15">
      <c r="A26" s="451"/>
      <c r="B26" s="464"/>
      <c r="C26" s="465"/>
      <c r="D26" s="456" t="s">
        <v>752</v>
      </c>
      <c r="E26" s="454"/>
      <c r="F26" s="454"/>
      <c r="G26" s="454"/>
      <c r="H26" s="454"/>
      <c r="I26" s="454"/>
      <c r="J26" s="454"/>
      <c r="K26" s="454"/>
      <c r="L26" s="454"/>
      <c r="M26" s="454"/>
      <c r="N26" s="454"/>
      <c r="O26" s="455"/>
    </row>
    <row r="27" spans="1:15" ht="30" customHeight="1" x14ac:dyDescent="0.15">
      <c r="A27" s="451"/>
      <c r="B27" s="437" t="s">
        <v>729</v>
      </c>
      <c r="C27" s="468"/>
      <c r="D27" s="453" t="s">
        <v>929</v>
      </c>
      <c r="E27" s="454"/>
      <c r="F27" s="454"/>
      <c r="G27" s="454"/>
      <c r="H27" s="454"/>
      <c r="I27" s="454"/>
      <c r="J27" s="454"/>
      <c r="K27" s="454"/>
      <c r="L27" s="454"/>
      <c r="M27" s="454"/>
      <c r="N27" s="454"/>
      <c r="O27" s="455"/>
    </row>
    <row r="28" spans="1:15" ht="30" customHeight="1" x14ac:dyDescent="0.15">
      <c r="A28" s="451"/>
      <c r="B28" s="439"/>
      <c r="C28" s="469"/>
      <c r="D28" s="456" t="s">
        <v>652</v>
      </c>
      <c r="E28" s="454"/>
      <c r="F28" s="454"/>
      <c r="G28" s="454"/>
      <c r="H28" s="454"/>
      <c r="I28" s="454"/>
      <c r="J28" s="454"/>
      <c r="K28" s="454"/>
      <c r="L28" s="454"/>
      <c r="M28" s="454"/>
      <c r="N28" s="454"/>
      <c r="O28" s="455"/>
    </row>
    <row r="29" spans="1:15" ht="30" customHeight="1" x14ac:dyDescent="0.15">
      <c r="A29" s="451"/>
      <c r="B29" s="437" t="s">
        <v>653</v>
      </c>
      <c r="C29" s="468"/>
      <c r="D29" s="456" t="s">
        <v>654</v>
      </c>
      <c r="E29" s="454"/>
      <c r="F29" s="454"/>
      <c r="G29" s="454"/>
      <c r="H29" s="454"/>
      <c r="I29" s="454"/>
      <c r="J29" s="454"/>
      <c r="K29" s="454"/>
      <c r="L29" s="454"/>
      <c r="M29" s="454"/>
      <c r="N29" s="454"/>
      <c r="O29" s="455"/>
    </row>
    <row r="30" spans="1:15" ht="30" customHeight="1" x14ac:dyDescent="0.15">
      <c r="A30" s="451"/>
      <c r="B30" s="439"/>
      <c r="C30" s="469"/>
      <c r="D30" s="453" t="s">
        <v>655</v>
      </c>
      <c r="E30" s="454"/>
      <c r="F30" s="454"/>
      <c r="G30" s="454"/>
      <c r="H30" s="454"/>
      <c r="I30" s="454"/>
      <c r="J30" s="454"/>
      <c r="K30" s="454"/>
      <c r="L30" s="454"/>
      <c r="M30" s="454"/>
      <c r="N30" s="454"/>
      <c r="O30" s="455"/>
    </row>
    <row r="31" spans="1:15" ht="30" customHeight="1" x14ac:dyDescent="0.15">
      <c r="A31" s="451"/>
      <c r="B31" s="453" t="s">
        <v>657</v>
      </c>
      <c r="C31" s="461"/>
      <c r="D31" s="456" t="s">
        <v>656</v>
      </c>
      <c r="E31" s="454"/>
      <c r="F31" s="454"/>
      <c r="G31" s="454"/>
      <c r="H31" s="454"/>
      <c r="I31" s="454"/>
      <c r="J31" s="454"/>
      <c r="K31" s="454"/>
      <c r="L31" s="454"/>
      <c r="M31" s="454"/>
      <c r="N31" s="454"/>
      <c r="O31" s="455"/>
    </row>
    <row r="32" spans="1:15" ht="30" customHeight="1" x14ac:dyDescent="0.15">
      <c r="A32" s="451"/>
      <c r="B32" s="453" t="s">
        <v>658</v>
      </c>
      <c r="C32" s="461"/>
      <c r="D32" s="453" t="s">
        <v>830</v>
      </c>
      <c r="E32" s="454"/>
      <c r="F32" s="454"/>
      <c r="G32" s="454"/>
      <c r="H32" s="454"/>
      <c r="I32" s="454"/>
      <c r="J32" s="454"/>
      <c r="K32" s="454"/>
      <c r="L32" s="454"/>
      <c r="M32" s="454"/>
      <c r="N32" s="454"/>
      <c r="O32" s="455"/>
    </row>
    <row r="33" spans="1:15" ht="30" customHeight="1" x14ac:dyDescent="0.15">
      <c r="A33" s="451"/>
      <c r="B33" s="456" t="s">
        <v>659</v>
      </c>
      <c r="C33" s="455"/>
      <c r="D33" s="456" t="s">
        <v>660</v>
      </c>
      <c r="E33" s="454"/>
      <c r="F33" s="454"/>
      <c r="G33" s="454"/>
      <c r="H33" s="454"/>
      <c r="I33" s="454"/>
      <c r="J33" s="454"/>
      <c r="K33" s="454"/>
      <c r="L33" s="454"/>
      <c r="M33" s="454"/>
      <c r="N33" s="454"/>
      <c r="O33" s="455"/>
    </row>
    <row r="34" spans="1:15" ht="30" customHeight="1" x14ac:dyDescent="0.15">
      <c r="A34" s="452"/>
      <c r="B34" s="450" t="s">
        <v>661</v>
      </c>
      <c r="C34" s="450"/>
      <c r="D34" s="450" t="s">
        <v>662</v>
      </c>
      <c r="E34" s="450"/>
      <c r="F34" s="450"/>
      <c r="G34" s="450"/>
      <c r="H34" s="450"/>
      <c r="I34" s="450"/>
      <c r="J34" s="450"/>
      <c r="K34" s="450"/>
      <c r="L34" s="450"/>
      <c r="M34" s="450"/>
      <c r="N34" s="450"/>
      <c r="O34" s="450"/>
    </row>
    <row r="35" spans="1:15" ht="30" customHeight="1" x14ac:dyDescent="0.15">
      <c r="A35" s="451"/>
      <c r="B35" s="462" t="s">
        <v>667</v>
      </c>
      <c r="C35" s="463"/>
      <c r="D35" s="456" t="s">
        <v>664</v>
      </c>
      <c r="E35" s="454"/>
      <c r="F35" s="454"/>
      <c r="G35" s="454"/>
      <c r="H35" s="454"/>
      <c r="I35" s="454"/>
      <c r="J35" s="454"/>
      <c r="K35" s="454"/>
      <c r="L35" s="454"/>
      <c r="M35" s="454"/>
      <c r="N35" s="454"/>
      <c r="O35" s="455"/>
    </row>
    <row r="36" spans="1:15" ht="30" customHeight="1" x14ac:dyDescent="0.15">
      <c r="A36" s="451"/>
      <c r="B36" s="466"/>
      <c r="C36" s="467"/>
      <c r="D36" s="456" t="s">
        <v>665</v>
      </c>
      <c r="E36" s="454"/>
      <c r="F36" s="454"/>
      <c r="G36" s="454"/>
      <c r="H36" s="454"/>
      <c r="I36" s="454"/>
      <c r="J36" s="454"/>
      <c r="K36" s="454"/>
      <c r="L36" s="454"/>
      <c r="M36" s="454"/>
      <c r="N36" s="454"/>
      <c r="O36" s="455"/>
    </row>
    <row r="37" spans="1:15" ht="30" customHeight="1" x14ac:dyDescent="0.15">
      <c r="A37" s="451"/>
      <c r="B37" s="464"/>
      <c r="C37" s="465"/>
      <c r="D37" s="456" t="s">
        <v>666</v>
      </c>
      <c r="E37" s="454"/>
      <c r="F37" s="454"/>
      <c r="G37" s="454"/>
      <c r="H37" s="454"/>
      <c r="I37" s="454"/>
      <c r="J37" s="454"/>
      <c r="K37" s="454"/>
      <c r="L37" s="454"/>
      <c r="M37" s="454"/>
      <c r="N37" s="454"/>
      <c r="O37" s="455"/>
    </row>
    <row r="38" spans="1:15" ht="30" customHeight="1" x14ac:dyDescent="0.15">
      <c r="A38" s="451"/>
      <c r="B38" s="462" t="s">
        <v>668</v>
      </c>
      <c r="C38" s="463"/>
      <c r="D38" s="456" t="s">
        <v>831</v>
      </c>
      <c r="E38" s="454"/>
      <c r="F38" s="454"/>
      <c r="G38" s="454"/>
      <c r="H38" s="454"/>
      <c r="I38" s="454"/>
      <c r="J38" s="454"/>
      <c r="K38" s="454"/>
      <c r="L38" s="454"/>
      <c r="M38" s="454"/>
      <c r="N38" s="454"/>
      <c r="O38" s="455"/>
    </row>
    <row r="39" spans="1:15" ht="30" customHeight="1" x14ac:dyDescent="0.15">
      <c r="A39" s="451"/>
      <c r="B39" s="466"/>
      <c r="C39" s="467"/>
      <c r="D39" s="456" t="s">
        <v>832</v>
      </c>
      <c r="E39" s="454"/>
      <c r="F39" s="454"/>
      <c r="G39" s="454"/>
      <c r="H39" s="454"/>
      <c r="I39" s="454"/>
      <c r="J39" s="454"/>
      <c r="K39" s="454"/>
      <c r="L39" s="454"/>
      <c r="M39" s="454"/>
      <c r="N39" s="454"/>
      <c r="O39" s="455"/>
    </row>
    <row r="40" spans="1:15" ht="30" customHeight="1" x14ac:dyDescent="0.15">
      <c r="A40" s="451"/>
      <c r="B40" s="466"/>
      <c r="C40" s="467"/>
      <c r="D40" s="456" t="s">
        <v>888</v>
      </c>
      <c r="E40" s="454"/>
      <c r="F40" s="454"/>
      <c r="G40" s="454"/>
      <c r="H40" s="454"/>
      <c r="I40" s="454"/>
      <c r="J40" s="454"/>
      <c r="K40" s="454"/>
      <c r="L40" s="454"/>
      <c r="M40" s="454"/>
      <c r="N40" s="454"/>
      <c r="O40" s="455"/>
    </row>
    <row r="41" spans="1:15" ht="30" customHeight="1" x14ac:dyDescent="0.15">
      <c r="A41" s="451"/>
      <c r="B41" s="464"/>
      <c r="C41" s="465"/>
      <c r="D41" s="456" t="s">
        <v>889</v>
      </c>
      <c r="E41" s="454"/>
      <c r="F41" s="454"/>
      <c r="G41" s="454"/>
      <c r="H41" s="454"/>
      <c r="I41" s="454"/>
      <c r="J41" s="454"/>
      <c r="K41" s="454"/>
      <c r="L41" s="454"/>
      <c r="M41" s="454"/>
      <c r="N41" s="454"/>
      <c r="O41" s="455"/>
    </row>
    <row r="42" spans="1:15" ht="30" customHeight="1" x14ac:dyDescent="0.15">
      <c r="A42" s="451"/>
      <c r="B42" s="462" t="s">
        <v>669</v>
      </c>
      <c r="C42" s="463"/>
      <c r="D42" s="456" t="s">
        <v>670</v>
      </c>
      <c r="E42" s="454"/>
      <c r="F42" s="454"/>
      <c r="G42" s="454"/>
      <c r="H42" s="454"/>
      <c r="I42" s="454"/>
      <c r="J42" s="454"/>
      <c r="K42" s="454"/>
      <c r="L42" s="454"/>
      <c r="M42" s="454"/>
      <c r="N42" s="454"/>
      <c r="O42" s="455"/>
    </row>
    <row r="43" spans="1:15" ht="30" customHeight="1" x14ac:dyDescent="0.15">
      <c r="A43" s="451"/>
      <c r="B43" s="464"/>
      <c r="C43" s="465"/>
      <c r="D43" s="456" t="s">
        <v>671</v>
      </c>
      <c r="E43" s="454"/>
      <c r="F43" s="454"/>
      <c r="G43" s="454"/>
      <c r="H43" s="454"/>
      <c r="I43" s="454"/>
      <c r="J43" s="454"/>
      <c r="K43" s="454"/>
      <c r="L43" s="454"/>
      <c r="M43" s="454"/>
      <c r="N43" s="454"/>
      <c r="O43" s="455"/>
    </row>
    <row r="44" spans="1:15" ht="30" customHeight="1" x14ac:dyDescent="0.15">
      <c r="A44" s="451"/>
      <c r="B44" s="456" t="s">
        <v>672</v>
      </c>
      <c r="C44" s="455"/>
      <c r="D44" s="453" t="s">
        <v>673</v>
      </c>
      <c r="E44" s="454"/>
      <c r="F44" s="454"/>
      <c r="G44" s="454"/>
      <c r="H44" s="454"/>
      <c r="I44" s="454"/>
      <c r="J44" s="454"/>
      <c r="K44" s="454"/>
      <c r="L44" s="454"/>
      <c r="M44" s="454"/>
      <c r="N44" s="454"/>
      <c r="O44" s="455"/>
    </row>
    <row r="45" spans="1:15" ht="30" customHeight="1" x14ac:dyDescent="0.15">
      <c r="A45" s="451"/>
      <c r="B45" s="453" t="s">
        <v>674</v>
      </c>
      <c r="C45" s="461"/>
      <c r="D45" s="456" t="s">
        <v>833</v>
      </c>
      <c r="E45" s="454"/>
      <c r="F45" s="454"/>
      <c r="G45" s="454"/>
      <c r="H45" s="454"/>
      <c r="I45" s="454"/>
      <c r="J45" s="454"/>
      <c r="K45" s="454"/>
      <c r="L45" s="454"/>
      <c r="M45" s="454"/>
      <c r="N45" s="454"/>
      <c r="O45" s="455"/>
    </row>
    <row r="46" spans="1:15" ht="30" customHeight="1" x14ac:dyDescent="0.15">
      <c r="A46" s="452"/>
      <c r="B46" s="449" t="s">
        <v>675</v>
      </c>
      <c r="C46" s="449"/>
      <c r="D46" s="449" t="s">
        <v>834</v>
      </c>
      <c r="E46" s="450"/>
      <c r="F46" s="450"/>
      <c r="G46" s="450"/>
      <c r="H46" s="450"/>
      <c r="I46" s="450"/>
      <c r="J46" s="450"/>
      <c r="K46" s="450"/>
      <c r="L46" s="450"/>
      <c r="M46" s="450"/>
      <c r="N46" s="450"/>
      <c r="O46" s="450"/>
    </row>
    <row r="47" spans="1:15" ht="48" customHeight="1" x14ac:dyDescent="0.15">
      <c r="A47" s="364" t="s">
        <v>676</v>
      </c>
      <c r="B47" s="453" t="s">
        <v>677</v>
      </c>
      <c r="C47" s="461"/>
      <c r="D47" s="449" t="s">
        <v>835</v>
      </c>
      <c r="E47" s="450"/>
      <c r="F47" s="450"/>
      <c r="G47" s="450"/>
      <c r="H47" s="450"/>
      <c r="I47" s="450"/>
      <c r="J47" s="450"/>
      <c r="K47" s="450"/>
      <c r="L47" s="450"/>
      <c r="M47" s="450"/>
      <c r="N47" s="450"/>
      <c r="O47" s="450"/>
    </row>
    <row r="48" spans="1:15" ht="21" customHeight="1" x14ac:dyDescent="0.15">
      <c r="A48" s="6"/>
      <c r="B48" s="193"/>
      <c r="C48" s="6"/>
      <c r="D48" s="6"/>
      <c r="E48" s="6"/>
      <c r="F48" s="6"/>
      <c r="G48" s="6"/>
      <c r="H48" s="6"/>
      <c r="I48" s="6"/>
      <c r="J48" s="6"/>
      <c r="K48" s="6"/>
      <c r="L48" s="6"/>
      <c r="M48" s="6"/>
    </row>
    <row r="49" spans="1:15" ht="21" customHeight="1" x14ac:dyDescent="0.15">
      <c r="A49" s="6"/>
      <c r="B49" s="193"/>
      <c r="C49" s="6"/>
      <c r="D49" s="6"/>
      <c r="E49" s="6"/>
      <c r="F49" s="6"/>
      <c r="G49" s="6"/>
      <c r="H49" s="6"/>
      <c r="I49" s="6"/>
      <c r="J49" s="6"/>
      <c r="K49" s="6"/>
      <c r="L49" s="6"/>
      <c r="M49" s="6"/>
    </row>
    <row r="50" spans="1:15" ht="30.75" customHeight="1" x14ac:dyDescent="0.15">
      <c r="A50" s="141" t="s">
        <v>404</v>
      </c>
      <c r="B50" s="4"/>
      <c r="C50" s="4"/>
      <c r="D50" s="4"/>
      <c r="E50" s="4"/>
      <c r="F50" s="4"/>
      <c r="G50" s="4"/>
      <c r="H50" s="4"/>
      <c r="I50" s="4"/>
      <c r="J50" s="4"/>
      <c r="K50" s="4"/>
      <c r="L50" s="4"/>
      <c r="M50" s="4"/>
    </row>
    <row r="51" spans="1:15" ht="10.5" customHeight="1" x14ac:dyDescent="0.15">
      <c r="A51" s="6"/>
      <c r="B51" s="6"/>
      <c r="C51" s="6"/>
      <c r="D51" s="6"/>
      <c r="E51" s="6"/>
      <c r="F51" s="6"/>
      <c r="G51" s="6"/>
      <c r="H51" s="6"/>
      <c r="I51" s="6"/>
      <c r="J51" s="6"/>
      <c r="K51" s="6"/>
      <c r="L51" s="6"/>
      <c r="M51" s="6"/>
    </row>
    <row r="52" spans="1:15" ht="21" customHeight="1" x14ac:dyDescent="0.15">
      <c r="A52" s="471" t="s">
        <v>405</v>
      </c>
      <c r="B52" s="472"/>
      <c r="C52" s="472"/>
      <c r="D52" s="472"/>
      <c r="E52" s="472"/>
      <c r="F52" s="472"/>
      <c r="G52" s="472"/>
      <c r="H52" s="472"/>
      <c r="I52" s="472"/>
      <c r="J52" s="472"/>
      <c r="K52" s="472"/>
      <c r="L52" s="472"/>
      <c r="M52" s="472"/>
      <c r="N52" s="472"/>
      <c r="O52" s="473"/>
    </row>
    <row r="53" spans="1:15" ht="30" customHeight="1" x14ac:dyDescent="0.15">
      <c r="A53" s="451" t="s">
        <v>12</v>
      </c>
      <c r="B53" s="456" t="s">
        <v>678</v>
      </c>
      <c r="C53" s="454"/>
      <c r="D53" s="454"/>
      <c r="E53" s="454"/>
      <c r="F53" s="454"/>
      <c r="G53" s="454"/>
      <c r="H53" s="454"/>
      <c r="I53" s="454"/>
      <c r="J53" s="454"/>
      <c r="K53" s="454"/>
      <c r="L53" s="454"/>
      <c r="M53" s="454"/>
      <c r="N53" s="454"/>
      <c r="O53" s="455"/>
    </row>
    <row r="54" spans="1:15" ht="30" customHeight="1" x14ac:dyDescent="0.15">
      <c r="A54" s="451"/>
      <c r="B54" s="453" t="s">
        <v>742</v>
      </c>
      <c r="C54" s="454"/>
      <c r="D54" s="454"/>
      <c r="E54" s="454"/>
      <c r="F54" s="454"/>
      <c r="G54" s="454"/>
      <c r="H54" s="454"/>
      <c r="I54" s="454"/>
      <c r="J54" s="454"/>
      <c r="K54" s="454"/>
      <c r="L54" s="454"/>
      <c r="M54" s="454"/>
      <c r="N54" s="454"/>
      <c r="O54" s="455"/>
    </row>
    <row r="55" spans="1:15" ht="30" customHeight="1" x14ac:dyDescent="0.15">
      <c r="A55" s="451"/>
      <c r="B55" s="453" t="s">
        <v>679</v>
      </c>
      <c r="C55" s="470"/>
      <c r="D55" s="470"/>
      <c r="E55" s="470"/>
      <c r="F55" s="470"/>
      <c r="G55" s="470"/>
      <c r="H55" s="470"/>
      <c r="I55" s="470"/>
      <c r="J55" s="470"/>
      <c r="K55" s="470"/>
      <c r="L55" s="470"/>
      <c r="M55" s="470"/>
      <c r="N55" s="470"/>
      <c r="O55" s="461"/>
    </row>
    <row r="56" spans="1:15" ht="48" customHeight="1" x14ac:dyDescent="0.15">
      <c r="A56" s="451"/>
      <c r="B56" s="453" t="s">
        <v>744</v>
      </c>
      <c r="C56" s="470"/>
      <c r="D56" s="470"/>
      <c r="E56" s="470"/>
      <c r="F56" s="470"/>
      <c r="G56" s="470"/>
      <c r="H56" s="470"/>
      <c r="I56" s="470"/>
      <c r="J56" s="470"/>
      <c r="K56" s="470"/>
      <c r="L56" s="470"/>
      <c r="M56" s="470"/>
      <c r="N56" s="470"/>
      <c r="O56" s="461"/>
    </row>
    <row r="57" spans="1:15" ht="30" customHeight="1" x14ac:dyDescent="0.15">
      <c r="A57" s="451"/>
      <c r="B57" s="456" t="s">
        <v>680</v>
      </c>
      <c r="C57" s="454"/>
      <c r="D57" s="454"/>
      <c r="E57" s="454"/>
      <c r="F57" s="454"/>
      <c r="G57" s="454"/>
      <c r="H57" s="454"/>
      <c r="I57" s="454"/>
      <c r="J57" s="454"/>
      <c r="K57" s="454"/>
      <c r="L57" s="454"/>
      <c r="M57" s="454"/>
      <c r="N57" s="454"/>
      <c r="O57" s="455"/>
    </row>
    <row r="58" spans="1:15" ht="30" customHeight="1" x14ac:dyDescent="0.15">
      <c r="A58" s="452"/>
      <c r="B58" s="456" t="s">
        <v>681</v>
      </c>
      <c r="C58" s="454"/>
      <c r="D58" s="454"/>
      <c r="E58" s="454"/>
      <c r="F58" s="454"/>
      <c r="G58" s="454"/>
      <c r="H58" s="454"/>
      <c r="I58" s="454"/>
      <c r="J58" s="454"/>
      <c r="K58" s="454"/>
      <c r="L58" s="454"/>
      <c r="M58" s="454"/>
      <c r="N58" s="454"/>
      <c r="O58" s="455"/>
    </row>
    <row r="59" spans="1:15" ht="30" customHeight="1" x14ac:dyDescent="0.15">
      <c r="A59" s="451" t="s">
        <v>636</v>
      </c>
      <c r="B59" s="456" t="s">
        <v>682</v>
      </c>
      <c r="C59" s="454"/>
      <c r="D59" s="454"/>
      <c r="E59" s="454"/>
      <c r="F59" s="454"/>
      <c r="G59" s="454"/>
      <c r="H59" s="454"/>
      <c r="I59" s="454"/>
      <c r="J59" s="454"/>
      <c r="K59" s="454"/>
      <c r="L59" s="454"/>
      <c r="M59" s="454"/>
      <c r="N59" s="454"/>
      <c r="O59" s="455"/>
    </row>
    <row r="60" spans="1:15" ht="30" customHeight="1" x14ac:dyDescent="0.15">
      <c r="A60" s="451"/>
      <c r="B60" s="456" t="s">
        <v>930</v>
      </c>
      <c r="C60" s="454"/>
      <c r="D60" s="454"/>
      <c r="E60" s="454"/>
      <c r="F60" s="454"/>
      <c r="G60" s="454"/>
      <c r="H60" s="454"/>
      <c r="I60" s="454"/>
      <c r="J60" s="454"/>
      <c r="K60" s="454"/>
      <c r="L60" s="454"/>
      <c r="M60" s="454"/>
      <c r="N60" s="454"/>
      <c r="O60" s="455"/>
    </row>
    <row r="61" spans="1:15" ht="30" customHeight="1" x14ac:dyDescent="0.15">
      <c r="A61" s="451"/>
      <c r="B61" s="456" t="s">
        <v>683</v>
      </c>
      <c r="C61" s="454"/>
      <c r="D61" s="454"/>
      <c r="E61" s="454"/>
      <c r="F61" s="454"/>
      <c r="G61" s="454"/>
      <c r="H61" s="454"/>
      <c r="I61" s="454"/>
      <c r="J61" s="454"/>
      <c r="K61" s="454"/>
      <c r="L61" s="454"/>
      <c r="M61" s="454"/>
      <c r="N61" s="454"/>
      <c r="O61" s="455"/>
    </row>
    <row r="62" spans="1:15" ht="30" customHeight="1" x14ac:dyDescent="0.15">
      <c r="A62" s="451"/>
      <c r="B62" s="456" t="s">
        <v>684</v>
      </c>
      <c r="C62" s="454"/>
      <c r="D62" s="454"/>
      <c r="E62" s="454"/>
      <c r="F62" s="454"/>
      <c r="G62" s="454"/>
      <c r="H62" s="454"/>
      <c r="I62" s="454"/>
      <c r="J62" s="454"/>
      <c r="K62" s="454"/>
      <c r="L62" s="454"/>
      <c r="M62" s="454"/>
      <c r="N62" s="454"/>
      <c r="O62" s="455"/>
    </row>
    <row r="63" spans="1:15" ht="30" customHeight="1" x14ac:dyDescent="0.15">
      <c r="A63" s="451"/>
      <c r="B63" s="453" t="s">
        <v>685</v>
      </c>
      <c r="C63" s="454"/>
      <c r="D63" s="454"/>
      <c r="E63" s="454"/>
      <c r="F63" s="454"/>
      <c r="G63" s="454"/>
      <c r="H63" s="454"/>
      <c r="I63" s="454"/>
      <c r="J63" s="454"/>
      <c r="K63" s="454"/>
      <c r="L63" s="454"/>
      <c r="M63" s="454"/>
      <c r="N63" s="454"/>
      <c r="O63" s="455"/>
    </row>
    <row r="64" spans="1:15" ht="30" customHeight="1" x14ac:dyDescent="0.15">
      <c r="A64" s="451"/>
      <c r="B64" s="453" t="s">
        <v>745</v>
      </c>
      <c r="C64" s="454"/>
      <c r="D64" s="454"/>
      <c r="E64" s="454"/>
      <c r="F64" s="454"/>
      <c r="G64" s="454"/>
      <c r="H64" s="454"/>
      <c r="I64" s="454"/>
      <c r="J64" s="454"/>
      <c r="K64" s="454"/>
      <c r="L64" s="454"/>
      <c r="M64" s="454"/>
      <c r="N64" s="454"/>
      <c r="O64" s="455"/>
    </row>
    <row r="65" spans="1:15" ht="30" customHeight="1" x14ac:dyDescent="0.15">
      <c r="A65" s="451"/>
      <c r="B65" s="456" t="s">
        <v>686</v>
      </c>
      <c r="C65" s="454"/>
      <c r="D65" s="454"/>
      <c r="E65" s="454"/>
      <c r="F65" s="454"/>
      <c r="G65" s="454"/>
      <c r="H65" s="454"/>
      <c r="I65" s="454"/>
      <c r="J65" s="454"/>
      <c r="K65" s="454"/>
      <c r="L65" s="454"/>
      <c r="M65" s="454"/>
      <c r="N65" s="454"/>
      <c r="O65" s="455"/>
    </row>
    <row r="66" spans="1:15" ht="30" customHeight="1" x14ac:dyDescent="0.15">
      <c r="A66" s="451"/>
      <c r="B66" s="456" t="s">
        <v>687</v>
      </c>
      <c r="C66" s="454"/>
      <c r="D66" s="454"/>
      <c r="E66" s="454"/>
      <c r="F66" s="454"/>
      <c r="G66" s="454"/>
      <c r="H66" s="454"/>
      <c r="I66" s="454"/>
      <c r="J66" s="454"/>
      <c r="K66" s="454"/>
      <c r="L66" s="454"/>
      <c r="M66" s="454"/>
      <c r="N66" s="454"/>
      <c r="O66" s="455"/>
    </row>
    <row r="67" spans="1:15" ht="30" customHeight="1" x14ac:dyDescent="0.15">
      <c r="A67" s="451"/>
      <c r="B67" s="456" t="s">
        <v>688</v>
      </c>
      <c r="C67" s="454"/>
      <c r="D67" s="454"/>
      <c r="E67" s="454"/>
      <c r="F67" s="454"/>
      <c r="G67" s="454"/>
      <c r="H67" s="454"/>
      <c r="I67" s="454"/>
      <c r="J67" s="454"/>
      <c r="K67" s="454"/>
      <c r="L67" s="454"/>
      <c r="M67" s="454"/>
      <c r="N67" s="454"/>
      <c r="O67" s="455"/>
    </row>
    <row r="68" spans="1:15" ht="30" customHeight="1" x14ac:dyDescent="0.15">
      <c r="A68" s="451"/>
      <c r="B68" s="456" t="s">
        <v>689</v>
      </c>
      <c r="C68" s="454"/>
      <c r="D68" s="454"/>
      <c r="E68" s="454"/>
      <c r="F68" s="454"/>
      <c r="G68" s="454"/>
      <c r="H68" s="454"/>
      <c r="I68" s="454"/>
      <c r="J68" s="454"/>
      <c r="K68" s="454"/>
      <c r="L68" s="454"/>
      <c r="M68" s="454"/>
      <c r="N68" s="454"/>
      <c r="O68" s="455"/>
    </row>
    <row r="69" spans="1:15" ht="30" customHeight="1" x14ac:dyDescent="0.15">
      <c r="A69" s="451"/>
      <c r="B69" s="456" t="s">
        <v>690</v>
      </c>
      <c r="C69" s="454"/>
      <c r="D69" s="454"/>
      <c r="E69" s="454"/>
      <c r="F69" s="454"/>
      <c r="G69" s="454"/>
      <c r="H69" s="454"/>
      <c r="I69" s="454"/>
      <c r="J69" s="454"/>
      <c r="K69" s="454"/>
      <c r="L69" s="454"/>
      <c r="M69" s="454"/>
      <c r="N69" s="454"/>
      <c r="O69" s="455"/>
    </row>
    <row r="70" spans="1:15" ht="30" customHeight="1" x14ac:dyDescent="0.15">
      <c r="A70" s="451"/>
      <c r="B70" s="456" t="s">
        <v>691</v>
      </c>
      <c r="C70" s="454"/>
      <c r="D70" s="454"/>
      <c r="E70" s="454"/>
      <c r="F70" s="454"/>
      <c r="G70" s="454"/>
      <c r="H70" s="454"/>
      <c r="I70" s="454"/>
      <c r="J70" s="454"/>
      <c r="K70" s="454"/>
      <c r="L70" s="454"/>
      <c r="M70" s="454"/>
      <c r="N70" s="454"/>
      <c r="O70" s="455"/>
    </row>
    <row r="71" spans="1:15" ht="30" customHeight="1" x14ac:dyDescent="0.15">
      <c r="A71" s="451"/>
      <c r="B71" s="456" t="s">
        <v>692</v>
      </c>
      <c r="C71" s="454"/>
      <c r="D71" s="454"/>
      <c r="E71" s="454"/>
      <c r="F71" s="454"/>
      <c r="G71" s="454"/>
      <c r="H71" s="454"/>
      <c r="I71" s="454"/>
      <c r="J71" s="454"/>
      <c r="K71" s="454"/>
      <c r="L71" s="454"/>
      <c r="M71" s="454"/>
      <c r="N71" s="454"/>
      <c r="O71" s="455"/>
    </row>
    <row r="72" spans="1:15" ht="30" customHeight="1" x14ac:dyDescent="0.15">
      <c r="A72" s="451"/>
      <c r="B72" s="456" t="s">
        <v>693</v>
      </c>
      <c r="C72" s="454"/>
      <c r="D72" s="454"/>
      <c r="E72" s="454"/>
      <c r="F72" s="454"/>
      <c r="G72" s="454"/>
      <c r="H72" s="454"/>
      <c r="I72" s="454"/>
      <c r="J72" s="454"/>
      <c r="K72" s="454"/>
      <c r="L72" s="454"/>
      <c r="M72" s="454"/>
      <c r="N72" s="454"/>
      <c r="O72" s="455"/>
    </row>
    <row r="73" spans="1:15" ht="30" customHeight="1" x14ac:dyDescent="0.15">
      <c r="A73" s="451"/>
      <c r="B73" s="456" t="s">
        <v>836</v>
      </c>
      <c r="C73" s="454"/>
      <c r="D73" s="454"/>
      <c r="E73" s="454"/>
      <c r="F73" s="454"/>
      <c r="G73" s="454"/>
      <c r="H73" s="454"/>
      <c r="I73" s="454"/>
      <c r="J73" s="454"/>
      <c r="K73" s="454"/>
      <c r="L73" s="454"/>
      <c r="M73" s="454"/>
      <c r="N73" s="454"/>
      <c r="O73" s="455"/>
    </row>
    <row r="74" spans="1:15" ht="30" customHeight="1" x14ac:dyDescent="0.15">
      <c r="A74" s="451"/>
      <c r="B74" s="456" t="s">
        <v>694</v>
      </c>
      <c r="C74" s="454"/>
      <c r="D74" s="454"/>
      <c r="E74" s="454"/>
      <c r="F74" s="454"/>
      <c r="G74" s="454"/>
      <c r="H74" s="454"/>
      <c r="I74" s="454"/>
      <c r="J74" s="454"/>
      <c r="K74" s="454"/>
      <c r="L74" s="454"/>
      <c r="M74" s="454"/>
      <c r="N74" s="454"/>
      <c r="O74" s="455"/>
    </row>
    <row r="75" spans="1:15" ht="30" customHeight="1" x14ac:dyDescent="0.15">
      <c r="A75" s="451"/>
      <c r="B75" s="456" t="s">
        <v>695</v>
      </c>
      <c r="C75" s="454"/>
      <c r="D75" s="454"/>
      <c r="E75" s="454"/>
      <c r="F75" s="454"/>
      <c r="G75" s="454"/>
      <c r="H75" s="454"/>
      <c r="I75" s="454"/>
      <c r="J75" s="454"/>
      <c r="K75" s="454"/>
      <c r="L75" s="454"/>
      <c r="M75" s="454"/>
      <c r="N75" s="454"/>
      <c r="O75" s="455"/>
    </row>
    <row r="76" spans="1:15" ht="30" customHeight="1" x14ac:dyDescent="0.15">
      <c r="A76" s="451"/>
      <c r="B76" s="456" t="s">
        <v>696</v>
      </c>
      <c r="C76" s="454"/>
      <c r="D76" s="454"/>
      <c r="E76" s="454"/>
      <c r="F76" s="454"/>
      <c r="G76" s="454"/>
      <c r="H76" s="454"/>
      <c r="I76" s="454"/>
      <c r="J76" s="454"/>
      <c r="K76" s="454"/>
      <c r="L76" s="454"/>
      <c r="M76" s="454"/>
      <c r="N76" s="454"/>
      <c r="O76" s="455"/>
    </row>
    <row r="77" spans="1:15" ht="30" customHeight="1" x14ac:dyDescent="0.15">
      <c r="A77" s="451"/>
      <c r="B77" s="456" t="s">
        <v>697</v>
      </c>
      <c r="C77" s="454"/>
      <c r="D77" s="454"/>
      <c r="E77" s="454"/>
      <c r="F77" s="454"/>
      <c r="G77" s="454"/>
      <c r="H77" s="454"/>
      <c r="I77" s="454"/>
      <c r="J77" s="454"/>
      <c r="K77" s="454"/>
      <c r="L77" s="454"/>
      <c r="M77" s="454"/>
      <c r="N77" s="454"/>
      <c r="O77" s="455"/>
    </row>
    <row r="78" spans="1:15" ht="30" customHeight="1" x14ac:dyDescent="0.15">
      <c r="A78" s="451"/>
      <c r="B78" s="456" t="s">
        <v>931</v>
      </c>
      <c r="C78" s="454"/>
      <c r="D78" s="454"/>
      <c r="E78" s="454"/>
      <c r="F78" s="454"/>
      <c r="G78" s="454"/>
      <c r="H78" s="454"/>
      <c r="I78" s="454"/>
      <c r="J78" s="454"/>
      <c r="K78" s="454"/>
      <c r="L78" s="454"/>
      <c r="M78" s="454"/>
      <c r="N78" s="454"/>
      <c r="O78" s="455"/>
    </row>
    <row r="79" spans="1:15" ht="30" customHeight="1" x14ac:dyDescent="0.15">
      <c r="A79" s="452"/>
      <c r="B79" s="456" t="s">
        <v>698</v>
      </c>
      <c r="C79" s="454"/>
      <c r="D79" s="454"/>
      <c r="E79" s="454"/>
      <c r="F79" s="454"/>
      <c r="G79" s="454"/>
      <c r="H79" s="454"/>
      <c r="I79" s="454"/>
      <c r="J79" s="454"/>
      <c r="K79" s="454"/>
      <c r="L79" s="454"/>
      <c r="M79" s="454"/>
      <c r="N79" s="454"/>
      <c r="O79" s="455"/>
    </row>
    <row r="80" spans="1:15" ht="48" customHeight="1" x14ac:dyDescent="0.15">
      <c r="A80" s="451" t="s">
        <v>699</v>
      </c>
      <c r="B80" s="453" t="s">
        <v>700</v>
      </c>
      <c r="C80" s="454"/>
      <c r="D80" s="454"/>
      <c r="E80" s="454"/>
      <c r="F80" s="454"/>
      <c r="G80" s="454"/>
      <c r="H80" s="454"/>
      <c r="I80" s="454"/>
      <c r="J80" s="454"/>
      <c r="K80" s="454"/>
      <c r="L80" s="454"/>
      <c r="M80" s="454"/>
      <c r="N80" s="454"/>
      <c r="O80" s="455"/>
    </row>
    <row r="81" spans="1:15" ht="30" customHeight="1" x14ac:dyDescent="0.15">
      <c r="A81" s="451"/>
      <c r="B81" s="456" t="s">
        <v>701</v>
      </c>
      <c r="C81" s="454"/>
      <c r="D81" s="454"/>
      <c r="E81" s="454"/>
      <c r="F81" s="454"/>
      <c r="G81" s="454"/>
      <c r="H81" s="454"/>
      <c r="I81" s="454"/>
      <c r="J81" s="454"/>
      <c r="K81" s="454"/>
      <c r="L81" s="454"/>
      <c r="M81" s="454"/>
      <c r="N81" s="454"/>
      <c r="O81" s="455"/>
    </row>
    <row r="82" spans="1:15" ht="30" customHeight="1" x14ac:dyDescent="0.15">
      <c r="A82" s="451"/>
      <c r="B82" s="456" t="s">
        <v>746</v>
      </c>
      <c r="C82" s="454"/>
      <c r="D82" s="454"/>
      <c r="E82" s="454"/>
      <c r="F82" s="454"/>
      <c r="G82" s="454"/>
      <c r="H82" s="454"/>
      <c r="I82" s="454"/>
      <c r="J82" s="454"/>
      <c r="K82" s="454"/>
      <c r="L82" s="454"/>
      <c r="M82" s="454"/>
      <c r="N82" s="454"/>
      <c r="O82" s="455"/>
    </row>
    <row r="83" spans="1:15" ht="30" customHeight="1" x14ac:dyDescent="0.15">
      <c r="A83" s="451"/>
      <c r="B83" s="456" t="s">
        <v>702</v>
      </c>
      <c r="C83" s="454"/>
      <c r="D83" s="454"/>
      <c r="E83" s="454"/>
      <c r="F83" s="454"/>
      <c r="G83" s="454"/>
      <c r="H83" s="454"/>
      <c r="I83" s="454"/>
      <c r="J83" s="454"/>
      <c r="K83" s="454"/>
      <c r="L83" s="454"/>
      <c r="M83" s="454"/>
      <c r="N83" s="454"/>
      <c r="O83" s="455"/>
    </row>
    <row r="84" spans="1:15" ht="30" customHeight="1" x14ac:dyDescent="0.15">
      <c r="A84" s="451"/>
      <c r="B84" s="453" t="s">
        <v>703</v>
      </c>
      <c r="C84" s="454"/>
      <c r="D84" s="454"/>
      <c r="E84" s="454"/>
      <c r="F84" s="454"/>
      <c r="G84" s="454"/>
      <c r="H84" s="454"/>
      <c r="I84" s="454"/>
      <c r="J84" s="454"/>
      <c r="K84" s="454"/>
      <c r="L84" s="454"/>
      <c r="M84" s="454"/>
      <c r="N84" s="454"/>
      <c r="O84" s="455"/>
    </row>
    <row r="85" spans="1:15" ht="30" customHeight="1" x14ac:dyDescent="0.15">
      <c r="A85" s="451"/>
      <c r="B85" s="453" t="s">
        <v>704</v>
      </c>
      <c r="C85" s="454"/>
      <c r="D85" s="454"/>
      <c r="E85" s="454"/>
      <c r="F85" s="454"/>
      <c r="G85" s="454"/>
      <c r="H85" s="454"/>
      <c r="I85" s="454"/>
      <c r="J85" s="454"/>
      <c r="K85" s="454"/>
      <c r="L85" s="454"/>
      <c r="M85" s="454"/>
      <c r="N85" s="454"/>
      <c r="O85" s="455"/>
    </row>
    <row r="86" spans="1:15" ht="30" customHeight="1" x14ac:dyDescent="0.15">
      <c r="A86" s="451"/>
      <c r="B86" s="456" t="s">
        <v>705</v>
      </c>
      <c r="C86" s="454"/>
      <c r="D86" s="454"/>
      <c r="E86" s="454"/>
      <c r="F86" s="454"/>
      <c r="G86" s="454"/>
      <c r="H86" s="454"/>
      <c r="I86" s="454"/>
      <c r="J86" s="454"/>
      <c r="K86" s="454"/>
      <c r="L86" s="454"/>
      <c r="M86" s="454"/>
      <c r="N86" s="454"/>
      <c r="O86" s="455"/>
    </row>
    <row r="87" spans="1:15" ht="30" customHeight="1" x14ac:dyDescent="0.15">
      <c r="A87" s="451"/>
      <c r="B87" s="456" t="s">
        <v>706</v>
      </c>
      <c r="C87" s="454"/>
      <c r="D87" s="454"/>
      <c r="E87" s="454"/>
      <c r="F87" s="454"/>
      <c r="G87" s="454"/>
      <c r="H87" s="454"/>
      <c r="I87" s="454"/>
      <c r="J87" s="454"/>
      <c r="K87" s="454"/>
      <c r="L87" s="454"/>
      <c r="M87" s="454"/>
      <c r="N87" s="454"/>
      <c r="O87" s="455"/>
    </row>
    <row r="88" spans="1:15" ht="30" customHeight="1" x14ac:dyDescent="0.15">
      <c r="A88" s="451"/>
      <c r="B88" s="456" t="s">
        <v>837</v>
      </c>
      <c r="C88" s="454"/>
      <c r="D88" s="454"/>
      <c r="E88" s="454"/>
      <c r="F88" s="454"/>
      <c r="G88" s="454"/>
      <c r="H88" s="454"/>
      <c r="I88" s="454"/>
      <c r="J88" s="454"/>
      <c r="K88" s="454"/>
      <c r="L88" s="454"/>
      <c r="M88" s="454"/>
      <c r="N88" s="454"/>
      <c r="O88" s="455"/>
    </row>
    <row r="89" spans="1:15" ht="30" customHeight="1" x14ac:dyDescent="0.15">
      <c r="A89" s="451"/>
      <c r="B89" s="456" t="s">
        <v>707</v>
      </c>
      <c r="C89" s="454"/>
      <c r="D89" s="454"/>
      <c r="E89" s="454"/>
      <c r="F89" s="454"/>
      <c r="G89" s="454"/>
      <c r="H89" s="454"/>
      <c r="I89" s="454"/>
      <c r="J89" s="454"/>
      <c r="K89" s="454"/>
      <c r="L89" s="454"/>
      <c r="M89" s="454"/>
      <c r="N89" s="454"/>
      <c r="O89" s="455"/>
    </row>
    <row r="90" spans="1:15" ht="30" customHeight="1" x14ac:dyDescent="0.15">
      <c r="A90" s="451"/>
      <c r="B90" s="456" t="s">
        <v>747</v>
      </c>
      <c r="C90" s="454"/>
      <c r="D90" s="454"/>
      <c r="E90" s="454"/>
      <c r="F90" s="454"/>
      <c r="G90" s="454"/>
      <c r="H90" s="454"/>
      <c r="I90" s="454"/>
      <c r="J90" s="454"/>
      <c r="K90" s="454"/>
      <c r="L90" s="454"/>
      <c r="M90" s="454"/>
      <c r="N90" s="454"/>
      <c r="O90" s="455"/>
    </row>
    <row r="91" spans="1:15" ht="30" customHeight="1" x14ac:dyDescent="0.15">
      <c r="A91" s="451"/>
      <c r="B91" s="456" t="s">
        <v>708</v>
      </c>
      <c r="C91" s="454"/>
      <c r="D91" s="454"/>
      <c r="E91" s="454"/>
      <c r="F91" s="454"/>
      <c r="G91" s="454"/>
      <c r="H91" s="454"/>
      <c r="I91" s="454"/>
      <c r="J91" s="454"/>
      <c r="K91" s="454"/>
      <c r="L91" s="454"/>
      <c r="M91" s="454"/>
      <c r="N91" s="454"/>
      <c r="O91" s="455"/>
    </row>
    <row r="92" spans="1:15" ht="30" customHeight="1" x14ac:dyDescent="0.15">
      <c r="A92" s="451"/>
      <c r="B92" s="453" t="s">
        <v>709</v>
      </c>
      <c r="C92" s="454"/>
      <c r="D92" s="454"/>
      <c r="E92" s="454"/>
      <c r="F92" s="454"/>
      <c r="G92" s="454"/>
      <c r="H92" s="454"/>
      <c r="I92" s="454"/>
      <c r="J92" s="454"/>
      <c r="K92" s="454"/>
      <c r="L92" s="454"/>
      <c r="M92" s="454"/>
      <c r="N92" s="454"/>
      <c r="O92" s="455"/>
    </row>
    <row r="93" spans="1:15" ht="30" customHeight="1" x14ac:dyDescent="0.15">
      <c r="A93" s="451"/>
      <c r="B93" s="453" t="s">
        <v>710</v>
      </c>
      <c r="C93" s="454"/>
      <c r="D93" s="454"/>
      <c r="E93" s="454"/>
      <c r="F93" s="454"/>
      <c r="G93" s="454"/>
      <c r="H93" s="454"/>
      <c r="I93" s="454"/>
      <c r="J93" s="454"/>
      <c r="K93" s="454"/>
      <c r="L93" s="454"/>
      <c r="M93" s="454"/>
      <c r="N93" s="454"/>
      <c r="O93" s="455"/>
    </row>
    <row r="94" spans="1:15" ht="30" customHeight="1" x14ac:dyDescent="0.15">
      <c r="A94" s="451"/>
      <c r="B94" s="453" t="s">
        <v>711</v>
      </c>
      <c r="C94" s="454"/>
      <c r="D94" s="454"/>
      <c r="E94" s="454"/>
      <c r="F94" s="454"/>
      <c r="G94" s="454"/>
      <c r="H94" s="454"/>
      <c r="I94" s="454"/>
      <c r="J94" s="454"/>
      <c r="K94" s="454"/>
      <c r="L94" s="454"/>
      <c r="M94" s="454"/>
      <c r="N94" s="454"/>
      <c r="O94" s="455"/>
    </row>
    <row r="95" spans="1:15" ht="48" customHeight="1" x14ac:dyDescent="0.15">
      <c r="A95" s="451"/>
      <c r="B95" s="453" t="s">
        <v>712</v>
      </c>
      <c r="C95" s="454"/>
      <c r="D95" s="454"/>
      <c r="E95" s="454"/>
      <c r="F95" s="454"/>
      <c r="G95" s="454"/>
      <c r="H95" s="454"/>
      <c r="I95" s="454"/>
      <c r="J95" s="454"/>
      <c r="K95" s="454"/>
      <c r="L95" s="454"/>
      <c r="M95" s="454"/>
      <c r="N95" s="454"/>
      <c r="O95" s="455"/>
    </row>
    <row r="96" spans="1:15" ht="30" customHeight="1" x14ac:dyDescent="0.15">
      <c r="A96" s="451"/>
      <c r="B96" s="453" t="s">
        <v>713</v>
      </c>
      <c r="C96" s="454"/>
      <c r="D96" s="454"/>
      <c r="E96" s="454"/>
      <c r="F96" s="454"/>
      <c r="G96" s="454"/>
      <c r="H96" s="454"/>
      <c r="I96" s="454"/>
      <c r="J96" s="454"/>
      <c r="K96" s="454"/>
      <c r="L96" s="454"/>
      <c r="M96" s="454"/>
      <c r="N96" s="454"/>
      <c r="O96" s="455"/>
    </row>
    <row r="97" spans="1:15" ht="30" customHeight="1" x14ac:dyDescent="0.15">
      <c r="A97" s="451"/>
      <c r="B97" s="456" t="s">
        <v>714</v>
      </c>
      <c r="C97" s="454"/>
      <c r="D97" s="454"/>
      <c r="E97" s="454"/>
      <c r="F97" s="454"/>
      <c r="G97" s="454"/>
      <c r="H97" s="454"/>
      <c r="I97" s="454"/>
      <c r="J97" s="454"/>
      <c r="K97" s="454"/>
      <c r="L97" s="454"/>
      <c r="M97" s="454"/>
      <c r="N97" s="454"/>
      <c r="O97" s="455"/>
    </row>
    <row r="98" spans="1:15" ht="30" customHeight="1" x14ac:dyDescent="0.15">
      <c r="A98" s="451"/>
      <c r="B98" s="456" t="s">
        <v>715</v>
      </c>
      <c r="C98" s="454"/>
      <c r="D98" s="454"/>
      <c r="E98" s="454"/>
      <c r="F98" s="454"/>
      <c r="G98" s="454"/>
      <c r="H98" s="454"/>
      <c r="I98" s="454"/>
      <c r="J98" s="454"/>
      <c r="K98" s="454"/>
      <c r="L98" s="454"/>
      <c r="M98" s="454"/>
      <c r="N98" s="454"/>
      <c r="O98" s="455"/>
    </row>
    <row r="99" spans="1:15" ht="30" customHeight="1" x14ac:dyDescent="0.15">
      <c r="A99" s="452"/>
      <c r="B99" s="456" t="s">
        <v>932</v>
      </c>
      <c r="C99" s="454"/>
      <c r="D99" s="454"/>
      <c r="E99" s="454"/>
      <c r="F99" s="454"/>
      <c r="G99" s="454"/>
      <c r="H99" s="454"/>
      <c r="I99" s="454"/>
      <c r="J99" s="454"/>
      <c r="K99" s="454"/>
      <c r="L99" s="454"/>
      <c r="M99" s="454"/>
      <c r="N99" s="454"/>
      <c r="O99" s="455"/>
    </row>
    <row r="100" spans="1:15" ht="30" customHeight="1" x14ac:dyDescent="0.15">
      <c r="A100" s="451" t="s">
        <v>663</v>
      </c>
      <c r="B100" s="456" t="s">
        <v>716</v>
      </c>
      <c r="C100" s="454"/>
      <c r="D100" s="454"/>
      <c r="E100" s="454"/>
      <c r="F100" s="454"/>
      <c r="G100" s="454"/>
      <c r="H100" s="454"/>
      <c r="I100" s="454"/>
      <c r="J100" s="454"/>
      <c r="K100" s="454"/>
      <c r="L100" s="454"/>
      <c r="M100" s="454"/>
      <c r="N100" s="454"/>
      <c r="O100" s="455"/>
    </row>
    <row r="101" spans="1:15" ht="30" customHeight="1" x14ac:dyDescent="0.15">
      <c r="A101" s="451"/>
      <c r="B101" s="456" t="s">
        <v>717</v>
      </c>
      <c r="C101" s="454"/>
      <c r="D101" s="454"/>
      <c r="E101" s="454"/>
      <c r="F101" s="454"/>
      <c r="G101" s="454"/>
      <c r="H101" s="454"/>
      <c r="I101" s="454"/>
      <c r="J101" s="454"/>
      <c r="K101" s="454"/>
      <c r="L101" s="454"/>
      <c r="M101" s="454"/>
      <c r="N101" s="454"/>
      <c r="O101" s="455"/>
    </row>
    <row r="102" spans="1:15" ht="30" customHeight="1" x14ac:dyDescent="0.15">
      <c r="A102" s="451"/>
      <c r="B102" s="456" t="s">
        <v>718</v>
      </c>
      <c r="C102" s="454"/>
      <c r="D102" s="454"/>
      <c r="E102" s="454"/>
      <c r="F102" s="454"/>
      <c r="G102" s="454"/>
      <c r="H102" s="454"/>
      <c r="I102" s="454"/>
      <c r="J102" s="454"/>
      <c r="K102" s="454"/>
      <c r="L102" s="454"/>
      <c r="M102" s="454"/>
      <c r="N102" s="454"/>
      <c r="O102" s="455"/>
    </row>
    <row r="103" spans="1:15" ht="30" customHeight="1" x14ac:dyDescent="0.15">
      <c r="A103" s="451"/>
      <c r="B103" s="456" t="s">
        <v>719</v>
      </c>
      <c r="C103" s="454"/>
      <c r="D103" s="454"/>
      <c r="E103" s="454"/>
      <c r="F103" s="454"/>
      <c r="G103" s="454"/>
      <c r="H103" s="454"/>
      <c r="I103" s="454"/>
      <c r="J103" s="454"/>
      <c r="K103" s="454"/>
      <c r="L103" s="454"/>
      <c r="M103" s="454"/>
      <c r="N103" s="454"/>
      <c r="O103" s="455"/>
    </row>
    <row r="104" spans="1:15" ht="30" customHeight="1" x14ac:dyDescent="0.15">
      <c r="A104" s="451"/>
      <c r="B104" s="456" t="s">
        <v>838</v>
      </c>
      <c r="C104" s="454"/>
      <c r="D104" s="454"/>
      <c r="E104" s="454"/>
      <c r="F104" s="454"/>
      <c r="G104" s="454"/>
      <c r="H104" s="454"/>
      <c r="I104" s="454"/>
      <c r="J104" s="454"/>
      <c r="K104" s="454"/>
      <c r="L104" s="454"/>
      <c r="M104" s="454"/>
      <c r="N104" s="454"/>
      <c r="O104" s="455"/>
    </row>
    <row r="105" spans="1:15" ht="30" customHeight="1" x14ac:dyDescent="0.15">
      <c r="A105" s="451"/>
      <c r="B105" s="456" t="s">
        <v>720</v>
      </c>
      <c r="C105" s="454"/>
      <c r="D105" s="454"/>
      <c r="E105" s="454"/>
      <c r="F105" s="454"/>
      <c r="G105" s="454"/>
      <c r="H105" s="454"/>
      <c r="I105" s="454"/>
      <c r="J105" s="454"/>
      <c r="K105" s="454"/>
      <c r="L105" s="454"/>
      <c r="M105" s="454"/>
      <c r="N105" s="454"/>
      <c r="O105" s="455"/>
    </row>
    <row r="106" spans="1:15" ht="30" customHeight="1" x14ac:dyDescent="0.15">
      <c r="A106" s="451"/>
      <c r="B106" s="456" t="s">
        <v>721</v>
      </c>
      <c r="C106" s="454"/>
      <c r="D106" s="454"/>
      <c r="E106" s="454"/>
      <c r="F106" s="454"/>
      <c r="G106" s="454"/>
      <c r="H106" s="454"/>
      <c r="I106" s="454"/>
      <c r="J106" s="454"/>
      <c r="K106" s="454"/>
      <c r="L106" s="454"/>
      <c r="M106" s="454"/>
      <c r="N106" s="454"/>
      <c r="O106" s="455"/>
    </row>
    <row r="107" spans="1:15" ht="30" customHeight="1" x14ac:dyDescent="0.15">
      <c r="A107" s="451"/>
      <c r="B107" s="456" t="s">
        <v>722</v>
      </c>
      <c r="C107" s="454"/>
      <c r="D107" s="454"/>
      <c r="E107" s="454"/>
      <c r="F107" s="454"/>
      <c r="G107" s="454"/>
      <c r="H107" s="454"/>
      <c r="I107" s="454"/>
      <c r="J107" s="454"/>
      <c r="K107" s="454"/>
      <c r="L107" s="454"/>
      <c r="M107" s="454"/>
      <c r="N107" s="454"/>
      <c r="O107" s="455"/>
    </row>
    <row r="108" spans="1:15" ht="30" customHeight="1" x14ac:dyDescent="0.15">
      <c r="A108" s="451"/>
      <c r="B108" s="456" t="s">
        <v>723</v>
      </c>
      <c r="C108" s="454"/>
      <c r="D108" s="454"/>
      <c r="E108" s="454"/>
      <c r="F108" s="454"/>
      <c r="G108" s="454"/>
      <c r="H108" s="454"/>
      <c r="I108" s="454"/>
      <c r="J108" s="454"/>
      <c r="K108" s="454"/>
      <c r="L108" s="454"/>
      <c r="M108" s="454"/>
      <c r="N108" s="454"/>
      <c r="O108" s="455"/>
    </row>
    <row r="109" spans="1:15" ht="30" customHeight="1" x14ac:dyDescent="0.15">
      <c r="A109" s="452"/>
      <c r="B109" s="456" t="s">
        <v>839</v>
      </c>
      <c r="C109" s="454"/>
      <c r="D109" s="454"/>
      <c r="E109" s="454"/>
      <c r="F109" s="454"/>
      <c r="G109" s="454"/>
      <c r="H109" s="454"/>
      <c r="I109" s="454"/>
      <c r="J109" s="454"/>
      <c r="K109" s="454"/>
      <c r="L109" s="454"/>
      <c r="M109" s="454"/>
      <c r="N109" s="454"/>
      <c r="O109" s="455"/>
    </row>
    <row r="110" spans="1:15" ht="30" customHeight="1" x14ac:dyDescent="0.15">
      <c r="A110" s="451" t="s">
        <v>676</v>
      </c>
      <c r="B110" s="453" t="s">
        <v>724</v>
      </c>
      <c r="C110" s="454"/>
      <c r="D110" s="454"/>
      <c r="E110" s="454"/>
      <c r="F110" s="454"/>
      <c r="G110" s="454"/>
      <c r="H110" s="454"/>
      <c r="I110" s="454"/>
      <c r="J110" s="454"/>
      <c r="K110" s="454"/>
      <c r="L110" s="454"/>
      <c r="M110" s="454"/>
      <c r="N110" s="454"/>
      <c r="O110" s="455"/>
    </row>
    <row r="111" spans="1:15" ht="30" customHeight="1" x14ac:dyDescent="0.15">
      <c r="A111" s="451"/>
      <c r="B111" s="456" t="s">
        <v>748</v>
      </c>
      <c r="C111" s="454"/>
      <c r="D111" s="454"/>
      <c r="E111" s="454"/>
      <c r="F111" s="454"/>
      <c r="G111" s="454"/>
      <c r="H111" s="454"/>
      <c r="I111" s="454"/>
      <c r="J111" s="454"/>
      <c r="K111" s="454"/>
      <c r="L111" s="454"/>
      <c r="M111" s="454"/>
      <c r="N111" s="454"/>
      <c r="O111" s="455"/>
    </row>
    <row r="112" spans="1:15" ht="30" customHeight="1" x14ac:dyDescent="0.15">
      <c r="A112" s="451"/>
      <c r="B112" s="456" t="s">
        <v>725</v>
      </c>
      <c r="C112" s="454"/>
      <c r="D112" s="454"/>
      <c r="E112" s="454"/>
      <c r="F112" s="454"/>
      <c r="G112" s="454"/>
      <c r="H112" s="454"/>
      <c r="I112" s="454"/>
      <c r="J112" s="454"/>
      <c r="K112" s="454"/>
      <c r="L112" s="454"/>
      <c r="M112" s="454"/>
      <c r="N112" s="454"/>
      <c r="O112" s="455"/>
    </row>
    <row r="113" spans="1:15" ht="30" customHeight="1" x14ac:dyDescent="0.15">
      <c r="A113" s="451"/>
      <c r="B113" s="453" t="s">
        <v>750</v>
      </c>
      <c r="C113" s="454"/>
      <c r="D113" s="454"/>
      <c r="E113" s="454"/>
      <c r="F113" s="454"/>
      <c r="G113" s="454"/>
      <c r="H113" s="454"/>
      <c r="I113" s="454"/>
      <c r="J113" s="454"/>
      <c r="K113" s="454"/>
      <c r="L113" s="454"/>
      <c r="M113" s="454"/>
      <c r="N113" s="454"/>
      <c r="O113" s="455"/>
    </row>
    <row r="114" spans="1:15" ht="30" customHeight="1" x14ac:dyDescent="0.15">
      <c r="A114" s="451"/>
      <c r="B114" s="456" t="s">
        <v>749</v>
      </c>
      <c r="C114" s="454"/>
      <c r="D114" s="454"/>
      <c r="E114" s="454"/>
      <c r="F114" s="454"/>
      <c r="G114" s="454"/>
      <c r="H114" s="454"/>
      <c r="I114" s="454"/>
      <c r="J114" s="454"/>
      <c r="K114" s="454"/>
      <c r="L114" s="454"/>
      <c r="M114" s="454"/>
      <c r="N114" s="454"/>
      <c r="O114" s="455"/>
    </row>
    <row r="115" spans="1:15" ht="30" customHeight="1" x14ac:dyDescent="0.15">
      <c r="A115" s="451"/>
      <c r="B115" s="456" t="s">
        <v>726</v>
      </c>
      <c r="C115" s="454"/>
      <c r="D115" s="454"/>
      <c r="E115" s="454"/>
      <c r="F115" s="454"/>
      <c r="G115" s="454"/>
      <c r="H115" s="454"/>
      <c r="I115" s="454"/>
      <c r="J115" s="454"/>
      <c r="K115" s="454"/>
      <c r="L115" s="454"/>
      <c r="M115" s="454"/>
      <c r="N115" s="454"/>
      <c r="O115" s="455"/>
    </row>
    <row r="116" spans="1:15" ht="30" customHeight="1" x14ac:dyDescent="0.15">
      <c r="A116" s="451"/>
      <c r="B116" s="456" t="s">
        <v>727</v>
      </c>
      <c r="C116" s="454"/>
      <c r="D116" s="454"/>
      <c r="E116" s="454"/>
      <c r="F116" s="454"/>
      <c r="G116" s="454"/>
      <c r="H116" s="454"/>
      <c r="I116" s="454"/>
      <c r="J116" s="454"/>
      <c r="K116" s="454"/>
      <c r="L116" s="454"/>
      <c r="M116" s="454"/>
      <c r="N116" s="454"/>
      <c r="O116" s="455"/>
    </row>
    <row r="117" spans="1:15" ht="30" customHeight="1" x14ac:dyDescent="0.15">
      <c r="A117" s="451"/>
      <c r="B117" s="456" t="s">
        <v>728</v>
      </c>
      <c r="C117" s="454"/>
      <c r="D117" s="454"/>
      <c r="E117" s="454"/>
      <c r="F117" s="454"/>
      <c r="G117" s="454"/>
      <c r="H117" s="454"/>
      <c r="I117" s="454"/>
      <c r="J117" s="454"/>
      <c r="K117" s="454"/>
      <c r="L117" s="454"/>
      <c r="M117" s="454"/>
      <c r="N117" s="454"/>
      <c r="O117" s="455"/>
    </row>
    <row r="118" spans="1:15" ht="30" customHeight="1" x14ac:dyDescent="0.15">
      <c r="A118" s="452"/>
      <c r="B118" s="456" t="s">
        <v>751</v>
      </c>
      <c r="C118" s="454"/>
      <c r="D118" s="454"/>
      <c r="E118" s="454"/>
      <c r="F118" s="454"/>
      <c r="G118" s="454"/>
      <c r="H118" s="454"/>
      <c r="I118" s="454"/>
      <c r="J118" s="454"/>
      <c r="K118" s="454"/>
      <c r="L118" s="454"/>
      <c r="M118" s="454"/>
      <c r="N118" s="454"/>
      <c r="O118" s="455"/>
    </row>
    <row r="119" spans="1:15" ht="21" customHeight="1" x14ac:dyDescent="0.15">
      <c r="A119" s="6"/>
      <c r="B119" s="193"/>
      <c r="C119" s="6"/>
      <c r="D119" s="6"/>
      <c r="E119" s="6"/>
      <c r="F119" s="6"/>
      <c r="G119" s="6"/>
      <c r="H119" s="6"/>
      <c r="I119" s="6"/>
      <c r="J119" s="6"/>
      <c r="K119" s="6"/>
      <c r="L119" s="6"/>
      <c r="M119" s="6"/>
    </row>
    <row r="120" spans="1:15" ht="21" customHeight="1" x14ac:dyDescent="0.15">
      <c r="A120" s="6"/>
      <c r="B120" s="193"/>
      <c r="C120" s="6"/>
      <c r="D120" s="6"/>
      <c r="E120" s="6"/>
      <c r="F120" s="6"/>
      <c r="G120" s="6"/>
      <c r="H120" s="6"/>
      <c r="I120" s="6"/>
      <c r="J120" s="6"/>
      <c r="K120" s="6"/>
      <c r="L120" s="6"/>
      <c r="M120" s="6"/>
    </row>
  </sheetData>
  <mergeCells count="142">
    <mergeCell ref="B114:O114"/>
    <mergeCell ref="B115:O115"/>
    <mergeCell ref="B116:O116"/>
    <mergeCell ref="B117:O117"/>
    <mergeCell ref="B105:O105"/>
    <mergeCell ref="B106:O106"/>
    <mergeCell ref="B107:O107"/>
    <mergeCell ref="B108:O108"/>
    <mergeCell ref="B111:O111"/>
    <mergeCell ref="B113:O113"/>
    <mergeCell ref="B112:O112"/>
    <mergeCell ref="B70:O70"/>
    <mergeCell ref="B71:O71"/>
    <mergeCell ref="B72:O72"/>
    <mergeCell ref="B73:O73"/>
    <mergeCell ref="B79:O79"/>
    <mergeCell ref="B101:O101"/>
    <mergeCell ref="B102:O102"/>
    <mergeCell ref="B103:O103"/>
    <mergeCell ref="B104:O104"/>
    <mergeCell ref="B74:O74"/>
    <mergeCell ref="B75:O75"/>
    <mergeCell ref="B76:O76"/>
    <mergeCell ref="B77:O77"/>
    <mergeCell ref="B78:O78"/>
    <mergeCell ref="B95:O95"/>
    <mergeCell ref="B96:O96"/>
    <mergeCell ref="B97:O97"/>
    <mergeCell ref="B98:O98"/>
    <mergeCell ref="B89:O89"/>
    <mergeCell ref="B90:O90"/>
    <mergeCell ref="B91:O91"/>
    <mergeCell ref="B94:O94"/>
    <mergeCell ref="B92:O92"/>
    <mergeCell ref="B93:O93"/>
    <mergeCell ref="B61:O61"/>
    <mergeCell ref="B62:O62"/>
    <mergeCell ref="B63:O63"/>
    <mergeCell ref="B64:O64"/>
    <mergeCell ref="B65:O65"/>
    <mergeCell ref="B66:O66"/>
    <mergeCell ref="B67:O67"/>
    <mergeCell ref="B68:O68"/>
    <mergeCell ref="B69:O69"/>
    <mergeCell ref="B44:C44"/>
    <mergeCell ref="B45:C45"/>
    <mergeCell ref="D44:O44"/>
    <mergeCell ref="D45:O45"/>
    <mergeCell ref="A80:A99"/>
    <mergeCell ref="B80:O80"/>
    <mergeCell ref="B99:O99"/>
    <mergeCell ref="B55:O55"/>
    <mergeCell ref="B56:O56"/>
    <mergeCell ref="B57:O57"/>
    <mergeCell ref="B81:O81"/>
    <mergeCell ref="B82:O82"/>
    <mergeCell ref="B83:O83"/>
    <mergeCell ref="B84:O84"/>
    <mergeCell ref="B85:O85"/>
    <mergeCell ref="B86:O86"/>
    <mergeCell ref="A52:O52"/>
    <mergeCell ref="B53:O53"/>
    <mergeCell ref="B54:O54"/>
    <mergeCell ref="B58:O58"/>
    <mergeCell ref="A53:A58"/>
    <mergeCell ref="A59:A79"/>
    <mergeCell ref="B59:O59"/>
    <mergeCell ref="B60:O60"/>
    <mergeCell ref="D38:O38"/>
    <mergeCell ref="D39:O39"/>
    <mergeCell ref="B42:C43"/>
    <mergeCell ref="D42:O42"/>
    <mergeCell ref="D43:O43"/>
    <mergeCell ref="B32:C32"/>
    <mergeCell ref="D32:O32"/>
    <mergeCell ref="B33:C33"/>
    <mergeCell ref="D33:O33"/>
    <mergeCell ref="B35:C37"/>
    <mergeCell ref="D35:O35"/>
    <mergeCell ref="D36:O36"/>
    <mergeCell ref="D37:O37"/>
    <mergeCell ref="B38:C41"/>
    <mergeCell ref="D40:O40"/>
    <mergeCell ref="D41:O41"/>
    <mergeCell ref="D25:O25"/>
    <mergeCell ref="B17:C18"/>
    <mergeCell ref="D19:O19"/>
    <mergeCell ref="B19:C19"/>
    <mergeCell ref="A35:A46"/>
    <mergeCell ref="B46:C46"/>
    <mergeCell ref="D46:O46"/>
    <mergeCell ref="A21:A34"/>
    <mergeCell ref="D21:O21"/>
    <mergeCell ref="B34:C34"/>
    <mergeCell ref="D34:O34"/>
    <mergeCell ref="D22:O22"/>
    <mergeCell ref="B21:C22"/>
    <mergeCell ref="B23:C23"/>
    <mergeCell ref="D29:O29"/>
    <mergeCell ref="D30:O30"/>
    <mergeCell ref="B29:C30"/>
    <mergeCell ref="B31:C31"/>
    <mergeCell ref="D31:O31"/>
    <mergeCell ref="D26:O26"/>
    <mergeCell ref="B25:C26"/>
    <mergeCell ref="D27:O27"/>
    <mergeCell ref="D28:O28"/>
    <mergeCell ref="B27:C28"/>
    <mergeCell ref="D15:O15"/>
    <mergeCell ref="B20:C20"/>
    <mergeCell ref="D20:O20"/>
    <mergeCell ref="D16:O16"/>
    <mergeCell ref="D17:O17"/>
    <mergeCell ref="D18:O18"/>
    <mergeCell ref="B15:C16"/>
    <mergeCell ref="D23:O23"/>
    <mergeCell ref="B24:C24"/>
    <mergeCell ref="D24:O24"/>
    <mergeCell ref="A110:A118"/>
    <mergeCell ref="B110:O110"/>
    <mergeCell ref="B118:O118"/>
    <mergeCell ref="A100:A109"/>
    <mergeCell ref="B100:O100"/>
    <mergeCell ref="B109:O109"/>
    <mergeCell ref="B87:O87"/>
    <mergeCell ref="B88:O88"/>
    <mergeCell ref="A1:O1"/>
    <mergeCell ref="A8:C8"/>
    <mergeCell ref="D8:O8"/>
    <mergeCell ref="B47:C47"/>
    <mergeCell ref="D47:O47"/>
    <mergeCell ref="A9:A14"/>
    <mergeCell ref="D9:O9"/>
    <mergeCell ref="D11:O11"/>
    <mergeCell ref="B14:C14"/>
    <mergeCell ref="D14:O14"/>
    <mergeCell ref="D10:O10"/>
    <mergeCell ref="B9:C10"/>
    <mergeCell ref="B11:C13"/>
    <mergeCell ref="D12:O12"/>
    <mergeCell ref="D13:O13"/>
    <mergeCell ref="A15:A20"/>
  </mergeCells>
  <phoneticPr fontId="1"/>
  <pageMargins left="0.31496062992125984" right="0.31496062992125984" top="0.55118110236220474" bottom="0.55118110236220474" header="0.31496062992125984" footer="0.31496062992125984"/>
  <pageSetup paperSize="9" scale="83"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C2" sqref="C2"/>
    </sheetView>
  </sheetViews>
  <sheetFormatPr defaultRowHeight="13.5" x14ac:dyDescent="0.15"/>
  <cols>
    <col min="2" max="2" width="44" customWidth="1"/>
  </cols>
  <sheetData>
    <row r="1" spans="1:2" x14ac:dyDescent="0.15">
      <c r="A1" t="s">
        <v>16</v>
      </c>
    </row>
    <row r="2" spans="1:2" ht="40.5" x14ac:dyDescent="0.15">
      <c r="A2" t="s">
        <v>26</v>
      </c>
      <c r="B2" s="2" t="s">
        <v>25</v>
      </c>
    </row>
    <row r="3" spans="1:2" ht="148.5" x14ac:dyDescent="0.15">
      <c r="A3" t="s">
        <v>27</v>
      </c>
      <c r="B3" s="2" t="s">
        <v>445</v>
      </c>
    </row>
    <row r="4" spans="1:2" ht="46.5" customHeight="1" x14ac:dyDescent="0.15">
      <c r="A4" t="s">
        <v>27</v>
      </c>
      <c r="B4" t="s">
        <v>104</v>
      </c>
    </row>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showGridLines="0" zoomScaleNormal="100" workbookViewId="0">
      <selection sqref="A1:P1"/>
    </sheetView>
  </sheetViews>
  <sheetFormatPr defaultRowHeight="13.5" x14ac:dyDescent="0.15"/>
  <cols>
    <col min="1" max="1" width="2.125" customWidth="1"/>
    <col min="2" max="2" width="25.625" customWidth="1"/>
    <col min="3" max="3" width="6.125" customWidth="1"/>
    <col min="4" max="15" width="6.875" customWidth="1"/>
    <col min="16" max="16" width="2.125" customWidth="1"/>
  </cols>
  <sheetData>
    <row r="1" spans="1:16" ht="30.75" customHeight="1" x14ac:dyDescent="0.15">
      <c r="A1" s="408" t="s">
        <v>89</v>
      </c>
      <c r="B1" s="409"/>
      <c r="C1" s="409"/>
      <c r="D1" s="409"/>
      <c r="E1" s="409"/>
      <c r="F1" s="409"/>
      <c r="G1" s="409"/>
      <c r="H1" s="409"/>
      <c r="I1" s="409"/>
      <c r="J1" s="409"/>
      <c r="K1" s="409"/>
      <c r="L1" s="409"/>
      <c r="M1" s="409"/>
      <c r="N1" s="409"/>
      <c r="O1" s="409"/>
      <c r="P1" s="410"/>
    </row>
    <row r="2" spans="1:16" ht="10.5" customHeight="1" x14ac:dyDescent="0.15">
      <c r="A2" s="3"/>
      <c r="B2" s="3"/>
      <c r="C2" s="3"/>
      <c r="D2" s="3"/>
      <c r="E2" s="3"/>
      <c r="F2" s="3"/>
      <c r="G2" s="3"/>
      <c r="H2" s="3"/>
      <c r="I2" s="3"/>
      <c r="J2" s="3"/>
      <c r="K2" s="3"/>
      <c r="L2" s="3"/>
      <c r="M2" s="3"/>
    </row>
    <row r="3" spans="1:16" ht="30.75" customHeight="1" x14ac:dyDescent="0.15">
      <c r="A3" s="3" t="s">
        <v>0</v>
      </c>
      <c r="B3" s="4"/>
      <c r="C3" s="4"/>
      <c r="D3" s="4"/>
      <c r="E3" s="4"/>
      <c r="F3" s="4"/>
      <c r="G3" s="4"/>
      <c r="H3" s="4"/>
      <c r="I3" s="4"/>
      <c r="J3" s="4"/>
      <c r="K3" s="100"/>
      <c r="L3" s="100"/>
      <c r="M3" s="4"/>
    </row>
    <row r="4" spans="1:16" ht="10.5" customHeight="1" x14ac:dyDescent="0.15">
      <c r="A4" s="6"/>
      <c r="B4" s="6"/>
      <c r="C4" s="6"/>
      <c r="D4" s="6"/>
      <c r="E4" s="6"/>
      <c r="F4" s="6"/>
      <c r="G4" s="6"/>
      <c r="H4" s="6"/>
      <c r="I4" s="6"/>
      <c r="J4" s="6"/>
      <c r="K4" s="6"/>
      <c r="L4" s="6"/>
      <c r="M4" s="6"/>
    </row>
    <row r="5" spans="1:16" ht="16.5" customHeight="1" x14ac:dyDescent="0.15">
      <c r="A5" s="6" t="s">
        <v>852</v>
      </c>
      <c r="B5" s="6"/>
      <c r="C5" s="6"/>
      <c r="D5" s="6"/>
      <c r="E5" s="6"/>
      <c r="F5" s="6"/>
      <c r="G5" s="6"/>
      <c r="H5" s="6"/>
      <c r="I5" s="6"/>
      <c r="J5" s="6"/>
      <c r="K5" s="6"/>
      <c r="L5" s="6"/>
      <c r="M5" s="6"/>
    </row>
    <row r="6" spans="1:16" ht="16.5" customHeight="1" x14ac:dyDescent="0.15">
      <c r="A6" s="6" t="s">
        <v>101</v>
      </c>
      <c r="B6" s="6"/>
      <c r="C6" s="6"/>
      <c r="D6" s="6"/>
      <c r="E6" s="6"/>
      <c r="F6" s="6"/>
      <c r="G6" s="6"/>
      <c r="H6" s="6"/>
      <c r="I6" s="6"/>
      <c r="J6" s="6"/>
      <c r="K6" s="6"/>
      <c r="L6" s="6"/>
      <c r="M6" s="6"/>
    </row>
    <row r="7" spans="1:16" ht="16.5" customHeight="1" x14ac:dyDescent="0.15">
      <c r="A7" s="6" t="s">
        <v>878</v>
      </c>
      <c r="B7" s="6"/>
      <c r="C7" s="6"/>
      <c r="D7" s="6"/>
      <c r="E7" s="6"/>
      <c r="F7" s="6"/>
      <c r="G7" s="6"/>
      <c r="H7" s="6"/>
      <c r="I7" s="6"/>
      <c r="J7" s="6"/>
      <c r="K7" s="6"/>
      <c r="L7" s="6"/>
      <c r="M7" s="6"/>
    </row>
    <row r="8" spans="1:16" ht="16.5" customHeight="1" x14ac:dyDescent="0.15">
      <c r="A8" s="374" t="s">
        <v>851</v>
      </c>
      <c r="B8" s="6"/>
      <c r="C8" s="6"/>
      <c r="D8" s="6"/>
      <c r="E8" s="6"/>
      <c r="F8" s="6"/>
      <c r="G8" s="6"/>
      <c r="H8" s="6"/>
      <c r="I8" s="6"/>
      <c r="J8" s="6"/>
      <c r="K8" s="6"/>
      <c r="L8" s="6"/>
      <c r="M8" s="6"/>
    </row>
    <row r="9" spans="1:16" ht="10.5" customHeight="1" x14ac:dyDescent="0.15">
      <c r="A9" s="6"/>
      <c r="B9" s="6"/>
      <c r="C9" s="6"/>
      <c r="D9" s="6"/>
      <c r="E9" s="6"/>
      <c r="F9" s="6"/>
      <c r="G9" s="6"/>
      <c r="H9" s="6"/>
      <c r="I9" s="6"/>
      <c r="J9" s="6"/>
      <c r="K9" s="6"/>
      <c r="L9" s="6"/>
      <c r="M9" s="6"/>
    </row>
    <row r="10" spans="1:16" ht="16.5" customHeight="1" x14ac:dyDescent="0.15">
      <c r="A10" s="6"/>
      <c r="B10" s="101" t="s">
        <v>90</v>
      </c>
      <c r="C10" s="107"/>
      <c r="D10" s="102"/>
      <c r="E10" s="102"/>
      <c r="F10" s="102"/>
      <c r="G10" s="102"/>
      <c r="H10" s="102"/>
      <c r="I10" s="102"/>
      <c r="J10" s="102"/>
      <c r="K10" s="102"/>
      <c r="L10" s="102"/>
      <c r="M10" s="122"/>
      <c r="N10" s="123"/>
      <c r="O10" s="124"/>
    </row>
    <row r="11" spans="1:16" ht="16.5" customHeight="1" x14ac:dyDescent="0.15">
      <c r="A11" s="6"/>
      <c r="B11" s="103" t="s">
        <v>102</v>
      </c>
      <c r="C11" s="104"/>
      <c r="D11" s="104"/>
      <c r="E11" s="104"/>
      <c r="F11" s="104"/>
      <c r="G11" s="104"/>
      <c r="H11" s="104"/>
      <c r="I11" s="104"/>
      <c r="J11" s="104"/>
      <c r="K11" s="104"/>
      <c r="L11" s="104"/>
      <c r="M11" s="28"/>
      <c r="N11" s="125"/>
      <c r="O11" s="126"/>
    </row>
    <row r="12" spans="1:16" ht="16.5" customHeight="1" x14ac:dyDescent="0.15">
      <c r="A12" s="6"/>
      <c r="B12" s="105" t="s">
        <v>444</v>
      </c>
      <c r="C12" s="106"/>
      <c r="D12" s="106"/>
      <c r="E12" s="106"/>
      <c r="F12" s="106"/>
      <c r="G12" s="106"/>
      <c r="H12" s="106"/>
      <c r="I12" s="106"/>
      <c r="J12" s="106"/>
      <c r="K12" s="106"/>
      <c r="L12" s="106"/>
      <c r="M12" s="127"/>
      <c r="N12" s="128"/>
      <c r="O12" s="129"/>
    </row>
    <row r="13" spans="1:16" ht="16.5" customHeight="1" x14ac:dyDescent="0.15">
      <c r="A13" s="6"/>
      <c r="B13" s="104"/>
      <c r="C13" s="104"/>
      <c r="D13" s="104"/>
      <c r="E13" s="104"/>
      <c r="F13" s="104"/>
      <c r="G13" s="104"/>
      <c r="H13" s="104"/>
      <c r="I13" s="104"/>
      <c r="J13" s="104"/>
      <c r="K13" s="104"/>
      <c r="L13" s="104"/>
      <c r="M13" s="28"/>
      <c r="N13" s="125"/>
      <c r="O13" s="125"/>
    </row>
    <row r="14" spans="1:16" ht="21" customHeight="1" x14ac:dyDescent="0.15">
      <c r="A14" s="6"/>
      <c r="B14" s="6"/>
      <c r="C14" s="6"/>
      <c r="D14" s="6"/>
      <c r="E14" s="6"/>
      <c r="F14" s="6"/>
      <c r="G14" s="6"/>
      <c r="H14" s="6"/>
      <c r="I14" s="6"/>
      <c r="J14" s="6"/>
      <c r="K14" s="6"/>
      <c r="L14" s="6"/>
      <c r="M14" s="6"/>
    </row>
    <row r="15" spans="1:16" ht="21" customHeight="1" x14ac:dyDescent="0.15">
      <c r="A15" s="41" t="s">
        <v>37</v>
      </c>
      <c r="B15" s="7"/>
      <c r="C15" s="7"/>
      <c r="D15" s="7"/>
      <c r="E15" s="7"/>
      <c r="F15" s="7"/>
      <c r="G15" s="7"/>
      <c r="H15" s="7"/>
      <c r="I15" s="7"/>
      <c r="J15" s="7"/>
      <c r="K15" s="7"/>
      <c r="L15" s="7"/>
      <c r="M15" s="7"/>
      <c r="N15" s="7"/>
      <c r="O15" s="7"/>
      <c r="P15" s="8"/>
    </row>
    <row r="16" spans="1:16" ht="10.5" customHeight="1" x14ac:dyDescent="0.15">
      <c r="A16" s="6"/>
      <c r="B16" s="6"/>
      <c r="C16" s="6"/>
      <c r="D16" s="6"/>
      <c r="E16" s="6"/>
      <c r="F16" s="6"/>
      <c r="G16" s="6"/>
      <c r="H16" s="6"/>
      <c r="I16" s="6"/>
      <c r="J16" s="6"/>
      <c r="K16" s="6"/>
      <c r="L16" s="6"/>
      <c r="M16" s="6"/>
    </row>
    <row r="17" spans="1:16" ht="21" customHeight="1" x14ac:dyDescent="0.15">
      <c r="A17" s="6"/>
      <c r="B17" s="397"/>
      <c r="C17" s="113"/>
      <c r="D17" s="399" t="s">
        <v>1</v>
      </c>
      <c r="E17" s="9" t="s">
        <v>2</v>
      </c>
      <c r="F17" s="10" t="s">
        <v>3</v>
      </c>
      <c r="G17" s="10" t="s">
        <v>4</v>
      </c>
      <c r="H17" s="10" t="s">
        <v>5</v>
      </c>
      <c r="I17" s="10" t="s">
        <v>6</v>
      </c>
      <c r="J17" s="10" t="s">
        <v>22</v>
      </c>
      <c r="K17" s="10" t="s">
        <v>23</v>
      </c>
      <c r="L17" s="10" t="s">
        <v>24</v>
      </c>
      <c r="M17" s="76" t="s">
        <v>105</v>
      </c>
      <c r="N17" s="76" t="s">
        <v>106</v>
      </c>
    </row>
    <row r="18" spans="1:16" ht="21" customHeight="1" x14ac:dyDescent="0.15">
      <c r="A18" s="6"/>
      <c r="B18" s="398"/>
      <c r="C18" s="114"/>
      <c r="D18" s="400"/>
      <c r="E18" s="11"/>
      <c r="F18" s="12"/>
      <c r="G18" s="12"/>
      <c r="H18" s="12"/>
      <c r="I18" s="12"/>
      <c r="J18" s="12"/>
      <c r="K18" s="12"/>
      <c r="L18" s="12"/>
      <c r="M18" s="12"/>
      <c r="N18" s="12"/>
    </row>
    <row r="19" spans="1:16" ht="30" customHeight="1" x14ac:dyDescent="0.15">
      <c r="A19" s="6"/>
      <c r="B19" s="108" t="s">
        <v>32</v>
      </c>
      <c r="C19" s="115" t="s">
        <v>91</v>
      </c>
      <c r="D19" s="13"/>
      <c r="E19" s="14"/>
      <c r="F19" s="15"/>
      <c r="G19" s="15"/>
      <c r="H19" s="15"/>
      <c r="I19" s="15"/>
      <c r="J19" s="15"/>
      <c r="K19" s="15"/>
      <c r="L19" s="15"/>
      <c r="M19" s="15"/>
      <c r="N19" s="15"/>
    </row>
    <row r="20" spans="1:16" ht="30" customHeight="1" thickBot="1" x14ac:dyDescent="0.2">
      <c r="A20" s="6"/>
      <c r="B20" s="109" t="s">
        <v>33</v>
      </c>
      <c r="C20" s="116" t="s">
        <v>92</v>
      </c>
      <c r="D20" s="16"/>
      <c r="E20" s="17"/>
      <c r="F20" s="18"/>
      <c r="G20" s="18"/>
      <c r="H20" s="18"/>
      <c r="I20" s="18"/>
      <c r="J20" s="18"/>
      <c r="K20" s="18"/>
      <c r="L20" s="18"/>
      <c r="M20" s="18"/>
      <c r="N20" s="18"/>
    </row>
    <row r="21" spans="1:16" ht="30" customHeight="1" x14ac:dyDescent="0.15">
      <c r="A21" s="6"/>
      <c r="B21" s="112" t="s">
        <v>7</v>
      </c>
      <c r="C21" s="117" t="s">
        <v>93</v>
      </c>
      <c r="D21" s="137" t="str">
        <f t="shared" ref="D21" si="0">IF(OR(D19="",D20="",),"",IF(D20=0,"-",D19/D20))</f>
        <v/>
      </c>
      <c r="E21" s="19" t="str">
        <f t="shared" ref="E21" si="1">IF(OR(E19="",E20="",),"",IF(E20=0,"-",E19/E20))</f>
        <v/>
      </c>
      <c r="F21" s="20" t="str">
        <f t="shared" ref="F21" si="2">IF(OR(F19="",F20="",),"",IF(F20=0,"-",F19/F20))</f>
        <v/>
      </c>
      <c r="G21" s="20" t="str">
        <f t="shared" ref="G21" si="3">IF(OR(G19="",G20="",),"",IF(G20=0,"-",G19/G20))</f>
        <v/>
      </c>
      <c r="H21" s="20" t="str">
        <f t="shared" ref="H21" si="4">IF(OR(H19="",H20="",),"",IF(H20=0,"-",H19/H20))</f>
        <v/>
      </c>
      <c r="I21" s="20" t="str">
        <f t="shared" ref="I21" si="5">IF(OR(I19="",I20="",),"",IF(I20=0,"-",I19/I20))</f>
        <v/>
      </c>
      <c r="J21" s="20" t="str">
        <f t="shared" ref="J21" si="6">IF(OR(J19="",J20="",),"",IF(J20=0,"-",J19/J20))</f>
        <v/>
      </c>
      <c r="K21" s="20" t="str">
        <f t="shared" ref="K21" si="7">IF(OR(K19="",K20="",),"",IF(K20=0,"-",K19/K20))</f>
        <v/>
      </c>
      <c r="L21" s="20" t="str">
        <f t="shared" ref="L21" si="8">IF(OR(L19="",L20="",),"",IF(L20=0,"-",L19/L20))</f>
        <v/>
      </c>
      <c r="M21" s="20" t="str">
        <f t="shared" ref="M21" si="9">IF(OR(M19="",M20="",),"",IF(M20=0,"-",M19/M20))</f>
        <v/>
      </c>
      <c r="N21" s="21" t="str">
        <f t="shared" ref="N21" si="10">IF(OR(N19="",N20="",),"",IF(N20=0,"-",N19/N20))</f>
        <v/>
      </c>
    </row>
    <row r="22" spans="1:16" ht="30" customHeight="1" thickBot="1" x14ac:dyDescent="0.2">
      <c r="A22" s="6"/>
      <c r="B22" s="73" t="s">
        <v>95</v>
      </c>
      <c r="C22" s="118" t="s">
        <v>94</v>
      </c>
      <c r="D22" s="22" t="str">
        <f>IF(OR(D21&gt;=0.2,D21="",D21="-"),"○","×")</f>
        <v>○</v>
      </c>
      <c r="E22" s="23" t="str">
        <f t="shared" ref="E22:N22" si="11">IF(OR(E21&gt;=0.2,E21="",E21="-"),"○","×")</f>
        <v>○</v>
      </c>
      <c r="F22" s="24" t="str">
        <f t="shared" si="11"/>
        <v>○</v>
      </c>
      <c r="G22" s="24" t="str">
        <f t="shared" si="11"/>
        <v>○</v>
      </c>
      <c r="H22" s="24" t="str">
        <f t="shared" si="11"/>
        <v>○</v>
      </c>
      <c r="I22" s="24" t="str">
        <f t="shared" si="11"/>
        <v>○</v>
      </c>
      <c r="J22" s="24" t="str">
        <f t="shared" si="11"/>
        <v>○</v>
      </c>
      <c r="K22" s="24" t="str">
        <f t="shared" si="11"/>
        <v>○</v>
      </c>
      <c r="L22" s="22" t="str">
        <f t="shared" si="11"/>
        <v>○</v>
      </c>
      <c r="M22" s="24" t="str">
        <f t="shared" si="11"/>
        <v>○</v>
      </c>
      <c r="N22" s="74" t="str">
        <f t="shared" si="11"/>
        <v>○</v>
      </c>
    </row>
    <row r="23" spans="1:16" ht="16.5" customHeight="1" x14ac:dyDescent="0.15">
      <c r="A23" s="6"/>
      <c r="B23" s="6" t="s">
        <v>770</v>
      </c>
      <c r="C23" s="6"/>
      <c r="D23" s="6"/>
      <c r="E23" s="6"/>
      <c r="F23" s="6"/>
      <c r="G23" s="6"/>
      <c r="H23" s="6"/>
      <c r="I23" s="6"/>
      <c r="J23" s="6"/>
      <c r="K23" s="6"/>
      <c r="L23" s="6"/>
      <c r="M23" s="6"/>
    </row>
    <row r="24" spans="1:16" ht="16.5" customHeight="1" x14ac:dyDescent="0.15">
      <c r="A24" s="6"/>
      <c r="B24" s="6" t="s">
        <v>137</v>
      </c>
      <c r="C24" s="6"/>
      <c r="D24" s="6"/>
      <c r="E24" s="6"/>
      <c r="F24" s="6"/>
      <c r="G24" s="6"/>
      <c r="H24" s="6"/>
      <c r="I24" s="6"/>
      <c r="J24" s="6"/>
      <c r="K24" s="6"/>
      <c r="L24" s="6"/>
      <c r="M24" s="6"/>
    </row>
    <row r="25" spans="1:16" ht="21" customHeight="1" x14ac:dyDescent="0.15">
      <c r="A25" s="6"/>
      <c r="B25" s="6"/>
      <c r="C25" s="6"/>
      <c r="D25" s="6"/>
      <c r="E25" s="6"/>
      <c r="F25" s="6"/>
      <c r="G25" s="6"/>
      <c r="H25" s="6"/>
      <c r="I25" s="6"/>
      <c r="J25" s="6"/>
      <c r="K25" s="6"/>
      <c r="L25" s="6"/>
      <c r="M25" s="6"/>
    </row>
    <row r="26" spans="1:16" ht="21" customHeight="1" x14ac:dyDescent="0.15">
      <c r="A26" s="41" t="s">
        <v>38</v>
      </c>
      <c r="B26" s="7"/>
      <c r="C26" s="7"/>
      <c r="D26" s="7"/>
      <c r="E26" s="7"/>
      <c r="F26" s="7"/>
      <c r="G26" s="7"/>
      <c r="H26" s="7"/>
      <c r="I26" s="7"/>
      <c r="J26" s="7"/>
      <c r="K26" s="7"/>
      <c r="L26" s="7"/>
      <c r="M26" s="7"/>
      <c r="N26" s="7"/>
      <c r="O26" s="7"/>
      <c r="P26" s="8"/>
    </row>
    <row r="27" spans="1:16" ht="10.5" customHeight="1" x14ac:dyDescent="0.15">
      <c r="A27" s="6"/>
      <c r="B27" s="6"/>
      <c r="C27" s="6"/>
      <c r="D27" s="6"/>
      <c r="E27" s="6"/>
      <c r="F27" s="6"/>
      <c r="G27" s="6"/>
      <c r="H27" s="6"/>
      <c r="I27" s="6"/>
      <c r="J27" s="6"/>
      <c r="K27" s="6"/>
      <c r="L27" s="6"/>
      <c r="M27" s="6"/>
    </row>
    <row r="28" spans="1:16" ht="21" customHeight="1" x14ac:dyDescent="0.15">
      <c r="A28" s="6"/>
      <c r="B28" s="397"/>
      <c r="C28" s="119"/>
      <c r="D28" s="399" t="s">
        <v>1</v>
      </c>
      <c r="E28" s="9" t="s">
        <v>2</v>
      </c>
      <c r="F28" s="10" t="s">
        <v>3</v>
      </c>
      <c r="G28" s="10" t="s">
        <v>4</v>
      </c>
      <c r="H28" s="10" t="s">
        <v>5</v>
      </c>
      <c r="I28" s="10" t="s">
        <v>6</v>
      </c>
      <c r="J28" s="10" t="s">
        <v>22</v>
      </c>
      <c r="K28" s="10" t="s">
        <v>23</v>
      </c>
      <c r="L28" s="10" t="s">
        <v>24</v>
      </c>
      <c r="M28" s="76" t="s">
        <v>105</v>
      </c>
      <c r="N28" s="76" t="s">
        <v>106</v>
      </c>
    </row>
    <row r="29" spans="1:16" ht="21" customHeight="1" x14ac:dyDescent="0.15">
      <c r="A29" s="6"/>
      <c r="B29" s="398"/>
      <c r="C29" s="120"/>
      <c r="D29" s="424"/>
      <c r="E29" s="11"/>
      <c r="F29" s="12"/>
      <c r="G29" s="12"/>
      <c r="H29" s="12"/>
      <c r="I29" s="12"/>
      <c r="J29" s="12"/>
      <c r="K29" s="12"/>
      <c r="L29" s="12"/>
      <c r="M29" s="12"/>
      <c r="N29" s="12"/>
    </row>
    <row r="30" spans="1:16" ht="30" customHeight="1" x14ac:dyDescent="0.15">
      <c r="A30" s="6"/>
      <c r="B30" s="108" t="s">
        <v>54</v>
      </c>
      <c r="C30" s="115" t="s">
        <v>91</v>
      </c>
      <c r="D30" s="61"/>
      <c r="E30" s="62"/>
      <c r="F30" s="63"/>
      <c r="G30" s="63"/>
      <c r="H30" s="63"/>
      <c r="I30" s="63"/>
      <c r="J30" s="63"/>
      <c r="K30" s="63"/>
      <c r="L30" s="63"/>
      <c r="M30" s="63"/>
      <c r="N30" s="63"/>
    </row>
    <row r="31" spans="1:16" ht="30" customHeight="1" thickBot="1" x14ac:dyDescent="0.2">
      <c r="A31" s="6"/>
      <c r="B31" s="109" t="s">
        <v>55</v>
      </c>
      <c r="C31" s="116" t="s">
        <v>92</v>
      </c>
      <c r="D31" s="64"/>
      <c r="E31" s="65"/>
      <c r="F31" s="66"/>
      <c r="G31" s="66"/>
      <c r="H31" s="66"/>
      <c r="I31" s="66"/>
      <c r="J31" s="66"/>
      <c r="K31" s="66"/>
      <c r="L31" s="66"/>
      <c r="M31" s="66"/>
      <c r="N31" s="66"/>
    </row>
    <row r="32" spans="1:16" ht="30" customHeight="1" x14ac:dyDescent="0.15">
      <c r="A32" s="6"/>
      <c r="B32" s="112" t="s">
        <v>34</v>
      </c>
      <c r="C32" s="117" t="s">
        <v>93</v>
      </c>
      <c r="D32" s="137" t="str">
        <f t="shared" ref="D32" si="12">IF(OR(D30="",D31="",),"",IF(D31=0,"-",D30/D31))</f>
        <v/>
      </c>
      <c r="E32" s="19" t="str">
        <f t="shared" ref="E32" si="13">IF(OR(E30="",E31="",),"",IF(E31=0,"-",E30/E31))</f>
        <v/>
      </c>
      <c r="F32" s="20" t="str">
        <f t="shared" ref="F32" si="14">IF(OR(F30="",F31="",),"",IF(F31=0,"-",F30/F31))</f>
        <v/>
      </c>
      <c r="G32" s="20" t="str">
        <f t="shared" ref="G32" si="15">IF(OR(G30="",G31="",),"",IF(G31=0,"-",G30/G31))</f>
        <v/>
      </c>
      <c r="H32" s="20" t="str">
        <f t="shared" ref="H32" si="16">IF(OR(H30="",H31="",),"",IF(H31=0,"-",H30/H31))</f>
        <v/>
      </c>
      <c r="I32" s="20" t="str">
        <f t="shared" ref="I32" si="17">IF(OR(I30="",I31="",),"",IF(I31=0,"-",I30/I31))</f>
        <v/>
      </c>
      <c r="J32" s="20" t="str">
        <f t="shared" ref="J32" si="18">IF(OR(J30="",J31="",),"",IF(J31=0,"-",J30/J31))</f>
        <v/>
      </c>
      <c r="K32" s="20" t="str">
        <f t="shared" ref="K32" si="19">IF(OR(K30="",K31="",),"",IF(K31=0,"-",K30/K31))</f>
        <v/>
      </c>
      <c r="L32" s="20" t="str">
        <f t="shared" ref="L32" si="20">IF(OR(L30="",L31="",),"",IF(L31=0,"-",L30/L31))</f>
        <v/>
      </c>
      <c r="M32" s="20" t="str">
        <f t="shared" ref="M32" si="21">IF(OR(M30="",M31="",),"",IF(M31=0,"-",M30/M31))</f>
        <v/>
      </c>
      <c r="N32" s="21" t="str">
        <f t="shared" ref="N32" si="22">IF(OR(N30="",N31="",),"",IF(N31=0,"-",N30/N31))</f>
        <v/>
      </c>
    </row>
    <row r="33" spans="1:16" ht="30" customHeight="1" thickBot="1" x14ac:dyDescent="0.2">
      <c r="A33" s="6"/>
      <c r="B33" s="73" t="s">
        <v>95</v>
      </c>
      <c r="C33" s="118" t="s">
        <v>96</v>
      </c>
      <c r="D33" s="195" t="str">
        <f>IF(OR(D32&gt;=0.7,D32="",D32="-"),"○","×")</f>
        <v>○</v>
      </c>
      <c r="E33" s="196" t="str">
        <f t="shared" ref="E33:N33" si="23">IF(OR(E32&gt;=0.7,E32="",E32="-"),"○","×")</f>
        <v>○</v>
      </c>
      <c r="F33" s="197" t="str">
        <f t="shared" si="23"/>
        <v>○</v>
      </c>
      <c r="G33" s="197" t="str">
        <f t="shared" si="23"/>
        <v>○</v>
      </c>
      <c r="H33" s="197" t="str">
        <f t="shared" si="23"/>
        <v>○</v>
      </c>
      <c r="I33" s="197" t="str">
        <f t="shared" si="23"/>
        <v>○</v>
      </c>
      <c r="J33" s="197" t="str">
        <f t="shared" si="23"/>
        <v>○</v>
      </c>
      <c r="K33" s="197" t="str">
        <f t="shared" si="23"/>
        <v>○</v>
      </c>
      <c r="L33" s="195" t="str">
        <f t="shared" si="23"/>
        <v>○</v>
      </c>
      <c r="M33" s="197" t="str">
        <f t="shared" si="23"/>
        <v>○</v>
      </c>
      <c r="N33" s="198" t="str">
        <f t="shared" si="23"/>
        <v>○</v>
      </c>
    </row>
    <row r="34" spans="1:16" ht="16.5" customHeight="1" x14ac:dyDescent="0.15">
      <c r="A34" s="6"/>
      <c r="B34" s="27" t="s">
        <v>138</v>
      </c>
      <c r="C34" s="27"/>
      <c r="D34" s="28"/>
      <c r="E34" s="28"/>
      <c r="F34" s="28"/>
      <c r="G34" s="28"/>
      <c r="H34" s="28"/>
      <c r="I34" s="28"/>
      <c r="J34" s="28"/>
      <c r="K34" s="28"/>
      <c r="L34" s="28"/>
      <c r="M34" s="6"/>
    </row>
    <row r="35" spans="1:16" ht="16.5" customHeight="1" x14ac:dyDescent="0.15">
      <c r="A35" s="6"/>
      <c r="B35" s="27" t="s">
        <v>139</v>
      </c>
      <c r="C35" s="27"/>
      <c r="D35" s="28"/>
      <c r="E35" s="28"/>
      <c r="F35" s="28"/>
      <c r="G35" s="28"/>
      <c r="H35" s="28"/>
      <c r="I35" s="28"/>
      <c r="J35" s="28"/>
      <c r="K35" s="28"/>
      <c r="L35" s="28"/>
      <c r="M35" s="6"/>
    </row>
    <row r="36" spans="1:16" ht="21" customHeight="1" x14ac:dyDescent="0.15">
      <c r="A36" s="6"/>
      <c r="B36" s="6"/>
      <c r="C36" s="6"/>
      <c r="D36" s="6"/>
      <c r="E36" s="6"/>
      <c r="F36" s="6"/>
      <c r="G36" s="6"/>
      <c r="H36" s="6"/>
      <c r="I36" s="6"/>
      <c r="J36" s="6"/>
      <c r="K36" s="6"/>
      <c r="L36" s="6"/>
      <c r="M36" s="6"/>
    </row>
    <row r="37" spans="1:16" ht="21" customHeight="1" x14ac:dyDescent="0.15">
      <c r="A37" s="41" t="s">
        <v>8</v>
      </c>
      <c r="B37" s="7"/>
      <c r="C37" s="7"/>
      <c r="D37" s="7"/>
      <c r="E37" s="7"/>
      <c r="F37" s="7"/>
      <c r="G37" s="7"/>
      <c r="H37" s="7"/>
      <c r="I37" s="7"/>
      <c r="J37" s="7"/>
      <c r="K37" s="7"/>
      <c r="L37" s="7"/>
      <c r="M37" s="7"/>
      <c r="N37" s="7"/>
      <c r="O37" s="7"/>
      <c r="P37" s="8"/>
    </row>
    <row r="38" spans="1:16" ht="10.5" customHeight="1" x14ac:dyDescent="0.15">
      <c r="A38" s="6"/>
      <c r="B38" s="6"/>
      <c r="C38" s="6"/>
      <c r="D38" s="6"/>
      <c r="E38" s="6"/>
      <c r="F38" s="6"/>
      <c r="G38" s="6"/>
      <c r="H38" s="6"/>
      <c r="I38" s="6"/>
      <c r="J38" s="6"/>
      <c r="K38" s="6"/>
      <c r="L38" s="6"/>
      <c r="M38" s="6"/>
    </row>
    <row r="39" spans="1:16" ht="21" customHeight="1" x14ac:dyDescent="0.15">
      <c r="A39" s="6"/>
      <c r="B39" s="110"/>
      <c r="C39" s="121"/>
      <c r="D39" s="30" t="s">
        <v>1</v>
      </c>
      <c r="E39" s="28"/>
      <c r="F39" s="28"/>
      <c r="G39" s="28"/>
      <c r="H39" s="28"/>
      <c r="I39" s="28"/>
      <c r="J39" s="28"/>
      <c r="K39" s="28"/>
      <c r="L39" s="28"/>
      <c r="M39" s="6"/>
    </row>
    <row r="40" spans="1:16" ht="30" customHeight="1" x14ac:dyDescent="0.15">
      <c r="A40" s="6"/>
      <c r="B40" s="108" t="s">
        <v>9</v>
      </c>
      <c r="C40" s="115" t="s">
        <v>91</v>
      </c>
      <c r="D40" s="15"/>
      <c r="E40" s="28"/>
      <c r="F40" s="28"/>
      <c r="G40" s="28"/>
      <c r="H40" s="28"/>
      <c r="I40" s="28"/>
      <c r="J40" s="28"/>
      <c r="K40" s="28"/>
      <c r="L40" s="28"/>
      <c r="M40" s="6"/>
    </row>
    <row r="41" spans="1:16" ht="30" customHeight="1" thickBot="1" x14ac:dyDescent="0.2">
      <c r="A41" s="6"/>
      <c r="B41" s="109" t="s">
        <v>386</v>
      </c>
      <c r="C41" s="116" t="s">
        <v>92</v>
      </c>
      <c r="D41" s="18"/>
      <c r="E41" s="28"/>
      <c r="F41" s="28"/>
      <c r="G41" s="28"/>
      <c r="H41" s="28"/>
      <c r="I41" s="28"/>
      <c r="J41" s="28"/>
      <c r="K41" s="28"/>
      <c r="L41" s="28"/>
      <c r="M41" s="6"/>
    </row>
    <row r="42" spans="1:16" ht="30" customHeight="1" x14ac:dyDescent="0.15">
      <c r="A42" s="6"/>
      <c r="B42" s="112" t="s">
        <v>35</v>
      </c>
      <c r="C42" s="117" t="s">
        <v>93</v>
      </c>
      <c r="D42" s="21" t="str">
        <f t="shared" ref="D42" si="24">IF(OR(D40="",D41="",),"",IF(D41=0,"-",D40/D41))</f>
        <v/>
      </c>
      <c r="E42" s="28"/>
      <c r="F42" s="28"/>
      <c r="G42" s="28"/>
      <c r="H42" s="28"/>
      <c r="I42" s="28"/>
      <c r="J42" s="28"/>
      <c r="K42" s="28"/>
      <c r="L42" s="28"/>
      <c r="M42" s="6"/>
    </row>
    <row r="43" spans="1:16" ht="30" customHeight="1" thickBot="1" x14ac:dyDescent="0.2">
      <c r="A43" s="6"/>
      <c r="B43" s="73" t="s">
        <v>95</v>
      </c>
      <c r="C43" s="118" t="s">
        <v>94</v>
      </c>
      <c r="D43" s="25" t="str">
        <f>IF(OR(D42&gt;=0.2,D42="",D42="-"),"○","×")</f>
        <v>○</v>
      </c>
      <c r="E43" s="28"/>
      <c r="F43" s="28"/>
      <c r="G43" s="28"/>
      <c r="H43" s="28"/>
      <c r="I43" s="28"/>
      <c r="J43" s="28"/>
      <c r="K43" s="28"/>
      <c r="L43" s="28"/>
      <c r="M43" s="6"/>
    </row>
    <row r="44" spans="1:16" ht="16.5" customHeight="1" x14ac:dyDescent="0.15">
      <c r="A44" s="6"/>
      <c r="B44" s="27" t="s">
        <v>167</v>
      </c>
      <c r="C44" s="27"/>
      <c r="D44" s="28"/>
      <c r="E44" s="28"/>
      <c r="F44" s="28"/>
      <c r="G44" s="28"/>
      <c r="H44" s="28"/>
      <c r="I44" s="28"/>
      <c r="J44" s="28"/>
      <c r="K44" s="28"/>
      <c r="L44" s="28"/>
      <c r="M44" s="6"/>
    </row>
    <row r="45" spans="1:16" ht="16.5" customHeight="1" x14ac:dyDescent="0.15">
      <c r="A45" s="6"/>
      <c r="B45" s="27" t="s">
        <v>29</v>
      </c>
      <c r="C45" s="27"/>
      <c r="D45" s="28"/>
      <c r="E45" s="28"/>
      <c r="F45" s="28"/>
      <c r="G45" s="28"/>
      <c r="H45" s="28"/>
      <c r="I45" s="28"/>
      <c r="J45" s="28"/>
      <c r="K45" s="28"/>
      <c r="L45" s="28"/>
      <c r="M45" s="6"/>
    </row>
    <row r="46" spans="1:16" ht="16.5" customHeight="1" x14ac:dyDescent="0.15">
      <c r="A46" s="6"/>
      <c r="B46" s="27" t="s">
        <v>30</v>
      </c>
      <c r="C46" s="27"/>
      <c r="D46" s="28"/>
      <c r="E46" s="28"/>
      <c r="F46" s="28"/>
      <c r="G46" s="28"/>
      <c r="H46" s="28"/>
      <c r="I46" s="28"/>
      <c r="J46" s="28"/>
      <c r="K46" s="28"/>
      <c r="L46" s="28"/>
      <c r="M46" s="6"/>
    </row>
    <row r="47" spans="1:16" ht="16.5" customHeight="1" x14ac:dyDescent="0.15">
      <c r="A47" s="6"/>
      <c r="B47" s="27" t="s">
        <v>31</v>
      </c>
      <c r="C47" s="27"/>
      <c r="D47" s="28"/>
      <c r="E47" s="28"/>
      <c r="F47" s="28"/>
      <c r="G47" s="28"/>
      <c r="H47" s="28"/>
      <c r="I47" s="28"/>
      <c r="J47" s="28"/>
      <c r="K47" s="28"/>
      <c r="L47" s="28"/>
      <c r="M47" s="6"/>
    </row>
    <row r="48" spans="1:16" ht="16.5" customHeight="1" x14ac:dyDescent="0.15">
      <c r="A48" s="6"/>
      <c r="B48" s="27" t="s">
        <v>131</v>
      </c>
      <c r="C48" s="27"/>
      <c r="D48" s="28"/>
      <c r="E48" s="28"/>
      <c r="F48" s="28"/>
      <c r="G48" s="28"/>
      <c r="H48" s="28"/>
      <c r="I48" s="28"/>
      <c r="J48" s="28"/>
      <c r="K48" s="28"/>
      <c r="L48" s="28"/>
      <c r="M48" s="6"/>
    </row>
    <row r="49" spans="1:16" ht="21" customHeight="1" x14ac:dyDescent="0.15">
      <c r="A49" s="6"/>
      <c r="B49" s="6"/>
      <c r="C49" s="6"/>
      <c r="D49" s="6"/>
      <c r="E49" s="6"/>
      <c r="F49" s="6"/>
      <c r="G49" s="6"/>
      <c r="H49" s="6"/>
      <c r="I49" s="6"/>
      <c r="J49" s="6"/>
      <c r="K49" s="6"/>
      <c r="L49" s="6"/>
      <c r="M49" s="6"/>
    </row>
    <row r="50" spans="1:16" ht="21" customHeight="1" x14ac:dyDescent="0.15">
      <c r="A50" s="41" t="s">
        <v>10</v>
      </c>
      <c r="B50" s="7"/>
      <c r="C50" s="7"/>
      <c r="D50" s="7"/>
      <c r="E50" s="7"/>
      <c r="F50" s="7"/>
      <c r="G50" s="7"/>
      <c r="H50" s="7"/>
      <c r="I50" s="7"/>
      <c r="J50" s="7"/>
      <c r="K50" s="7"/>
      <c r="L50" s="7"/>
      <c r="M50" s="7"/>
      <c r="N50" s="7"/>
      <c r="O50" s="7"/>
      <c r="P50" s="8"/>
    </row>
    <row r="51" spans="1:16" ht="10.5" customHeight="1" x14ac:dyDescent="0.15">
      <c r="A51" s="6"/>
      <c r="B51" s="6"/>
      <c r="C51" s="6"/>
      <c r="D51" s="6"/>
      <c r="E51" s="6"/>
      <c r="F51" s="6"/>
      <c r="G51" s="6"/>
      <c r="H51" s="6"/>
      <c r="I51" s="6"/>
      <c r="J51" s="6"/>
      <c r="K51" s="6"/>
      <c r="L51" s="6"/>
      <c r="M51" s="6"/>
    </row>
    <row r="52" spans="1:16" ht="16.5" customHeight="1" x14ac:dyDescent="0.15">
      <c r="A52" s="6" t="s">
        <v>387</v>
      </c>
      <c r="B52" s="6"/>
      <c r="C52" s="6"/>
      <c r="D52" s="6"/>
      <c r="E52" s="6"/>
      <c r="F52" s="6"/>
      <c r="G52" s="6"/>
      <c r="H52" s="6"/>
      <c r="I52" s="6"/>
      <c r="J52" s="6"/>
      <c r="K52" s="6"/>
      <c r="L52" s="6"/>
      <c r="M52" s="6"/>
    </row>
    <row r="53" spans="1:16" ht="16.5" customHeight="1" x14ac:dyDescent="0.15">
      <c r="A53" s="6"/>
      <c r="B53" s="27" t="s">
        <v>448</v>
      </c>
      <c r="C53" s="27"/>
      <c r="D53" s="28"/>
      <c r="E53" s="28"/>
      <c r="F53" s="28"/>
      <c r="G53" s="28"/>
      <c r="H53" s="28"/>
      <c r="I53" s="28"/>
      <c r="J53" s="28"/>
      <c r="K53" s="28"/>
      <c r="L53" s="28"/>
      <c r="M53" s="6"/>
    </row>
    <row r="54" spans="1:16" ht="16.5" customHeight="1" x14ac:dyDescent="0.15">
      <c r="A54" s="6"/>
      <c r="B54" s="27" t="s">
        <v>103</v>
      </c>
      <c r="C54" s="27"/>
      <c r="D54" s="28"/>
      <c r="E54" s="28"/>
      <c r="F54" s="28"/>
      <c r="G54" s="28"/>
      <c r="H54" s="28"/>
      <c r="I54" s="28"/>
      <c r="J54" s="28"/>
      <c r="K54" s="28"/>
      <c r="L54" s="28"/>
      <c r="M54" s="6"/>
    </row>
    <row r="55" spans="1:16" ht="16.5" customHeight="1" x14ac:dyDescent="0.15">
      <c r="A55" s="6"/>
      <c r="B55" s="27" t="s">
        <v>446</v>
      </c>
      <c r="C55" s="27"/>
      <c r="D55" s="28"/>
      <c r="E55" s="28"/>
      <c r="F55" s="28"/>
      <c r="G55" s="28"/>
      <c r="H55" s="28"/>
      <c r="I55" s="28"/>
      <c r="J55" s="28"/>
      <c r="K55" s="28"/>
      <c r="L55" s="28"/>
      <c r="M55" s="6"/>
    </row>
    <row r="56" spans="1:16" ht="16.5" customHeight="1" x14ac:dyDescent="0.15">
      <c r="A56" s="6"/>
      <c r="B56" s="6" t="s">
        <v>447</v>
      </c>
      <c r="C56" s="6"/>
      <c r="D56" s="6"/>
      <c r="E56" s="6"/>
      <c r="F56" s="6"/>
      <c r="G56" s="6"/>
      <c r="H56" s="6"/>
      <c r="I56" s="6"/>
      <c r="J56" s="6"/>
      <c r="K56" s="6"/>
      <c r="L56" s="6"/>
      <c r="M56" s="6"/>
    </row>
    <row r="57" spans="1:16" ht="16.5" customHeight="1" x14ac:dyDescent="0.15">
      <c r="A57" s="6"/>
      <c r="B57" s="6" t="s">
        <v>168</v>
      </c>
      <c r="C57" s="6"/>
      <c r="D57" s="6"/>
      <c r="E57" s="6"/>
      <c r="F57" s="6"/>
      <c r="G57" s="6"/>
      <c r="H57" s="6"/>
      <c r="I57" s="6"/>
      <c r="J57" s="6"/>
      <c r="K57" s="6"/>
      <c r="L57" s="6"/>
      <c r="M57" s="6"/>
    </row>
    <row r="58" spans="1:16" ht="16.5" customHeight="1" x14ac:dyDescent="0.15">
      <c r="A58" s="6"/>
      <c r="B58" s="6" t="s">
        <v>169</v>
      </c>
      <c r="C58" s="6"/>
      <c r="D58" s="6"/>
      <c r="E58" s="6"/>
      <c r="F58" s="6"/>
      <c r="G58" s="6"/>
      <c r="H58" s="6"/>
      <c r="I58" s="6"/>
      <c r="J58" s="6"/>
      <c r="K58" s="6"/>
      <c r="L58" s="6"/>
      <c r="M58" s="6"/>
    </row>
    <row r="59" spans="1:16" ht="16.5" customHeight="1" x14ac:dyDescent="0.15">
      <c r="A59" s="6"/>
      <c r="B59" s="6" t="s">
        <v>170</v>
      </c>
      <c r="C59" s="6"/>
      <c r="D59" s="6"/>
      <c r="E59" s="6"/>
      <c r="F59" s="6"/>
      <c r="G59" s="6"/>
      <c r="H59" s="6"/>
      <c r="I59" s="6"/>
      <c r="J59" s="6"/>
      <c r="K59" s="6"/>
      <c r="L59" s="6"/>
      <c r="M59" s="6"/>
    </row>
    <row r="60" spans="1:16" ht="16.5" customHeight="1" x14ac:dyDescent="0.15">
      <c r="A60" s="6"/>
      <c r="B60" s="6" t="s">
        <v>881</v>
      </c>
      <c r="C60" s="6"/>
      <c r="D60" s="6"/>
      <c r="E60" s="6"/>
      <c r="F60" s="6"/>
      <c r="G60" s="6"/>
      <c r="H60" s="6"/>
      <c r="I60" s="6"/>
      <c r="J60" s="6"/>
      <c r="K60" s="6"/>
      <c r="L60" s="6"/>
      <c r="M60" s="6"/>
    </row>
    <row r="61" spans="1:16" ht="10.5" customHeight="1" x14ac:dyDescent="0.15">
      <c r="A61" s="6"/>
      <c r="B61" s="27"/>
      <c r="C61" s="27"/>
      <c r="D61" s="28"/>
      <c r="E61" s="28"/>
      <c r="F61" s="28"/>
      <c r="G61" s="28"/>
      <c r="H61" s="28"/>
      <c r="I61" s="28"/>
      <c r="J61" s="28"/>
      <c r="K61" s="28"/>
      <c r="L61" s="28"/>
      <c r="M61" s="6"/>
    </row>
    <row r="62" spans="1:16" ht="21" customHeight="1" x14ac:dyDescent="0.15">
      <c r="A62" s="6" t="s">
        <v>98</v>
      </c>
      <c r="B62" s="27"/>
      <c r="C62" s="27"/>
      <c r="D62" s="28"/>
      <c r="E62" s="28"/>
      <c r="F62" s="28"/>
      <c r="G62" s="28"/>
      <c r="H62" s="28"/>
      <c r="I62" s="28"/>
      <c r="J62" s="28"/>
      <c r="K62" s="28"/>
      <c r="L62" s="28"/>
      <c r="M62" s="6"/>
    </row>
    <row r="63" spans="1:16" ht="30" customHeight="1" x14ac:dyDescent="0.15">
      <c r="A63" s="6"/>
      <c r="B63" s="110"/>
      <c r="C63" s="121"/>
      <c r="D63" s="382">
        <v>4</v>
      </c>
      <c r="E63" s="382">
        <v>5</v>
      </c>
      <c r="F63" s="382">
        <v>6</v>
      </c>
      <c r="G63" s="382">
        <v>7</v>
      </c>
      <c r="H63" s="382">
        <v>8</v>
      </c>
      <c r="I63" s="382">
        <v>9</v>
      </c>
      <c r="J63" s="382">
        <v>10</v>
      </c>
      <c r="K63" s="382">
        <v>11</v>
      </c>
      <c r="L63" s="382">
        <v>12</v>
      </c>
      <c r="M63" s="382">
        <v>1</v>
      </c>
      <c r="N63" s="382">
        <v>2</v>
      </c>
      <c r="O63" s="383">
        <v>3</v>
      </c>
    </row>
    <row r="64" spans="1:16" ht="30" customHeight="1" x14ac:dyDescent="0.15">
      <c r="A64" s="6"/>
      <c r="B64" s="111" t="s">
        <v>28</v>
      </c>
      <c r="C64" s="115" t="s">
        <v>91</v>
      </c>
      <c r="D64" s="13"/>
      <c r="E64" s="13"/>
      <c r="F64" s="13"/>
      <c r="G64" s="13"/>
      <c r="H64" s="13"/>
      <c r="I64" s="13"/>
      <c r="J64" s="13"/>
      <c r="K64" s="13"/>
      <c r="L64" s="13"/>
      <c r="M64" s="13"/>
      <c r="N64" s="13"/>
      <c r="O64" s="15"/>
    </row>
    <row r="65" spans="1:15" ht="30" customHeight="1" thickBot="1" x14ac:dyDescent="0.2">
      <c r="A65" s="6"/>
      <c r="B65" s="109" t="s">
        <v>11</v>
      </c>
      <c r="C65" s="116" t="s">
        <v>92</v>
      </c>
      <c r="D65" s="38"/>
      <c r="E65" s="38"/>
      <c r="F65" s="38"/>
      <c r="G65" s="38"/>
      <c r="H65" s="38"/>
      <c r="I65" s="38"/>
      <c r="J65" s="38"/>
      <c r="K65" s="38"/>
      <c r="L65" s="38"/>
      <c r="M65" s="38"/>
      <c r="N65" s="38"/>
      <c r="O65" s="72"/>
    </row>
    <row r="66" spans="1:15" ht="30" customHeight="1" x14ac:dyDescent="0.15">
      <c r="A66" s="6"/>
      <c r="B66" s="112" t="s">
        <v>36</v>
      </c>
      <c r="C66" s="117" t="s">
        <v>93</v>
      </c>
      <c r="D66" s="206" t="str">
        <f t="shared" ref="D66" si="25">IF(OR(D64="",D65="",),"",IF(D65=0,"-",D64/D65))</f>
        <v/>
      </c>
      <c r="E66" s="206" t="str">
        <f t="shared" ref="E66" si="26">IF(OR(E64="",E65="",),"",IF(E65=0,"-",E64/E65))</f>
        <v/>
      </c>
      <c r="F66" s="206" t="str">
        <f t="shared" ref="F66" si="27">IF(OR(F64="",F65="",),"",IF(F65=0,"-",F64/F65))</f>
        <v/>
      </c>
      <c r="G66" s="206" t="str">
        <f t="shared" ref="G66" si="28">IF(OR(G64="",G65="",),"",IF(G65=0,"-",G64/G65))</f>
        <v/>
      </c>
      <c r="H66" s="206" t="str">
        <f t="shared" ref="H66" si="29">IF(OR(H64="",H65="",),"",IF(H65=0,"-",H64/H65))</f>
        <v/>
      </c>
      <c r="I66" s="206" t="str">
        <f t="shared" ref="I66" si="30">IF(OR(I64="",I65="",),"",IF(I65=0,"-",I64/I65))</f>
        <v/>
      </c>
      <c r="J66" s="206" t="str">
        <f t="shared" ref="J66" si="31">IF(OR(J64="",J65="",),"",IF(J65=0,"-",J64/J65))</f>
        <v/>
      </c>
      <c r="K66" s="206" t="str">
        <f t="shared" ref="K66" si="32">IF(OR(K64="",K65="",),"",IF(K65=0,"-",K64/K65))</f>
        <v/>
      </c>
      <c r="L66" s="206" t="str">
        <f t="shared" ref="L66" si="33">IF(OR(L64="",L65="",),"",IF(L65=0,"-",L64/L65))</f>
        <v/>
      </c>
      <c r="M66" s="206" t="str">
        <f t="shared" ref="M66" si="34">IF(OR(M64="",M65="",),"",IF(M65=0,"-",M64/M65))</f>
        <v/>
      </c>
      <c r="N66" s="206" t="str">
        <f t="shared" ref="N66" si="35">IF(OR(N64="",N65="",),"",IF(N65=0,"-",N64/N65))</f>
        <v/>
      </c>
      <c r="O66" s="207" t="str">
        <f t="shared" ref="O66" si="36">IF(OR(O64="",O65="",),"",IF(O65=0,"-",O64/O65))</f>
        <v/>
      </c>
    </row>
    <row r="67" spans="1:15" ht="30" customHeight="1" thickBot="1" x14ac:dyDescent="0.2">
      <c r="A67" s="6"/>
      <c r="B67" s="73" t="s">
        <v>95</v>
      </c>
      <c r="C67" s="118" t="s">
        <v>97</v>
      </c>
      <c r="D67" s="22" t="str">
        <f>IF(OR(D66&lt;45,D66="",D66="-"),"○","×")</f>
        <v>○</v>
      </c>
      <c r="E67" s="22" t="str">
        <f t="shared" ref="E67:O67" si="37">IF(OR(E66&lt;45,E66="",E66="-"),"○","×")</f>
        <v>○</v>
      </c>
      <c r="F67" s="22" t="str">
        <f t="shared" si="37"/>
        <v>○</v>
      </c>
      <c r="G67" s="22" t="str">
        <f t="shared" si="37"/>
        <v>○</v>
      </c>
      <c r="H67" s="22" t="str">
        <f t="shared" si="37"/>
        <v>○</v>
      </c>
      <c r="I67" s="22" t="str">
        <f t="shared" si="37"/>
        <v>○</v>
      </c>
      <c r="J67" s="22" t="str">
        <f t="shared" si="37"/>
        <v>○</v>
      </c>
      <c r="K67" s="22" t="str">
        <f t="shared" si="37"/>
        <v>○</v>
      </c>
      <c r="L67" s="22" t="str">
        <f t="shared" si="37"/>
        <v>○</v>
      </c>
      <c r="M67" s="22" t="str">
        <f t="shared" si="37"/>
        <v>○</v>
      </c>
      <c r="N67" s="22" t="str">
        <f t="shared" si="37"/>
        <v>○</v>
      </c>
      <c r="O67" s="25" t="str">
        <f t="shared" si="37"/>
        <v>○</v>
      </c>
    </row>
    <row r="68" spans="1:15" ht="10.5" customHeight="1" x14ac:dyDescent="0.15">
      <c r="A68" s="6"/>
      <c r="B68" s="27"/>
      <c r="C68" s="27"/>
      <c r="D68" s="28"/>
      <c r="E68" s="28"/>
      <c r="F68" s="28"/>
      <c r="G68" s="28"/>
      <c r="H68" s="28"/>
      <c r="I68" s="28"/>
      <c r="J68" s="28"/>
      <c r="K68" s="28"/>
      <c r="L68" s="28"/>
      <c r="M68" s="6"/>
    </row>
    <row r="69" spans="1:15" ht="21" customHeight="1" x14ac:dyDescent="0.15">
      <c r="A69" s="6" t="s">
        <v>99</v>
      </c>
      <c r="B69" s="27"/>
      <c r="C69" s="27"/>
      <c r="D69" s="28"/>
      <c r="E69" s="28"/>
      <c r="F69" s="28"/>
      <c r="G69" s="28"/>
      <c r="H69" s="28"/>
      <c r="I69" s="28"/>
      <c r="J69" s="28"/>
      <c r="K69" s="28"/>
      <c r="L69" s="28"/>
      <c r="M69" s="6"/>
    </row>
    <row r="70" spans="1:15" ht="30" customHeight="1" x14ac:dyDescent="0.15">
      <c r="A70" s="6"/>
      <c r="B70" s="110"/>
      <c r="C70" s="121"/>
      <c r="D70" s="382">
        <v>4</v>
      </c>
      <c r="E70" s="382">
        <v>5</v>
      </c>
      <c r="F70" s="382">
        <v>6</v>
      </c>
      <c r="G70" s="382">
        <v>7</v>
      </c>
      <c r="H70" s="382">
        <v>8</v>
      </c>
      <c r="I70" s="382">
        <v>9</v>
      </c>
      <c r="J70" s="382">
        <v>10</v>
      </c>
      <c r="K70" s="382">
        <v>11</v>
      </c>
      <c r="L70" s="382">
        <v>12</v>
      </c>
      <c r="M70" s="382">
        <v>1</v>
      </c>
      <c r="N70" s="382">
        <v>2</v>
      </c>
      <c r="O70" s="383">
        <v>3</v>
      </c>
    </row>
    <row r="71" spans="1:15" ht="30" customHeight="1" x14ac:dyDescent="0.15">
      <c r="A71" s="6"/>
      <c r="B71" s="111" t="s">
        <v>28</v>
      </c>
      <c r="C71" s="115" t="s">
        <v>91</v>
      </c>
      <c r="D71" s="13"/>
      <c r="E71" s="13"/>
      <c r="F71" s="13"/>
      <c r="G71" s="13"/>
      <c r="H71" s="13"/>
      <c r="I71" s="13"/>
      <c r="J71" s="13"/>
      <c r="K71" s="13"/>
      <c r="L71" s="13"/>
      <c r="M71" s="13"/>
      <c r="N71" s="13"/>
      <c r="O71" s="15"/>
    </row>
    <row r="72" spans="1:15" ht="30" customHeight="1" thickBot="1" x14ac:dyDescent="0.2">
      <c r="A72" s="6"/>
      <c r="B72" s="109" t="s">
        <v>11</v>
      </c>
      <c r="C72" s="116" t="s">
        <v>92</v>
      </c>
      <c r="D72" s="38"/>
      <c r="E72" s="38"/>
      <c r="F72" s="38"/>
      <c r="G72" s="38"/>
      <c r="H72" s="38"/>
      <c r="I72" s="38"/>
      <c r="J72" s="38"/>
      <c r="K72" s="38"/>
      <c r="L72" s="38"/>
      <c r="M72" s="38"/>
      <c r="N72" s="38"/>
      <c r="O72" s="72"/>
    </row>
    <row r="73" spans="1:15" ht="30" customHeight="1" x14ac:dyDescent="0.15">
      <c r="A73" s="6"/>
      <c r="B73" s="112" t="s">
        <v>36</v>
      </c>
      <c r="C73" s="117" t="s">
        <v>93</v>
      </c>
      <c r="D73" s="206" t="str">
        <f t="shared" ref="D73" si="38">IF(OR(D71="",D72="",),"",IF(D72=0,"-",D71/D72))</f>
        <v/>
      </c>
      <c r="E73" s="206" t="str">
        <f t="shared" ref="E73" si="39">IF(OR(E71="",E72="",),"",IF(E72=0,"-",E71/E72))</f>
        <v/>
      </c>
      <c r="F73" s="206" t="str">
        <f t="shared" ref="F73" si="40">IF(OR(F71="",F72="",),"",IF(F72=0,"-",F71/F72))</f>
        <v/>
      </c>
      <c r="G73" s="206" t="str">
        <f t="shared" ref="G73" si="41">IF(OR(G71="",G72="",),"",IF(G72=0,"-",G71/G72))</f>
        <v/>
      </c>
      <c r="H73" s="206" t="str">
        <f t="shared" ref="H73" si="42">IF(OR(H71="",H72="",),"",IF(H72=0,"-",H71/H72))</f>
        <v/>
      </c>
      <c r="I73" s="206" t="str">
        <f t="shared" ref="I73" si="43">IF(OR(I71="",I72="",),"",IF(I72=0,"-",I71/I72))</f>
        <v/>
      </c>
      <c r="J73" s="206" t="str">
        <f t="shared" ref="J73" si="44">IF(OR(J71="",J72="",),"",IF(J72=0,"-",J71/J72))</f>
        <v/>
      </c>
      <c r="K73" s="206" t="str">
        <f t="shared" ref="K73" si="45">IF(OR(K71="",K72="",),"",IF(K72=0,"-",K71/K72))</f>
        <v/>
      </c>
      <c r="L73" s="206" t="str">
        <f t="shared" ref="L73" si="46">IF(OR(L71="",L72="",),"",IF(L72=0,"-",L71/L72))</f>
        <v/>
      </c>
      <c r="M73" s="206" t="str">
        <f t="shared" ref="M73" si="47">IF(OR(M71="",M72="",),"",IF(M72=0,"-",M71/M72))</f>
        <v/>
      </c>
      <c r="N73" s="206" t="str">
        <f t="shared" ref="N73" si="48">IF(OR(N71="",N72="",),"",IF(N72=0,"-",N71/N72))</f>
        <v/>
      </c>
      <c r="O73" s="207" t="str">
        <f t="shared" ref="O73" si="49">IF(OR(O71="",O72="",),"",IF(O72=0,"-",O71/O72))</f>
        <v/>
      </c>
    </row>
    <row r="74" spans="1:15" ht="30" customHeight="1" thickBot="1" x14ac:dyDescent="0.2">
      <c r="A74" s="6"/>
      <c r="B74" s="73" t="s">
        <v>95</v>
      </c>
      <c r="C74" s="118" t="s">
        <v>97</v>
      </c>
      <c r="D74" s="22" t="str">
        <f>IF(OR(D73&lt;45,D73="",D73="-"),"○","×")</f>
        <v>○</v>
      </c>
      <c r="E74" s="22" t="str">
        <f t="shared" ref="E74" si="50">IF(OR(E73&lt;45,E73="",E73="-"),"○","×")</f>
        <v>○</v>
      </c>
      <c r="F74" s="22" t="str">
        <f t="shared" ref="F74" si="51">IF(OR(F73&lt;45,F73="",F73="-"),"○","×")</f>
        <v>○</v>
      </c>
      <c r="G74" s="22" t="str">
        <f t="shared" ref="G74" si="52">IF(OR(G73&lt;45,G73="",G73="-"),"○","×")</f>
        <v>○</v>
      </c>
      <c r="H74" s="22" t="str">
        <f t="shared" ref="H74" si="53">IF(OR(H73&lt;45,H73="",H73="-"),"○","×")</f>
        <v>○</v>
      </c>
      <c r="I74" s="22" t="str">
        <f t="shared" ref="I74" si="54">IF(OR(I73&lt;45,I73="",I73="-"),"○","×")</f>
        <v>○</v>
      </c>
      <c r="J74" s="22" t="str">
        <f t="shared" ref="J74" si="55">IF(OR(J73&lt;45,J73="",J73="-"),"○","×")</f>
        <v>○</v>
      </c>
      <c r="K74" s="22" t="str">
        <f t="shared" ref="K74" si="56">IF(OR(K73&lt;45,K73="",K73="-"),"○","×")</f>
        <v>○</v>
      </c>
      <c r="L74" s="22" t="str">
        <f t="shared" ref="L74" si="57">IF(OR(L73&lt;45,L73="",L73="-"),"○","×")</f>
        <v>○</v>
      </c>
      <c r="M74" s="22" t="str">
        <f t="shared" ref="M74" si="58">IF(OR(M73&lt;45,M73="",M73="-"),"○","×")</f>
        <v>○</v>
      </c>
      <c r="N74" s="22" t="str">
        <f t="shared" ref="N74" si="59">IF(OR(N73&lt;45,N73="",N73="-"),"○","×")</f>
        <v>○</v>
      </c>
      <c r="O74" s="25" t="str">
        <f t="shared" ref="O74" si="60">IF(OR(O73&lt;45,O73="",O73="-"),"○","×")</f>
        <v>○</v>
      </c>
    </row>
    <row r="75" spans="1:15" ht="10.5" customHeight="1" x14ac:dyDescent="0.15">
      <c r="A75" s="6"/>
      <c r="B75" s="27"/>
      <c r="C75" s="27"/>
      <c r="D75" s="28"/>
      <c r="E75" s="28"/>
      <c r="F75" s="28"/>
      <c r="G75" s="28"/>
      <c r="H75" s="28"/>
      <c r="I75" s="28"/>
      <c r="J75" s="28"/>
      <c r="K75" s="28"/>
      <c r="L75" s="28"/>
      <c r="M75" s="6"/>
    </row>
    <row r="76" spans="1:15" ht="21" customHeight="1" x14ac:dyDescent="0.15">
      <c r="A76" s="6" t="s">
        <v>100</v>
      </c>
      <c r="B76" s="27"/>
      <c r="C76" s="27"/>
      <c r="D76" s="28"/>
      <c r="E76" s="28"/>
      <c r="F76" s="28"/>
      <c r="G76" s="28"/>
      <c r="H76" s="28"/>
      <c r="I76" s="28"/>
      <c r="J76" s="28"/>
      <c r="K76" s="28"/>
      <c r="L76" s="28"/>
      <c r="M76" s="6"/>
    </row>
    <row r="77" spans="1:15" ht="30" customHeight="1" x14ac:dyDescent="0.15">
      <c r="A77" s="6"/>
      <c r="B77" s="110"/>
      <c r="C77" s="121"/>
      <c r="D77" s="382">
        <v>4</v>
      </c>
      <c r="E77" s="382">
        <v>5</v>
      </c>
      <c r="F77" s="382">
        <v>6</v>
      </c>
      <c r="G77" s="382">
        <v>7</v>
      </c>
      <c r="H77" s="382">
        <v>8</v>
      </c>
      <c r="I77" s="382">
        <v>9</v>
      </c>
      <c r="J77" s="382">
        <v>10</v>
      </c>
      <c r="K77" s="382">
        <v>11</v>
      </c>
      <c r="L77" s="382">
        <v>12</v>
      </c>
      <c r="M77" s="382">
        <v>1</v>
      </c>
      <c r="N77" s="382">
        <v>2</v>
      </c>
      <c r="O77" s="383">
        <v>3</v>
      </c>
    </row>
    <row r="78" spans="1:15" ht="30" customHeight="1" x14ac:dyDescent="0.15">
      <c r="A78" s="6"/>
      <c r="B78" s="111" t="s">
        <v>28</v>
      </c>
      <c r="C78" s="115" t="s">
        <v>91</v>
      </c>
      <c r="D78" s="13"/>
      <c r="E78" s="13"/>
      <c r="F78" s="13"/>
      <c r="G78" s="13"/>
      <c r="H78" s="13"/>
      <c r="I78" s="13"/>
      <c r="J78" s="13"/>
      <c r="K78" s="13"/>
      <c r="L78" s="13"/>
      <c r="M78" s="13"/>
      <c r="N78" s="13"/>
      <c r="O78" s="15"/>
    </row>
    <row r="79" spans="1:15" ht="30" customHeight="1" thickBot="1" x14ac:dyDescent="0.2">
      <c r="A79" s="6"/>
      <c r="B79" s="109" t="s">
        <v>11</v>
      </c>
      <c r="C79" s="116" t="s">
        <v>92</v>
      </c>
      <c r="D79" s="38"/>
      <c r="E79" s="38"/>
      <c r="F79" s="38"/>
      <c r="G79" s="38"/>
      <c r="H79" s="38"/>
      <c r="I79" s="38"/>
      <c r="J79" s="38"/>
      <c r="K79" s="38"/>
      <c r="L79" s="38"/>
      <c r="M79" s="38"/>
      <c r="N79" s="38"/>
      <c r="O79" s="72"/>
    </row>
    <row r="80" spans="1:15" ht="30" customHeight="1" x14ac:dyDescent="0.15">
      <c r="A80" s="6"/>
      <c r="B80" s="112" t="s">
        <v>36</v>
      </c>
      <c r="C80" s="117" t="s">
        <v>93</v>
      </c>
      <c r="D80" s="206" t="str">
        <f t="shared" ref="D80" si="61">IF(OR(D78="",D79="",),"",IF(D79=0,"-",D78/D79))</f>
        <v/>
      </c>
      <c r="E80" s="206" t="str">
        <f t="shared" ref="E80" si="62">IF(OR(E78="",E79="",),"",IF(E79=0,"-",E78/E79))</f>
        <v/>
      </c>
      <c r="F80" s="206" t="str">
        <f t="shared" ref="F80" si="63">IF(OR(F78="",F79="",),"",IF(F79=0,"-",F78/F79))</f>
        <v/>
      </c>
      <c r="G80" s="206" t="str">
        <f t="shared" ref="G80" si="64">IF(OR(G78="",G79="",),"",IF(G79=0,"-",G78/G79))</f>
        <v/>
      </c>
      <c r="H80" s="206" t="str">
        <f t="shared" ref="H80" si="65">IF(OR(H78="",H79="",),"",IF(H79=0,"-",H78/H79))</f>
        <v/>
      </c>
      <c r="I80" s="206" t="str">
        <f t="shared" ref="I80" si="66">IF(OR(I78="",I79="",),"",IF(I79=0,"-",I78/I79))</f>
        <v/>
      </c>
      <c r="J80" s="206" t="str">
        <f t="shared" ref="J80" si="67">IF(OR(J78="",J79="",),"",IF(J79=0,"-",J78/J79))</f>
        <v/>
      </c>
      <c r="K80" s="206" t="str">
        <f t="shared" ref="K80" si="68">IF(OR(K78="",K79="",),"",IF(K79=0,"-",K78/K79))</f>
        <v/>
      </c>
      <c r="L80" s="206" t="str">
        <f t="shared" ref="L80" si="69">IF(OR(L78="",L79="",),"",IF(L79=0,"-",L78/L79))</f>
        <v/>
      </c>
      <c r="M80" s="206" t="str">
        <f t="shared" ref="M80" si="70">IF(OR(M78="",M79="",),"",IF(M79=0,"-",M78/M79))</f>
        <v/>
      </c>
      <c r="N80" s="206" t="str">
        <f t="shared" ref="N80" si="71">IF(OR(N78="",N79="",),"",IF(N79=0,"-",N78/N79))</f>
        <v/>
      </c>
      <c r="O80" s="207" t="str">
        <f t="shared" ref="O80" si="72">IF(OR(O78="",O79="",),"",IF(O79=0,"-",O78/O79))</f>
        <v/>
      </c>
    </row>
    <row r="81" spans="1:16" ht="30" customHeight="1" thickBot="1" x14ac:dyDescent="0.2">
      <c r="A81" s="6"/>
      <c r="B81" s="73" t="s">
        <v>95</v>
      </c>
      <c r="C81" s="118" t="s">
        <v>97</v>
      </c>
      <c r="D81" s="22" t="str">
        <f>IF(OR(D80&lt;45,D80="",D80="-"),"○","×")</f>
        <v>○</v>
      </c>
      <c r="E81" s="22" t="str">
        <f t="shared" ref="E81" si="73">IF(OR(E80&lt;45,E80="",E80="-"),"○","×")</f>
        <v>○</v>
      </c>
      <c r="F81" s="22" t="str">
        <f t="shared" ref="F81" si="74">IF(OR(F80&lt;45,F80="",F80="-"),"○","×")</f>
        <v>○</v>
      </c>
      <c r="G81" s="22" t="str">
        <f t="shared" ref="G81" si="75">IF(OR(G80&lt;45,G80="",G80="-"),"○","×")</f>
        <v>○</v>
      </c>
      <c r="H81" s="22" t="str">
        <f t="shared" ref="H81" si="76">IF(OR(H80&lt;45,H80="",H80="-"),"○","×")</f>
        <v>○</v>
      </c>
      <c r="I81" s="22" t="str">
        <f t="shared" ref="I81" si="77">IF(OR(I80&lt;45,I80="",I80="-"),"○","×")</f>
        <v>○</v>
      </c>
      <c r="J81" s="22" t="str">
        <f t="shared" ref="J81" si="78">IF(OR(J80&lt;45,J80="",J80="-"),"○","×")</f>
        <v>○</v>
      </c>
      <c r="K81" s="22" t="str">
        <f t="shared" ref="K81" si="79">IF(OR(K80&lt;45,K80="",K80="-"),"○","×")</f>
        <v>○</v>
      </c>
      <c r="L81" s="22" t="str">
        <f t="shared" ref="L81" si="80">IF(OR(L80&lt;45,L80="",L80="-"),"○","×")</f>
        <v>○</v>
      </c>
      <c r="M81" s="22" t="str">
        <f t="shared" ref="M81" si="81">IF(OR(M80&lt;45,M80="",M80="-"),"○","×")</f>
        <v>○</v>
      </c>
      <c r="N81" s="22" t="str">
        <f t="shared" ref="N81" si="82">IF(OR(N80&lt;45,N80="",N80="-"),"○","×")</f>
        <v>○</v>
      </c>
      <c r="O81" s="25" t="str">
        <f t="shared" ref="O81" si="83">IF(OR(O80&lt;45,O80="",O80="-"),"○","×")</f>
        <v>○</v>
      </c>
    </row>
    <row r="82" spans="1:16" ht="21" customHeight="1" x14ac:dyDescent="0.15">
      <c r="A82" s="6"/>
      <c r="B82" s="27"/>
      <c r="C82" s="27"/>
      <c r="D82" s="28"/>
      <c r="E82" s="28"/>
      <c r="F82" s="28"/>
      <c r="G82" s="28"/>
      <c r="H82" s="28"/>
      <c r="I82" s="28"/>
      <c r="J82" s="28"/>
      <c r="K82" s="28"/>
      <c r="L82" s="28"/>
      <c r="M82" s="6"/>
    </row>
    <row r="83" spans="1:16" ht="21" customHeight="1" thickBot="1" x14ac:dyDescent="0.2">
      <c r="A83" s="6"/>
      <c r="B83" s="27"/>
      <c r="C83" s="27"/>
      <c r="D83" s="28"/>
      <c r="E83" s="28"/>
      <c r="F83" s="28"/>
      <c r="G83" s="28"/>
      <c r="H83" s="28"/>
      <c r="I83" s="28"/>
      <c r="J83" s="28"/>
      <c r="K83" s="28"/>
      <c r="L83" s="28"/>
      <c r="M83" s="6"/>
    </row>
    <row r="84" spans="1:16" ht="21" customHeight="1" thickTop="1" thickBot="1" x14ac:dyDescent="0.2">
      <c r="A84" s="31"/>
      <c r="B84" s="32"/>
      <c r="C84" s="32"/>
      <c r="D84" s="33"/>
      <c r="E84" s="33"/>
      <c r="F84" s="33"/>
      <c r="G84" s="33"/>
      <c r="H84" s="33"/>
      <c r="I84" s="33"/>
      <c r="J84" s="33"/>
      <c r="K84" s="33"/>
      <c r="L84" s="33"/>
      <c r="M84" s="33"/>
      <c r="N84" s="130"/>
      <c r="O84" s="130"/>
      <c r="P84" s="131"/>
    </row>
    <row r="85" spans="1:16" ht="30" customHeight="1" thickBot="1" x14ac:dyDescent="0.2">
      <c r="A85" s="5"/>
      <c r="B85" s="423" t="s">
        <v>17</v>
      </c>
      <c r="C85" s="75"/>
      <c r="D85" s="30" t="s">
        <v>12</v>
      </c>
      <c r="E85" s="331" t="s">
        <v>14</v>
      </c>
      <c r="F85" s="30" t="s">
        <v>13</v>
      </c>
      <c r="G85" s="29"/>
      <c r="H85" s="425" t="s">
        <v>15</v>
      </c>
      <c r="I85" s="426"/>
      <c r="J85" s="28"/>
      <c r="K85" s="28"/>
      <c r="L85" s="28"/>
      <c r="M85" s="28"/>
      <c r="N85" s="125"/>
      <c r="O85" s="125"/>
      <c r="P85" s="132"/>
    </row>
    <row r="86" spans="1:16" ht="30" customHeight="1" thickTop="1" thickBot="1" x14ac:dyDescent="0.2">
      <c r="A86" s="5"/>
      <c r="B86" s="423"/>
      <c r="C86" s="75"/>
      <c r="D86" s="30" t="str">
        <f>IF(AND(D22="○",E22="○",F22="○",G22="○",H22="○",I22="○",J22="○",K22="○",L22="○",M22="○",N22="○"),"○","×")</f>
        <v>○</v>
      </c>
      <c r="E86" s="370" t="str">
        <f>IF(AND(D33="○",E33="○",F33="○",G33="○",H33="○",I33="○",J33="○",K33="○",L33="○",M33="○",N33="○"),"○","×")</f>
        <v>○</v>
      </c>
      <c r="F86" s="370" t="str">
        <f>IF(D43="○","○","×")</f>
        <v>○</v>
      </c>
      <c r="G86" s="29"/>
      <c r="H86" s="427" t="str">
        <f>IF(AND(D86="○",E86="○",F86="×"),"①",IF(AND(D86="○",E86="×",F86="×"),"②",IF(AND(D86="○",E86="×",F86="○"),"③",IF(AND(D86="×",E86="○"),"④",IF(AND(D86="×",E86="×"),"⑤",IF(AND(D86="○",E86="○",F86="○"),"⑥"))))))</f>
        <v>⑥</v>
      </c>
      <c r="I86" s="428"/>
      <c r="J86" s="29" t="s">
        <v>39</v>
      </c>
      <c r="K86" s="411" t="str">
        <f>IF(H86="①","正社員STEP2（タイプ①）シートへ",IF(H86="②","正社員STEP2（タイプ②）シートへ",IF(H86="③","正社員STEP2（タイプ③）シートへ",IF(H86="④","正社員STEP2（タイプ④）シートへ",IF(H86="⑤","正社員STEP2（タイプ⑤）シートへ","正社員STEP2（タイプ⑥）シートへ")))))</f>
        <v>正社員STEP2（タイプ⑥）シートへ</v>
      </c>
      <c r="L86" s="412"/>
      <c r="M86" s="412"/>
      <c r="N86" s="412"/>
      <c r="O86" s="413"/>
      <c r="P86" s="132"/>
    </row>
    <row r="87" spans="1:16" ht="21" customHeight="1" thickBot="1" x14ac:dyDescent="0.2">
      <c r="A87" s="34"/>
      <c r="B87" s="28"/>
      <c r="C87" s="28"/>
      <c r="D87" s="28"/>
      <c r="E87" s="28"/>
      <c r="F87" s="28"/>
      <c r="G87" s="28"/>
      <c r="H87" s="28"/>
      <c r="I87" s="28"/>
      <c r="J87" s="28"/>
      <c r="K87" s="28"/>
      <c r="L87" s="28"/>
      <c r="M87" s="28"/>
      <c r="N87" s="125"/>
      <c r="O87" s="125"/>
      <c r="P87" s="132"/>
    </row>
    <row r="88" spans="1:16" ht="30" customHeight="1" x14ac:dyDescent="0.15">
      <c r="A88" s="5"/>
      <c r="B88" s="423" t="s">
        <v>18</v>
      </c>
      <c r="C88" s="75"/>
      <c r="D88" s="30" t="s">
        <v>16</v>
      </c>
      <c r="E88" s="28"/>
      <c r="F88" s="135"/>
      <c r="G88" s="136"/>
      <c r="H88" s="414" t="str">
        <f>IF(D89="×",計算用シート!B3,計算用シート!B2)</f>
        <v>労働時間に大きな問題はありません。
引き続き、労働時間を適切に管理し、長時間労働の是正に取組みましょう。</v>
      </c>
      <c r="I88" s="415"/>
      <c r="J88" s="415"/>
      <c r="K88" s="415"/>
      <c r="L88" s="415"/>
      <c r="M88" s="415"/>
      <c r="N88" s="415"/>
      <c r="O88" s="416"/>
      <c r="P88" s="132"/>
    </row>
    <row r="89" spans="1:16" ht="30" customHeight="1" x14ac:dyDescent="0.15">
      <c r="A89" s="5"/>
      <c r="B89" s="423"/>
      <c r="C89" s="75"/>
      <c r="D89" s="370" t="str">
        <f>IF(AND(D67="○",E67="○",F67="○",G67="○",H67="○",I67="○",J67="○",K67="○",L67="○",M67="○",N67="○",O67="○",D74="○",E74="○",F74="○",G74="○",H74="○",I74="○",J74="○",K74="○",L74="○",M74="○",N74="○",O74="○",D81="○",E81="○",F81="○",G81="○",H81="○",I81="○",J81="○",K81="○",L81="○",M81="○",N81="○",O81="○"),"○","×")</f>
        <v>○</v>
      </c>
      <c r="E89" s="28"/>
      <c r="F89" s="135"/>
      <c r="G89" s="136"/>
      <c r="H89" s="417"/>
      <c r="I89" s="418"/>
      <c r="J89" s="418"/>
      <c r="K89" s="418"/>
      <c r="L89" s="418"/>
      <c r="M89" s="418"/>
      <c r="N89" s="418"/>
      <c r="O89" s="419"/>
      <c r="P89" s="132"/>
    </row>
    <row r="90" spans="1:16" ht="30" customHeight="1" x14ac:dyDescent="0.15">
      <c r="A90" s="34"/>
      <c r="B90" s="36"/>
      <c r="C90" s="36"/>
      <c r="D90" s="29"/>
      <c r="E90" s="28"/>
      <c r="F90" s="135"/>
      <c r="G90" s="136"/>
      <c r="H90" s="417"/>
      <c r="I90" s="418"/>
      <c r="J90" s="418"/>
      <c r="K90" s="418"/>
      <c r="L90" s="418"/>
      <c r="M90" s="418"/>
      <c r="N90" s="418"/>
      <c r="O90" s="419"/>
      <c r="P90" s="132"/>
    </row>
    <row r="91" spans="1:16" ht="30" customHeight="1" thickBot="1" x14ac:dyDescent="0.2">
      <c r="A91" s="34"/>
      <c r="B91" s="36"/>
      <c r="C91" s="36"/>
      <c r="D91" s="29"/>
      <c r="E91" s="28"/>
      <c r="F91" s="135"/>
      <c r="G91" s="136"/>
      <c r="H91" s="420" t="str">
        <f>IF(D89="×",計算用シート!B4,"")</f>
        <v/>
      </c>
      <c r="I91" s="421"/>
      <c r="J91" s="421"/>
      <c r="K91" s="421"/>
      <c r="L91" s="421"/>
      <c r="M91" s="421"/>
      <c r="N91" s="421"/>
      <c r="O91" s="422"/>
      <c r="P91" s="132"/>
    </row>
    <row r="92" spans="1:16" ht="21.75" customHeight="1" thickBot="1" x14ac:dyDescent="0.2">
      <c r="A92" s="37"/>
      <c r="B92" s="35"/>
      <c r="C92" s="35"/>
      <c r="D92" s="35"/>
      <c r="E92" s="35"/>
      <c r="F92" s="35"/>
      <c r="G92" s="35"/>
      <c r="H92" s="35"/>
      <c r="I92" s="35"/>
      <c r="J92" s="35"/>
      <c r="K92" s="35"/>
      <c r="L92" s="35"/>
      <c r="M92" s="35"/>
      <c r="N92" s="133"/>
      <c r="O92" s="133"/>
      <c r="P92" s="134"/>
    </row>
    <row r="93" spans="1:16" ht="14.25" thickTop="1" x14ac:dyDescent="0.15"/>
    <row r="94" spans="1:16" ht="21" customHeight="1" x14ac:dyDescent="0.15">
      <c r="A94" s="371" t="s">
        <v>909</v>
      </c>
      <c r="B94" s="371"/>
      <c r="C94" s="372"/>
      <c r="D94" s="372"/>
      <c r="E94" s="372"/>
      <c r="F94" s="372"/>
      <c r="G94" s="372"/>
      <c r="H94" s="372"/>
      <c r="I94" s="372"/>
      <c r="J94" s="372"/>
      <c r="K94" s="372"/>
      <c r="L94" s="372"/>
      <c r="M94" s="372"/>
      <c r="N94" s="372"/>
      <c r="O94" s="372"/>
    </row>
    <row r="95" spans="1:16" ht="21" customHeight="1" x14ac:dyDescent="0.15">
      <c r="A95" s="371" t="s">
        <v>910</v>
      </c>
      <c r="B95" s="371"/>
      <c r="C95" s="372"/>
      <c r="D95" s="372"/>
      <c r="E95" s="372"/>
      <c r="F95" s="372"/>
      <c r="G95" s="372"/>
      <c r="H95" s="372"/>
      <c r="I95" s="372"/>
      <c r="J95" s="372"/>
      <c r="K95" s="372"/>
      <c r="L95" s="372"/>
      <c r="M95" s="372"/>
      <c r="N95" s="372"/>
      <c r="O95" s="372"/>
    </row>
  </sheetData>
  <mergeCells count="12">
    <mergeCell ref="A1:P1"/>
    <mergeCell ref="K86:O86"/>
    <mergeCell ref="H88:O90"/>
    <mergeCell ref="H91:O91"/>
    <mergeCell ref="B88:B89"/>
    <mergeCell ref="D17:D18"/>
    <mergeCell ref="B17:B18"/>
    <mergeCell ref="B28:B29"/>
    <mergeCell ref="D28:D29"/>
    <mergeCell ref="H85:I85"/>
    <mergeCell ref="H86:I86"/>
    <mergeCell ref="B85:B86"/>
  </mergeCells>
  <phoneticPr fontId="1"/>
  <printOptions horizontalCentered="1"/>
  <pageMargins left="0.31496062992125984" right="0.31496062992125984" top="0.55118110236220474" bottom="0.55118110236220474" header="0.31496062992125984" footer="0.31496062992125984"/>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8"/>
  <sheetViews>
    <sheetView showGridLines="0" zoomScaleNormal="100" workbookViewId="0">
      <selection sqref="A1:P1"/>
    </sheetView>
  </sheetViews>
  <sheetFormatPr defaultRowHeight="13.5" x14ac:dyDescent="0.15"/>
  <cols>
    <col min="1" max="1" width="2.125" customWidth="1"/>
    <col min="2" max="2" width="25.625" customWidth="1"/>
    <col min="3" max="3" width="6.125" customWidth="1"/>
    <col min="4" max="15" width="6.875" customWidth="1"/>
    <col min="16" max="16" width="2" customWidth="1"/>
  </cols>
  <sheetData>
    <row r="1" spans="1:16" ht="30.75" customHeight="1" x14ac:dyDescent="0.15">
      <c r="A1" s="408" t="s">
        <v>89</v>
      </c>
      <c r="B1" s="409"/>
      <c r="C1" s="409"/>
      <c r="D1" s="409"/>
      <c r="E1" s="409"/>
      <c r="F1" s="409"/>
      <c r="G1" s="409"/>
      <c r="H1" s="409"/>
      <c r="I1" s="409"/>
      <c r="J1" s="409"/>
      <c r="K1" s="409"/>
      <c r="L1" s="409"/>
      <c r="M1" s="409"/>
      <c r="N1" s="409"/>
      <c r="O1" s="409"/>
      <c r="P1" s="410"/>
    </row>
    <row r="2" spans="1:16" ht="10.5" customHeight="1" x14ac:dyDescent="0.15">
      <c r="A2" s="3"/>
      <c r="B2" s="3"/>
      <c r="C2" s="3"/>
      <c r="D2" s="3"/>
      <c r="E2" s="3"/>
      <c r="F2" s="3"/>
      <c r="G2" s="3"/>
      <c r="H2" s="3"/>
      <c r="I2" s="3"/>
      <c r="J2" s="3"/>
      <c r="K2" s="3"/>
      <c r="L2" s="3"/>
      <c r="M2" s="3"/>
      <c r="N2" s="3"/>
    </row>
    <row r="3" spans="1:16" ht="30.75" customHeight="1" x14ac:dyDescent="0.15">
      <c r="A3" s="141" t="s">
        <v>107</v>
      </c>
      <c r="B3" s="4"/>
      <c r="C3" s="4"/>
      <c r="D3" s="4"/>
      <c r="E3" s="4"/>
      <c r="F3" s="4"/>
      <c r="G3" s="4"/>
      <c r="H3" s="4"/>
      <c r="I3" s="4"/>
      <c r="J3" s="4"/>
      <c r="K3" s="4"/>
      <c r="L3" s="4"/>
      <c r="M3" s="4"/>
    </row>
    <row r="4" spans="1:16" ht="10.5" customHeight="1" x14ac:dyDescent="0.15">
      <c r="A4" s="42"/>
      <c r="B4" s="42"/>
      <c r="C4" s="42"/>
      <c r="D4" s="4"/>
      <c r="E4" s="4"/>
      <c r="F4" s="4"/>
      <c r="G4" s="4"/>
      <c r="H4" s="4"/>
      <c r="I4" s="4"/>
      <c r="J4" s="4"/>
      <c r="K4" s="4"/>
      <c r="L4" s="4"/>
      <c r="M4" s="4"/>
    </row>
    <row r="5" spans="1:16" ht="16.5" customHeight="1" x14ac:dyDescent="0.15">
      <c r="A5" s="6" t="s">
        <v>854</v>
      </c>
      <c r="B5" s="6"/>
      <c r="C5" s="6"/>
      <c r="D5" s="6"/>
      <c r="E5" s="6"/>
      <c r="F5" s="6"/>
      <c r="G5" s="6"/>
      <c r="H5" s="6"/>
      <c r="I5" s="6"/>
      <c r="J5" s="6"/>
      <c r="K5" s="6"/>
      <c r="L5" s="6"/>
      <c r="M5" s="6"/>
    </row>
    <row r="6" spans="1:16" ht="16.5" customHeight="1" x14ac:dyDescent="0.15">
      <c r="A6" s="6" t="s">
        <v>853</v>
      </c>
      <c r="B6" s="6"/>
      <c r="C6" s="6"/>
      <c r="D6" s="6"/>
      <c r="E6" s="6"/>
      <c r="F6" s="6"/>
      <c r="G6" s="6"/>
      <c r="H6" s="6"/>
      <c r="I6" s="6"/>
      <c r="J6" s="6"/>
      <c r="K6" s="6"/>
      <c r="L6" s="6"/>
      <c r="M6" s="6"/>
    </row>
    <row r="7" spans="1:16" ht="16.5" customHeight="1" x14ac:dyDescent="0.15">
      <c r="A7" s="6" t="s">
        <v>855</v>
      </c>
      <c r="B7" s="6"/>
      <c r="C7" s="6"/>
      <c r="D7" s="6"/>
      <c r="E7" s="6"/>
      <c r="F7" s="6"/>
      <c r="G7" s="6"/>
      <c r="H7" s="6"/>
      <c r="I7" s="6"/>
      <c r="J7" s="6"/>
      <c r="K7" s="6"/>
      <c r="L7" s="6"/>
      <c r="M7" s="6"/>
    </row>
    <row r="8" spans="1:16" ht="16.5" customHeight="1" x14ac:dyDescent="0.15">
      <c r="A8" s="374" t="s">
        <v>851</v>
      </c>
      <c r="B8" s="6"/>
      <c r="C8" s="6"/>
      <c r="D8" s="6"/>
      <c r="E8" s="6"/>
      <c r="F8" s="6"/>
      <c r="G8" s="6"/>
      <c r="H8" s="6"/>
      <c r="I8" s="6"/>
      <c r="J8" s="6"/>
      <c r="K8" s="6"/>
      <c r="L8" s="6"/>
      <c r="M8" s="6"/>
    </row>
    <row r="9" spans="1:16" ht="10.5" customHeight="1" x14ac:dyDescent="0.15">
      <c r="A9" s="4"/>
      <c r="B9" s="4"/>
      <c r="C9" s="4"/>
      <c r="D9" s="4"/>
      <c r="E9" s="4"/>
      <c r="F9" s="4"/>
      <c r="G9" s="4"/>
      <c r="H9" s="4"/>
      <c r="I9" s="4"/>
      <c r="J9" s="4"/>
      <c r="K9" s="4"/>
      <c r="L9" s="4"/>
      <c r="M9" s="4"/>
    </row>
    <row r="10" spans="1:16" ht="21" customHeight="1" x14ac:dyDescent="0.15">
      <c r="A10" s="41" t="s">
        <v>44</v>
      </c>
      <c r="B10" s="43"/>
      <c r="C10" s="43"/>
      <c r="D10" s="43"/>
      <c r="E10" s="43"/>
      <c r="F10" s="43"/>
      <c r="G10" s="43"/>
      <c r="H10" s="43"/>
      <c r="I10" s="43"/>
      <c r="J10" s="43"/>
      <c r="K10" s="43"/>
      <c r="L10" s="43"/>
      <c r="M10" s="43"/>
      <c r="N10" s="43"/>
      <c r="O10" s="43"/>
      <c r="P10" s="44"/>
    </row>
    <row r="11" spans="1:16" ht="10.5" customHeight="1" x14ac:dyDescent="0.15">
      <c r="A11" s="6"/>
      <c r="B11" s="6"/>
      <c r="C11" s="6"/>
      <c r="D11" s="6"/>
      <c r="E11" s="6"/>
      <c r="F11" s="6"/>
      <c r="G11" s="6"/>
      <c r="H11" s="6"/>
      <c r="I11" s="6"/>
      <c r="J11" s="6"/>
      <c r="K11" s="6"/>
      <c r="L11" s="6"/>
      <c r="M11" s="6"/>
    </row>
    <row r="12" spans="1:16" ht="16.5" customHeight="1" x14ac:dyDescent="0.15">
      <c r="A12" s="6" t="s">
        <v>134</v>
      </c>
      <c r="B12" s="6"/>
      <c r="C12" s="6"/>
      <c r="D12" s="6"/>
      <c r="E12" s="6"/>
      <c r="F12" s="6"/>
      <c r="G12" s="6"/>
      <c r="H12" s="6"/>
      <c r="I12" s="6"/>
      <c r="J12" s="6"/>
      <c r="K12" s="6"/>
      <c r="L12" s="6"/>
      <c r="M12" s="6"/>
    </row>
    <row r="13" spans="1:16" ht="16.5" customHeight="1" x14ac:dyDescent="0.15">
      <c r="A13" s="6" t="s">
        <v>135</v>
      </c>
      <c r="B13" s="6"/>
      <c r="C13" s="6"/>
      <c r="D13" s="6"/>
      <c r="E13" s="6"/>
      <c r="F13" s="6"/>
      <c r="G13" s="6"/>
      <c r="H13" s="6"/>
      <c r="I13" s="6"/>
      <c r="J13" s="6"/>
      <c r="K13" s="6"/>
      <c r="L13" s="6"/>
      <c r="M13" s="6"/>
    </row>
    <row r="14" spans="1:16" ht="10.5" customHeight="1" x14ac:dyDescent="0.15">
      <c r="A14" s="6"/>
      <c r="B14" s="6"/>
      <c r="C14" s="6"/>
      <c r="D14" s="6"/>
      <c r="E14" s="6"/>
      <c r="F14" s="6"/>
      <c r="G14" s="6"/>
      <c r="H14" s="6"/>
      <c r="I14" s="6"/>
      <c r="J14" s="6"/>
      <c r="K14" s="6"/>
      <c r="L14" s="6"/>
      <c r="M14" s="6"/>
    </row>
    <row r="15" spans="1:16" ht="21" customHeight="1" x14ac:dyDescent="0.15">
      <c r="A15" s="47" t="s">
        <v>47</v>
      </c>
      <c r="B15" s="6"/>
      <c r="C15" s="6"/>
      <c r="D15" s="6"/>
      <c r="E15" s="6"/>
      <c r="F15" s="6"/>
      <c r="G15" s="6"/>
      <c r="H15" s="6"/>
      <c r="I15" s="6"/>
      <c r="J15" s="6"/>
      <c r="K15" s="6"/>
      <c r="L15" s="6"/>
      <c r="M15" s="6"/>
    </row>
    <row r="16" spans="1:16" ht="5.25" customHeight="1" thickBot="1" x14ac:dyDescent="0.2">
      <c r="A16" s="47"/>
      <c r="B16" s="6"/>
      <c r="C16" s="6"/>
      <c r="D16" s="6"/>
      <c r="E16" s="6"/>
      <c r="F16" s="6"/>
      <c r="G16" s="6"/>
      <c r="H16" s="6"/>
      <c r="I16" s="6"/>
      <c r="J16" s="6"/>
      <c r="K16" s="6"/>
      <c r="L16" s="6"/>
      <c r="M16" s="6"/>
    </row>
    <row r="17" spans="1:15" ht="21" customHeight="1" x14ac:dyDescent="0.15">
      <c r="A17" s="6"/>
      <c r="B17" s="81"/>
      <c r="C17" s="82"/>
      <c r="D17" s="82"/>
      <c r="E17" s="82"/>
      <c r="F17" s="82"/>
      <c r="G17" s="82"/>
      <c r="H17" s="82"/>
      <c r="I17" s="82"/>
      <c r="J17" s="82"/>
      <c r="K17" s="82"/>
      <c r="L17" s="82"/>
      <c r="M17" s="142"/>
      <c r="N17" s="143"/>
      <c r="O17" s="144"/>
    </row>
    <row r="18" spans="1:15" ht="21" customHeight="1" x14ac:dyDescent="0.15">
      <c r="A18" s="6"/>
      <c r="B18" s="83"/>
      <c r="C18" s="84"/>
      <c r="D18" s="84"/>
      <c r="E18" s="84"/>
      <c r="F18" s="84"/>
      <c r="G18" s="84"/>
      <c r="H18" s="84"/>
      <c r="I18" s="84"/>
      <c r="J18" s="84"/>
      <c r="K18" s="84"/>
      <c r="L18" s="84"/>
      <c r="M18" s="28"/>
      <c r="N18" s="125"/>
      <c r="O18" s="145"/>
    </row>
    <row r="19" spans="1:15" ht="21" customHeight="1" x14ac:dyDescent="0.15">
      <c r="A19" s="6"/>
      <c r="B19" s="83"/>
      <c r="C19" s="84"/>
      <c r="D19" s="84"/>
      <c r="E19" s="84"/>
      <c r="F19" s="84"/>
      <c r="G19" s="84"/>
      <c r="H19" s="84"/>
      <c r="I19" s="84"/>
      <c r="J19" s="84"/>
      <c r="K19" s="84"/>
      <c r="L19" s="84"/>
      <c r="M19" s="28"/>
      <c r="N19" s="125"/>
      <c r="O19" s="145"/>
    </row>
    <row r="20" spans="1:15" ht="21" customHeight="1" x14ac:dyDescent="0.15">
      <c r="A20" s="6"/>
      <c r="B20" s="83"/>
      <c r="C20" s="84"/>
      <c r="D20" s="84"/>
      <c r="E20" s="84"/>
      <c r="F20" s="84"/>
      <c r="G20" s="84"/>
      <c r="H20" s="84"/>
      <c r="I20" s="84"/>
      <c r="J20" s="84"/>
      <c r="K20" s="84"/>
      <c r="L20" s="84"/>
      <c r="M20" s="28"/>
      <c r="N20" s="125"/>
      <c r="O20" s="145"/>
    </row>
    <row r="21" spans="1:15" ht="21" customHeight="1" x14ac:dyDescent="0.15">
      <c r="A21" s="6"/>
      <c r="B21" s="83"/>
      <c r="C21" s="84"/>
      <c r="D21" s="84"/>
      <c r="E21" s="84"/>
      <c r="F21" s="84"/>
      <c r="G21" s="84"/>
      <c r="H21" s="84"/>
      <c r="I21" s="84"/>
      <c r="J21" s="84"/>
      <c r="K21" s="84"/>
      <c r="L21" s="84"/>
      <c r="M21" s="28"/>
      <c r="N21" s="125"/>
      <c r="O21" s="145"/>
    </row>
    <row r="22" spans="1:15" ht="21" customHeight="1" x14ac:dyDescent="0.15">
      <c r="A22" s="6"/>
      <c r="B22" s="83"/>
      <c r="C22" s="84"/>
      <c r="D22" s="84"/>
      <c r="E22" s="84"/>
      <c r="F22" s="84"/>
      <c r="G22" s="84"/>
      <c r="H22" s="84"/>
      <c r="I22" s="84"/>
      <c r="J22" s="84"/>
      <c r="K22" s="84"/>
      <c r="L22" s="84"/>
      <c r="M22" s="28"/>
      <c r="N22" s="125"/>
      <c r="O22" s="145"/>
    </row>
    <row r="23" spans="1:15" ht="21" customHeight="1" x14ac:dyDescent="0.15">
      <c r="A23" s="6"/>
      <c r="B23" s="83"/>
      <c r="C23" s="84"/>
      <c r="D23" s="84"/>
      <c r="E23" s="84"/>
      <c r="F23" s="84"/>
      <c r="G23" s="84"/>
      <c r="H23" s="84"/>
      <c r="I23" s="84"/>
      <c r="J23" s="84"/>
      <c r="K23" s="84"/>
      <c r="L23" s="84"/>
      <c r="M23" s="28"/>
      <c r="N23" s="125"/>
      <c r="O23" s="145"/>
    </row>
    <row r="24" spans="1:15" ht="21" customHeight="1" x14ac:dyDescent="0.15">
      <c r="A24" s="6"/>
      <c r="B24" s="83"/>
      <c r="C24" s="84"/>
      <c r="D24" s="84"/>
      <c r="E24" s="84"/>
      <c r="F24" s="84"/>
      <c r="G24" s="84"/>
      <c r="H24" s="84"/>
      <c r="I24" s="84"/>
      <c r="J24" s="84"/>
      <c r="K24" s="84"/>
      <c r="L24" s="84"/>
      <c r="M24" s="28"/>
      <c r="N24" s="125"/>
      <c r="O24" s="145"/>
    </row>
    <row r="25" spans="1:15" ht="21" customHeight="1" x14ac:dyDescent="0.15">
      <c r="A25" s="6"/>
      <c r="B25" s="83"/>
      <c r="C25" s="84"/>
      <c r="D25" s="84"/>
      <c r="E25" s="84"/>
      <c r="F25" s="84"/>
      <c r="G25" s="84"/>
      <c r="H25" s="84"/>
      <c r="I25" s="84"/>
      <c r="J25" s="84"/>
      <c r="K25" s="84"/>
      <c r="L25" s="84"/>
      <c r="M25" s="28"/>
      <c r="N25" s="125"/>
      <c r="O25" s="145"/>
    </row>
    <row r="26" spans="1:15" ht="21" customHeight="1" x14ac:dyDescent="0.15">
      <c r="A26" s="6"/>
      <c r="B26" s="83"/>
      <c r="C26" s="84"/>
      <c r="D26" s="84"/>
      <c r="E26" s="84"/>
      <c r="F26" s="84"/>
      <c r="G26" s="84"/>
      <c r="H26" s="84"/>
      <c r="I26" s="84"/>
      <c r="J26" s="84"/>
      <c r="K26" s="84"/>
      <c r="L26" s="84"/>
      <c r="M26" s="28"/>
      <c r="N26" s="125"/>
      <c r="O26" s="145"/>
    </row>
    <row r="27" spans="1:15" ht="21" customHeight="1" x14ac:dyDescent="0.15">
      <c r="A27" s="6"/>
      <c r="B27" s="83"/>
      <c r="C27" s="84"/>
      <c r="D27" s="84"/>
      <c r="E27" s="84"/>
      <c r="F27" s="84"/>
      <c r="G27" s="84"/>
      <c r="H27" s="84"/>
      <c r="I27" s="84"/>
      <c r="J27" s="84"/>
      <c r="K27" s="84"/>
      <c r="L27" s="84"/>
      <c r="M27" s="28"/>
      <c r="N27" s="125"/>
      <c r="O27" s="145"/>
    </row>
    <row r="28" spans="1:15" ht="21" customHeight="1" x14ac:dyDescent="0.15">
      <c r="A28" s="6"/>
      <c r="B28" s="83"/>
      <c r="C28" s="84"/>
      <c r="D28" s="84"/>
      <c r="E28" s="84"/>
      <c r="F28" s="84"/>
      <c r="G28" s="84"/>
      <c r="H28" s="84"/>
      <c r="I28" s="84"/>
      <c r="J28" s="84"/>
      <c r="K28" s="84"/>
      <c r="L28" s="84"/>
      <c r="M28" s="28"/>
      <c r="N28" s="125"/>
      <c r="O28" s="145"/>
    </row>
    <row r="29" spans="1:15" ht="21" customHeight="1" x14ac:dyDescent="0.15">
      <c r="A29" s="6"/>
      <c r="B29" s="83"/>
      <c r="C29" s="84"/>
      <c r="D29" s="84"/>
      <c r="E29" s="84"/>
      <c r="F29" s="84"/>
      <c r="G29" s="84"/>
      <c r="H29" s="84"/>
      <c r="I29" s="84"/>
      <c r="J29" s="84"/>
      <c r="K29" s="84"/>
      <c r="L29" s="84"/>
      <c r="M29" s="28"/>
      <c r="N29" s="125"/>
      <c r="O29" s="145"/>
    </row>
    <row r="30" spans="1:15" ht="21" customHeight="1" x14ac:dyDescent="0.15">
      <c r="A30" s="6"/>
      <c r="B30" s="83"/>
      <c r="C30" s="84"/>
      <c r="D30" s="84"/>
      <c r="E30" s="84"/>
      <c r="F30" s="84"/>
      <c r="G30" s="84"/>
      <c r="H30" s="84"/>
      <c r="I30" s="84"/>
      <c r="J30" s="84"/>
      <c r="K30" s="84"/>
      <c r="L30" s="84"/>
      <c r="M30" s="28"/>
      <c r="N30" s="125"/>
      <c r="O30" s="145"/>
    </row>
    <row r="31" spans="1:15" ht="21" customHeight="1" x14ac:dyDescent="0.15">
      <c r="A31" s="6"/>
      <c r="B31" s="83"/>
      <c r="C31" s="84"/>
      <c r="D31" s="84"/>
      <c r="E31" s="84"/>
      <c r="F31" s="84"/>
      <c r="G31" s="84"/>
      <c r="H31" s="84"/>
      <c r="I31" s="84"/>
      <c r="J31" s="84"/>
      <c r="K31" s="84"/>
      <c r="L31" s="84"/>
      <c r="M31" s="28"/>
      <c r="N31" s="125"/>
      <c r="O31" s="145"/>
    </row>
    <row r="32" spans="1:15" ht="21" customHeight="1" x14ac:dyDescent="0.15">
      <c r="A32" s="6"/>
      <c r="B32" s="83"/>
      <c r="C32" s="84"/>
      <c r="D32" s="84"/>
      <c r="E32" s="84"/>
      <c r="F32" s="84"/>
      <c r="G32" s="84"/>
      <c r="H32" s="84"/>
      <c r="I32" s="84"/>
      <c r="J32" s="84"/>
      <c r="K32" s="84"/>
      <c r="L32" s="84"/>
      <c r="M32" s="28"/>
      <c r="N32" s="125"/>
      <c r="O32" s="145"/>
    </row>
    <row r="33" spans="1:15" ht="21" customHeight="1" x14ac:dyDescent="0.15">
      <c r="A33" s="6"/>
      <c r="B33" s="83"/>
      <c r="C33" s="84"/>
      <c r="D33" s="84"/>
      <c r="E33" s="84"/>
      <c r="F33" s="84"/>
      <c r="G33" s="84"/>
      <c r="H33" s="84"/>
      <c r="I33" s="84"/>
      <c r="J33" s="84"/>
      <c r="K33" s="84"/>
      <c r="L33" s="84"/>
      <c r="M33" s="28"/>
      <c r="N33" s="125"/>
      <c r="O33" s="145"/>
    </row>
    <row r="34" spans="1:15" ht="21" customHeight="1" x14ac:dyDescent="0.15">
      <c r="A34" s="6"/>
      <c r="B34" s="83"/>
      <c r="C34" s="84"/>
      <c r="D34" s="84"/>
      <c r="E34" s="84"/>
      <c r="F34" s="84"/>
      <c r="G34" s="84"/>
      <c r="H34" s="84"/>
      <c r="I34" s="84"/>
      <c r="J34" s="84"/>
      <c r="K34" s="84"/>
      <c r="L34" s="84"/>
      <c r="M34" s="28"/>
      <c r="N34" s="125"/>
      <c r="O34" s="145"/>
    </row>
    <row r="35" spans="1:15" ht="21" customHeight="1" thickBot="1" x14ac:dyDescent="0.2">
      <c r="A35" s="6"/>
      <c r="B35" s="85"/>
      <c r="C35" s="87"/>
      <c r="D35" s="86"/>
      <c r="E35" s="87"/>
      <c r="F35" s="87"/>
      <c r="G35" s="87"/>
      <c r="H35" s="87"/>
      <c r="I35" s="87"/>
      <c r="J35" s="87"/>
      <c r="K35" s="87"/>
      <c r="L35" s="87"/>
      <c r="M35" s="146"/>
      <c r="N35" s="147"/>
      <c r="O35" s="148"/>
    </row>
    <row r="36" spans="1:15" ht="21" customHeight="1" x14ac:dyDescent="0.15">
      <c r="A36" s="6"/>
      <c r="B36" s="6"/>
      <c r="C36" s="6"/>
      <c r="D36" s="46"/>
      <c r="E36" s="6"/>
      <c r="F36" s="6"/>
      <c r="G36" s="6"/>
      <c r="H36" s="6"/>
      <c r="I36" s="6"/>
      <c r="J36" s="6"/>
      <c r="K36" s="6"/>
      <c r="L36" s="80"/>
      <c r="M36" s="6"/>
      <c r="O36" s="80" t="s">
        <v>64</v>
      </c>
    </row>
    <row r="37" spans="1:15" ht="21" customHeight="1" thickBot="1" x14ac:dyDescent="0.2">
      <c r="A37" s="6"/>
      <c r="B37" s="6"/>
      <c r="C37" s="6"/>
      <c r="D37" s="46"/>
      <c r="E37" s="6"/>
      <c r="F37" s="6"/>
      <c r="G37" s="6"/>
      <c r="H37" s="6"/>
      <c r="I37" s="6"/>
      <c r="J37" s="6"/>
      <c r="K37" s="6"/>
      <c r="L37" s="80"/>
      <c r="M37" s="6"/>
    </row>
    <row r="38" spans="1:15" ht="30.75" customHeight="1" thickTop="1" x14ac:dyDescent="0.15">
      <c r="A38" s="6"/>
      <c r="B38" s="159" t="s">
        <v>108</v>
      </c>
      <c r="C38" s="167"/>
      <c r="D38" s="167"/>
      <c r="E38" s="167"/>
      <c r="F38" s="167"/>
      <c r="G38" s="167"/>
      <c r="H38" s="168"/>
      <c r="I38" s="168" t="s">
        <v>860</v>
      </c>
      <c r="J38" s="167"/>
      <c r="K38" s="168"/>
      <c r="L38" s="167"/>
      <c r="M38" s="167"/>
      <c r="N38" s="169"/>
      <c r="O38" s="170"/>
    </row>
    <row r="39" spans="1:15" ht="30.75" customHeight="1" thickBot="1" x14ac:dyDescent="0.2">
      <c r="A39" s="6"/>
      <c r="B39" s="160" t="s">
        <v>109</v>
      </c>
      <c r="C39" s="171"/>
      <c r="D39" s="171"/>
      <c r="E39" s="171"/>
      <c r="F39" s="171"/>
      <c r="G39" s="171"/>
      <c r="H39" s="172"/>
      <c r="I39" s="172" t="s">
        <v>53</v>
      </c>
      <c r="J39" s="171"/>
      <c r="K39" s="172"/>
      <c r="L39" s="171"/>
      <c r="M39" s="171"/>
      <c r="N39" s="173"/>
      <c r="O39" s="174"/>
    </row>
    <row r="40" spans="1:15" ht="5.25" customHeight="1" thickTop="1" x14ac:dyDescent="0.15">
      <c r="A40" s="6"/>
      <c r="B40" s="6"/>
      <c r="C40" s="6"/>
      <c r="D40" s="6"/>
      <c r="E40" s="6"/>
      <c r="F40" s="6"/>
      <c r="G40" s="6"/>
      <c r="H40" s="6"/>
      <c r="I40" s="6"/>
      <c r="J40" s="6"/>
      <c r="K40" s="6"/>
      <c r="L40" s="6"/>
      <c r="M40" s="6"/>
    </row>
    <row r="41" spans="1:15" ht="16.5" customHeight="1" x14ac:dyDescent="0.15">
      <c r="A41" s="6"/>
      <c r="B41" s="67" t="s">
        <v>110</v>
      </c>
      <c r="C41" s="67"/>
      <c r="D41" s="6"/>
      <c r="E41" s="6"/>
      <c r="F41" s="6"/>
      <c r="G41" s="6"/>
      <c r="H41" s="6"/>
      <c r="I41" s="6"/>
      <c r="J41" s="6"/>
      <c r="K41" s="6"/>
      <c r="L41" s="6"/>
      <c r="M41" s="6"/>
    </row>
    <row r="42" spans="1:15" ht="16.5" customHeight="1" x14ac:dyDescent="0.15">
      <c r="A42" s="6"/>
      <c r="B42" s="6"/>
      <c r="C42" s="6"/>
      <c r="D42" s="6"/>
      <c r="E42" s="6"/>
      <c r="F42" s="6"/>
      <c r="G42" s="6"/>
      <c r="H42" s="6"/>
      <c r="I42" s="6"/>
      <c r="J42" s="6"/>
      <c r="K42" s="6"/>
      <c r="L42" s="6"/>
      <c r="M42" s="6"/>
    </row>
    <row r="43" spans="1:15" ht="16.5" customHeight="1" x14ac:dyDescent="0.15">
      <c r="A43" s="6"/>
      <c r="B43" s="6"/>
      <c r="C43" s="6"/>
      <c r="D43" s="6"/>
      <c r="E43" s="6"/>
      <c r="F43" s="6"/>
      <c r="G43" s="6"/>
      <c r="H43" s="6"/>
      <c r="I43" s="6"/>
      <c r="J43" s="6"/>
      <c r="K43" s="6"/>
      <c r="L43" s="6"/>
      <c r="M43" s="6"/>
    </row>
    <row r="44" spans="1:15" ht="21" customHeight="1" x14ac:dyDescent="0.15">
      <c r="A44" s="47" t="s">
        <v>46</v>
      </c>
      <c r="B44" s="6"/>
      <c r="C44" s="6"/>
      <c r="D44" s="6"/>
      <c r="E44" s="6"/>
      <c r="F44" s="6"/>
      <c r="G44" s="6"/>
      <c r="H44" s="6"/>
      <c r="I44" s="6"/>
      <c r="J44" s="6"/>
      <c r="K44" s="6"/>
      <c r="L44" s="6"/>
      <c r="M44" s="6"/>
    </row>
    <row r="45" spans="1:15" ht="5.25" customHeight="1" x14ac:dyDescent="0.15">
      <c r="A45" s="6"/>
      <c r="B45" s="6"/>
      <c r="C45" s="6"/>
      <c r="D45" s="6"/>
      <c r="E45" s="6"/>
      <c r="F45" s="6"/>
      <c r="G45" s="6"/>
      <c r="H45" s="6"/>
      <c r="I45" s="6"/>
      <c r="J45" s="6"/>
      <c r="K45" s="6"/>
      <c r="L45" s="6"/>
      <c r="M45" s="6"/>
    </row>
    <row r="46" spans="1:15" ht="16.5" customHeight="1" x14ac:dyDescent="0.15">
      <c r="A46" s="28"/>
      <c r="B46" s="139" t="s">
        <v>111</v>
      </c>
      <c r="C46" s="135"/>
      <c r="D46" s="104"/>
      <c r="E46" s="104"/>
      <c r="F46" s="104"/>
      <c r="G46" s="104"/>
      <c r="H46" s="104"/>
      <c r="I46" s="104"/>
      <c r="J46" s="104"/>
      <c r="K46" s="104"/>
      <c r="L46" s="104"/>
      <c r="M46" s="28"/>
      <c r="N46" s="125"/>
      <c r="O46" s="125"/>
    </row>
    <row r="47" spans="1:15" ht="16.5" customHeight="1" x14ac:dyDescent="0.15">
      <c r="A47" s="28"/>
      <c r="B47" s="139" t="s">
        <v>112</v>
      </c>
      <c r="C47" s="135"/>
      <c r="D47" s="104"/>
      <c r="E47" s="104"/>
      <c r="F47" s="104"/>
      <c r="G47" s="104"/>
      <c r="H47" s="104"/>
      <c r="I47" s="104"/>
      <c r="J47" s="104"/>
      <c r="K47" s="104"/>
      <c r="L47" s="104"/>
      <c r="M47" s="28"/>
      <c r="N47" s="125"/>
      <c r="O47" s="125"/>
    </row>
    <row r="48" spans="1:15" ht="16.5" customHeight="1" x14ac:dyDescent="0.15">
      <c r="A48" s="28"/>
      <c r="B48" s="139" t="s">
        <v>449</v>
      </c>
      <c r="C48" s="104"/>
      <c r="D48" s="104"/>
      <c r="E48" s="104"/>
      <c r="F48" s="104"/>
      <c r="G48" s="104"/>
      <c r="H48" s="104"/>
      <c r="I48" s="104"/>
      <c r="J48" s="104"/>
      <c r="K48" s="104"/>
      <c r="L48" s="104"/>
      <c r="M48" s="28"/>
      <c r="N48" s="125"/>
      <c r="O48" s="125"/>
    </row>
    <row r="49" spans="1:16" ht="16.5" customHeight="1" x14ac:dyDescent="0.15">
      <c r="A49" s="28"/>
      <c r="B49" s="139" t="s">
        <v>450</v>
      </c>
      <c r="C49" s="104"/>
      <c r="D49" s="104"/>
      <c r="E49" s="104"/>
      <c r="F49" s="104"/>
      <c r="G49" s="104"/>
      <c r="H49" s="104"/>
      <c r="I49" s="104"/>
      <c r="J49" s="104"/>
      <c r="K49" s="104"/>
      <c r="L49" s="104"/>
      <c r="M49" s="28"/>
      <c r="N49" s="125"/>
      <c r="O49" s="125"/>
    </row>
    <row r="50" spans="1:16" ht="16.5" customHeight="1" x14ac:dyDescent="0.15">
      <c r="A50" s="28"/>
      <c r="B50" s="139" t="s">
        <v>451</v>
      </c>
      <c r="C50" s="104"/>
      <c r="D50" s="104"/>
      <c r="E50" s="104"/>
      <c r="F50" s="104"/>
      <c r="G50" s="104"/>
      <c r="H50" s="104"/>
      <c r="I50" s="104"/>
      <c r="J50" s="104"/>
      <c r="K50" s="104"/>
      <c r="L50" s="104"/>
      <c r="M50" s="28"/>
      <c r="N50" s="125"/>
      <c r="O50" s="125"/>
    </row>
    <row r="51" spans="1:16" ht="16.5" customHeight="1" x14ac:dyDescent="0.15">
      <c r="A51" s="28"/>
      <c r="B51" s="139" t="s">
        <v>406</v>
      </c>
      <c r="C51" s="104"/>
      <c r="D51" s="104"/>
      <c r="E51" s="104"/>
      <c r="F51" s="104"/>
      <c r="G51" s="104"/>
      <c r="H51" s="104"/>
      <c r="I51" s="104"/>
      <c r="J51" s="104"/>
      <c r="K51" s="104"/>
      <c r="L51" s="104"/>
      <c r="M51" s="28"/>
      <c r="N51" s="125"/>
      <c r="O51" s="125"/>
    </row>
    <row r="52" spans="1:16" ht="16.5" customHeight="1" x14ac:dyDescent="0.15">
      <c r="A52" s="28"/>
      <c r="B52" s="139" t="s">
        <v>113</v>
      </c>
      <c r="C52" s="104"/>
      <c r="D52" s="104"/>
      <c r="E52" s="104"/>
      <c r="F52" s="104"/>
      <c r="G52" s="104"/>
      <c r="H52" s="104"/>
      <c r="I52" s="104"/>
      <c r="J52" s="104"/>
      <c r="K52" s="104"/>
      <c r="L52" s="104"/>
      <c r="M52" s="28"/>
      <c r="N52" s="125"/>
      <c r="O52" s="125"/>
    </row>
    <row r="53" spans="1:16" ht="21" customHeight="1" x14ac:dyDescent="0.15">
      <c r="A53" s="6"/>
      <c r="B53" s="6"/>
      <c r="C53" s="6"/>
      <c r="D53" s="6"/>
      <c r="E53" s="6"/>
      <c r="F53" s="6"/>
      <c r="G53" s="6"/>
      <c r="H53" s="6"/>
      <c r="I53" s="6"/>
      <c r="J53" s="6"/>
      <c r="K53" s="6"/>
      <c r="L53" s="6"/>
      <c r="M53" s="6"/>
    </row>
    <row r="54" spans="1:16" ht="21" customHeight="1" thickBot="1" x14ac:dyDescent="0.2">
      <c r="A54" s="6"/>
      <c r="B54" s="6"/>
      <c r="C54" s="6"/>
      <c r="D54" s="6"/>
      <c r="E54" s="6"/>
      <c r="F54" s="6"/>
      <c r="G54" s="6"/>
      <c r="H54" s="6"/>
      <c r="I54" s="6"/>
      <c r="J54" s="6"/>
      <c r="K54" s="6"/>
      <c r="L54" s="6"/>
      <c r="M54" s="6"/>
    </row>
    <row r="55" spans="1:16" ht="30.75" customHeight="1" thickTop="1" x14ac:dyDescent="0.15">
      <c r="A55" s="6"/>
      <c r="B55" s="378" t="s">
        <v>452</v>
      </c>
      <c r="C55" s="167"/>
      <c r="D55" s="167"/>
      <c r="E55" s="167"/>
      <c r="F55" s="167"/>
      <c r="G55" s="167"/>
      <c r="H55" s="167"/>
      <c r="I55" s="167"/>
      <c r="J55" s="167"/>
      <c r="K55" s="168"/>
      <c r="L55" s="168"/>
      <c r="M55" s="168" t="s">
        <v>484</v>
      </c>
      <c r="N55" s="169"/>
      <c r="O55" s="170"/>
    </row>
    <row r="56" spans="1:16" ht="30.75" customHeight="1" thickBot="1" x14ac:dyDescent="0.2">
      <c r="A56" s="6"/>
      <c r="B56" s="379" t="s">
        <v>453</v>
      </c>
      <c r="C56" s="171"/>
      <c r="D56" s="171"/>
      <c r="E56" s="171"/>
      <c r="F56" s="171"/>
      <c r="G56" s="171"/>
      <c r="H56" s="171"/>
      <c r="I56" s="171"/>
      <c r="J56" s="171"/>
      <c r="K56" s="172"/>
      <c r="L56" s="172"/>
      <c r="M56" s="172" t="s">
        <v>905</v>
      </c>
      <c r="N56" s="173"/>
      <c r="O56" s="174"/>
    </row>
    <row r="57" spans="1:16" ht="21" customHeight="1" thickTop="1" x14ac:dyDescent="0.15">
      <c r="A57" s="6"/>
      <c r="B57" s="6"/>
      <c r="C57" s="6"/>
      <c r="D57" s="6"/>
      <c r="E57" s="6"/>
      <c r="F57" s="6"/>
      <c r="G57" s="6"/>
      <c r="H57" s="6"/>
      <c r="I57" s="6"/>
      <c r="J57" s="6"/>
      <c r="K57" s="6"/>
      <c r="L57" s="6"/>
      <c r="M57" s="6"/>
    </row>
    <row r="58" spans="1:16" ht="21" customHeight="1" x14ac:dyDescent="0.15">
      <c r="A58" s="41" t="s">
        <v>45</v>
      </c>
      <c r="B58" s="43"/>
      <c r="C58" s="43"/>
      <c r="D58" s="43"/>
      <c r="E58" s="43"/>
      <c r="F58" s="43"/>
      <c r="G58" s="43"/>
      <c r="H58" s="43"/>
      <c r="I58" s="43"/>
      <c r="J58" s="43"/>
      <c r="K58" s="43"/>
      <c r="L58" s="43"/>
      <c r="M58" s="43"/>
      <c r="N58" s="43"/>
      <c r="O58" s="43"/>
      <c r="P58" s="44"/>
    </row>
    <row r="59" spans="1:16" ht="10.5" customHeight="1" x14ac:dyDescent="0.15">
      <c r="A59" s="6"/>
      <c r="B59" s="6"/>
      <c r="C59" s="6"/>
      <c r="D59" s="6"/>
      <c r="E59" s="6"/>
      <c r="F59" s="6"/>
      <c r="G59" s="6"/>
      <c r="H59" s="6"/>
      <c r="I59" s="6"/>
      <c r="J59" s="6"/>
      <c r="K59" s="6"/>
      <c r="L59" s="6"/>
      <c r="M59" s="6"/>
    </row>
    <row r="60" spans="1:16" ht="21" customHeight="1" x14ac:dyDescent="0.15">
      <c r="A60" s="47" t="s">
        <v>454</v>
      </c>
      <c r="B60" s="6"/>
      <c r="C60" s="6"/>
      <c r="D60" s="6"/>
      <c r="E60" s="6"/>
      <c r="F60" s="6"/>
      <c r="G60" s="6"/>
      <c r="H60" s="6"/>
      <c r="I60" s="6"/>
      <c r="J60" s="6"/>
      <c r="K60" s="6"/>
      <c r="L60" s="6"/>
      <c r="M60" s="6"/>
    </row>
    <row r="61" spans="1:16" ht="10.5" customHeight="1" x14ac:dyDescent="0.15">
      <c r="A61" s="6"/>
      <c r="B61" s="6"/>
      <c r="C61" s="6"/>
      <c r="D61" s="6"/>
      <c r="E61" s="6"/>
      <c r="F61" s="6"/>
      <c r="G61" s="6"/>
      <c r="H61" s="6"/>
      <c r="I61" s="6"/>
      <c r="J61" s="6"/>
      <c r="K61" s="6"/>
      <c r="L61" s="6"/>
      <c r="M61" s="6"/>
    </row>
    <row r="62" spans="1:16" ht="21" customHeight="1" x14ac:dyDescent="0.15">
      <c r="A62" s="47" t="s">
        <v>40</v>
      </c>
      <c r="B62" s="6"/>
      <c r="C62" s="6"/>
      <c r="D62" s="6"/>
      <c r="E62" s="6"/>
      <c r="F62" s="6"/>
      <c r="G62" s="6"/>
      <c r="H62" s="6"/>
      <c r="I62" s="6"/>
      <c r="J62" s="6"/>
      <c r="K62" s="6"/>
      <c r="L62" s="6"/>
      <c r="M62" s="6"/>
    </row>
    <row r="63" spans="1:16" ht="16.5" customHeight="1" x14ac:dyDescent="0.15">
      <c r="A63" s="6"/>
      <c r="B63" s="6" t="s">
        <v>114</v>
      </c>
      <c r="C63" s="6"/>
      <c r="D63" s="6"/>
      <c r="E63" s="6"/>
      <c r="F63" s="6"/>
      <c r="G63" s="6"/>
      <c r="H63" s="6"/>
      <c r="I63" s="6"/>
      <c r="J63" s="6"/>
      <c r="K63" s="6"/>
      <c r="L63" s="6"/>
      <c r="M63" s="6"/>
    </row>
    <row r="64" spans="1:16" ht="16.5" customHeight="1" x14ac:dyDescent="0.15">
      <c r="A64" s="6"/>
      <c r="B64" s="6" t="s">
        <v>877</v>
      </c>
      <c r="C64" s="6"/>
      <c r="D64" s="6"/>
      <c r="E64" s="6"/>
      <c r="F64" s="6"/>
      <c r="G64" s="6"/>
      <c r="H64" s="6"/>
      <c r="I64" s="6"/>
      <c r="J64" s="6"/>
      <c r="K64" s="6"/>
      <c r="L64" s="6"/>
      <c r="M64" s="6"/>
    </row>
    <row r="65" spans="1:15" ht="16.5" customHeight="1" x14ac:dyDescent="0.15">
      <c r="A65" s="6"/>
      <c r="B65" s="6" t="s">
        <v>66</v>
      </c>
      <c r="C65" s="6"/>
      <c r="D65" s="6"/>
      <c r="E65" s="6"/>
      <c r="F65" s="6"/>
      <c r="G65" s="6"/>
      <c r="H65" s="6"/>
      <c r="I65" s="6"/>
      <c r="J65" s="6"/>
      <c r="K65" s="6"/>
      <c r="L65" s="6"/>
      <c r="M65" s="6"/>
    </row>
    <row r="66" spans="1:15" ht="10.5" customHeight="1" x14ac:dyDescent="0.15">
      <c r="A66" s="6"/>
      <c r="B66" s="6"/>
      <c r="C66" s="6"/>
      <c r="D66" s="6"/>
      <c r="E66" s="6"/>
      <c r="F66" s="6"/>
      <c r="G66" s="6"/>
      <c r="H66" s="6"/>
      <c r="I66" s="6"/>
      <c r="J66" s="6"/>
      <c r="K66" s="6"/>
      <c r="L66" s="6"/>
      <c r="M66" s="6"/>
    </row>
    <row r="67" spans="1:15" ht="21" customHeight="1" x14ac:dyDescent="0.15">
      <c r="A67" s="6"/>
      <c r="B67" s="6" t="s">
        <v>65</v>
      </c>
      <c r="C67" s="6"/>
      <c r="D67" s="6"/>
      <c r="E67" s="6"/>
      <c r="F67" s="6"/>
      <c r="G67" s="6"/>
      <c r="H67" s="6"/>
      <c r="I67" s="6"/>
      <c r="J67" s="6"/>
      <c r="K67" s="6"/>
      <c r="L67" s="6"/>
      <c r="M67" s="6"/>
    </row>
    <row r="68" spans="1:15" ht="21" customHeight="1" x14ac:dyDescent="0.15">
      <c r="A68" s="6"/>
      <c r="B68" s="92" t="s">
        <v>455</v>
      </c>
      <c r="C68" s="138"/>
      <c r="D68" s="88"/>
      <c r="E68" s="88"/>
      <c r="F68" s="88"/>
      <c r="G68" s="88"/>
      <c r="H68" s="88"/>
      <c r="I68" s="88"/>
      <c r="J68" s="88"/>
      <c r="K68" s="88"/>
      <c r="L68" s="88"/>
      <c r="M68" s="152"/>
      <c r="N68" s="153"/>
      <c r="O68" s="154"/>
    </row>
    <row r="69" spans="1:15" ht="21" customHeight="1" x14ac:dyDescent="0.15">
      <c r="A69" s="6"/>
      <c r="B69" s="93" t="s">
        <v>778</v>
      </c>
      <c r="C69" s="139"/>
      <c r="D69" s="95"/>
      <c r="E69" s="95"/>
      <c r="F69" s="95"/>
      <c r="G69" s="95"/>
      <c r="H69" s="95"/>
      <c r="I69" s="95"/>
      <c r="J69" s="95"/>
      <c r="K69" s="95"/>
      <c r="L69" s="95"/>
      <c r="M69" s="28"/>
      <c r="N69" s="125"/>
      <c r="O69" s="155"/>
    </row>
    <row r="70" spans="1:15" ht="21" customHeight="1" x14ac:dyDescent="0.15">
      <c r="A70" s="6"/>
      <c r="B70" s="93" t="s">
        <v>456</v>
      </c>
      <c r="C70" s="139"/>
      <c r="D70" s="95"/>
      <c r="E70" s="95"/>
      <c r="F70" s="95"/>
      <c r="G70" s="95"/>
      <c r="H70" s="95"/>
      <c r="I70" s="95"/>
      <c r="J70" s="95"/>
      <c r="K70" s="95"/>
      <c r="L70" s="95"/>
      <c r="M70" s="28"/>
      <c r="N70" s="125"/>
      <c r="O70" s="155"/>
    </row>
    <row r="71" spans="1:15" ht="21" customHeight="1" x14ac:dyDescent="0.15">
      <c r="A71" s="6"/>
      <c r="B71" s="93" t="s">
        <v>457</v>
      </c>
      <c r="C71" s="139"/>
      <c r="D71" s="95"/>
      <c r="E71" s="95"/>
      <c r="F71" s="95"/>
      <c r="G71" s="95"/>
      <c r="H71" s="95"/>
      <c r="I71" s="95"/>
      <c r="J71" s="95"/>
      <c r="K71" s="95"/>
      <c r="L71" s="95"/>
      <c r="M71" s="28"/>
      <c r="N71" s="125"/>
      <c r="O71" s="155"/>
    </row>
    <row r="72" spans="1:15" ht="21" customHeight="1" x14ac:dyDescent="0.15">
      <c r="A72" s="6"/>
      <c r="B72" s="93" t="s">
        <v>458</v>
      </c>
      <c r="C72" s="139"/>
      <c r="D72" s="95"/>
      <c r="E72" s="95"/>
      <c r="F72" s="95"/>
      <c r="G72" s="95"/>
      <c r="H72" s="95"/>
      <c r="I72" s="95"/>
      <c r="J72" s="95"/>
      <c r="K72" s="95"/>
      <c r="L72" s="95"/>
      <c r="M72" s="28"/>
      <c r="N72" s="125"/>
      <c r="O72" s="155"/>
    </row>
    <row r="73" spans="1:15" ht="21" customHeight="1" x14ac:dyDescent="0.15">
      <c r="A73" s="6"/>
      <c r="B73" s="93" t="s">
        <v>459</v>
      </c>
      <c r="C73" s="139"/>
      <c r="D73" s="95"/>
      <c r="E73" s="95"/>
      <c r="F73" s="95"/>
      <c r="G73" s="95"/>
      <c r="H73" s="95"/>
      <c r="I73" s="95"/>
      <c r="J73" s="95"/>
      <c r="K73" s="95"/>
      <c r="L73" s="95"/>
      <c r="M73" s="28"/>
      <c r="N73" s="125"/>
      <c r="O73" s="155"/>
    </row>
    <row r="74" spans="1:15" ht="21" customHeight="1" x14ac:dyDescent="0.15">
      <c r="A74" s="6"/>
      <c r="B74" s="94" t="s">
        <v>460</v>
      </c>
      <c r="C74" s="140"/>
      <c r="D74" s="90"/>
      <c r="E74" s="90"/>
      <c r="F74" s="90"/>
      <c r="G74" s="90"/>
      <c r="H74" s="90"/>
      <c r="I74" s="90"/>
      <c r="J74" s="90"/>
      <c r="K74" s="90"/>
      <c r="L74" s="90"/>
      <c r="M74" s="156"/>
      <c r="N74" s="157"/>
      <c r="O74" s="158"/>
    </row>
    <row r="75" spans="1:15" ht="10.5" customHeight="1" x14ac:dyDescent="0.15">
      <c r="A75" s="6"/>
      <c r="B75" s="6"/>
      <c r="C75" s="6"/>
      <c r="D75" s="6"/>
      <c r="E75" s="6"/>
      <c r="F75" s="6"/>
      <c r="G75" s="6"/>
      <c r="H75" s="6"/>
      <c r="I75" s="6"/>
      <c r="J75" s="6"/>
      <c r="K75" s="6"/>
      <c r="L75" s="6"/>
      <c r="M75" s="6"/>
    </row>
    <row r="76" spans="1:15" ht="21" customHeight="1" x14ac:dyDescent="0.15">
      <c r="A76" s="6" t="s">
        <v>127</v>
      </c>
      <c r="B76" s="6"/>
      <c r="C76" s="6"/>
      <c r="D76" s="6"/>
      <c r="E76" s="6"/>
      <c r="F76" s="6"/>
      <c r="G76" s="6"/>
      <c r="H76" s="6"/>
      <c r="I76" s="6"/>
      <c r="J76" s="6"/>
      <c r="K76" s="6"/>
      <c r="L76" s="6"/>
      <c r="M76" s="6"/>
    </row>
    <row r="77" spans="1:15" ht="10.5" customHeight="1" x14ac:dyDescent="0.15">
      <c r="A77" s="6"/>
      <c r="B77" s="6"/>
      <c r="C77" s="6"/>
      <c r="D77" s="6"/>
      <c r="E77" s="6"/>
      <c r="F77" s="6"/>
      <c r="G77" s="6"/>
      <c r="H77" s="6"/>
      <c r="I77" s="6"/>
      <c r="J77" s="6"/>
      <c r="K77" s="6"/>
      <c r="L77" s="6"/>
      <c r="M77" s="6"/>
    </row>
    <row r="78" spans="1:15" ht="16.5" customHeight="1" x14ac:dyDescent="0.15">
      <c r="A78" s="6"/>
      <c r="B78" s="164" t="s">
        <v>60</v>
      </c>
      <c r="C78" s="165"/>
      <c r="D78" s="165"/>
      <c r="E78" s="165"/>
      <c r="F78" s="165"/>
      <c r="G78" s="165"/>
      <c r="H78" s="165"/>
      <c r="I78" s="165"/>
      <c r="J78" s="165"/>
      <c r="K78" s="165"/>
      <c r="L78" s="165"/>
      <c r="M78" s="165"/>
      <c r="N78" s="165"/>
      <c r="O78" s="166"/>
    </row>
    <row r="79" spans="1:15" ht="16.5" customHeight="1" x14ac:dyDescent="0.15">
      <c r="A79" s="6"/>
      <c r="B79" s="161" t="s">
        <v>115</v>
      </c>
      <c r="C79" s="162"/>
      <c r="D79" s="162"/>
      <c r="E79" s="162"/>
      <c r="F79" s="162"/>
      <c r="G79" s="162"/>
      <c r="H79" s="162"/>
      <c r="I79" s="162"/>
      <c r="J79" s="162"/>
      <c r="K79" s="162"/>
      <c r="L79" s="162"/>
      <c r="M79" s="162"/>
      <c r="N79" s="162"/>
      <c r="O79" s="163"/>
    </row>
    <row r="80" spans="1:15" ht="10.5" customHeight="1" x14ac:dyDescent="0.15">
      <c r="A80" s="6"/>
      <c r="B80" s="6"/>
      <c r="C80" s="6"/>
      <c r="D80" s="6"/>
      <c r="E80" s="6"/>
      <c r="F80" s="6"/>
      <c r="G80" s="6"/>
      <c r="H80" s="6"/>
      <c r="I80" s="6"/>
      <c r="J80" s="6"/>
      <c r="K80" s="6"/>
      <c r="L80" s="6"/>
      <c r="M80" s="6"/>
    </row>
    <row r="81" spans="1:14" ht="21" customHeight="1" x14ac:dyDescent="0.15">
      <c r="A81" s="6"/>
      <c r="B81" s="397"/>
      <c r="C81" s="119"/>
      <c r="D81" s="399" t="s">
        <v>1</v>
      </c>
      <c r="E81" s="9" t="s">
        <v>2</v>
      </c>
      <c r="F81" s="10" t="s">
        <v>3</v>
      </c>
      <c r="G81" s="10" t="s">
        <v>4</v>
      </c>
      <c r="H81" s="10" t="s">
        <v>5</v>
      </c>
      <c r="I81" s="10" t="s">
        <v>6</v>
      </c>
      <c r="J81" s="10" t="s">
        <v>22</v>
      </c>
      <c r="K81" s="10" t="s">
        <v>23</v>
      </c>
      <c r="L81" s="10" t="s">
        <v>24</v>
      </c>
      <c r="M81" s="76" t="s">
        <v>105</v>
      </c>
      <c r="N81" s="76" t="s">
        <v>106</v>
      </c>
    </row>
    <row r="82" spans="1:14" ht="21" customHeight="1" x14ac:dyDescent="0.15">
      <c r="A82" s="6"/>
      <c r="B82" s="398"/>
      <c r="C82" s="120"/>
      <c r="D82" s="400"/>
      <c r="E82" s="11"/>
      <c r="F82" s="12"/>
      <c r="G82" s="12"/>
      <c r="H82" s="12"/>
      <c r="I82" s="12"/>
      <c r="J82" s="12"/>
      <c r="K82" s="12"/>
      <c r="L82" s="12"/>
      <c r="M82" s="12"/>
      <c r="N82" s="12"/>
    </row>
    <row r="83" spans="1:14" ht="30" customHeight="1" x14ac:dyDescent="0.15">
      <c r="A83" s="6"/>
      <c r="B83" s="108" t="s">
        <v>116</v>
      </c>
      <c r="C83" s="115" t="s">
        <v>91</v>
      </c>
      <c r="D83" s="53"/>
      <c r="E83" s="54"/>
      <c r="F83" s="55"/>
      <c r="G83" s="55"/>
      <c r="H83" s="55"/>
      <c r="I83" s="56"/>
      <c r="J83" s="56"/>
      <c r="K83" s="56"/>
      <c r="L83" s="56"/>
      <c r="M83" s="56"/>
      <c r="N83" s="56"/>
    </row>
    <row r="84" spans="1:14" ht="30" customHeight="1" thickBot="1" x14ac:dyDescent="0.2">
      <c r="A84" s="6"/>
      <c r="B84" s="109" t="s">
        <v>19</v>
      </c>
      <c r="C84" s="116" t="s">
        <v>92</v>
      </c>
      <c r="D84" s="57"/>
      <c r="E84" s="58"/>
      <c r="F84" s="59"/>
      <c r="G84" s="59"/>
      <c r="H84" s="59"/>
      <c r="I84" s="60"/>
      <c r="J84" s="60"/>
      <c r="K84" s="60"/>
      <c r="L84" s="60"/>
      <c r="M84" s="60"/>
      <c r="N84" s="60"/>
    </row>
    <row r="85" spans="1:14" ht="30" customHeight="1" thickBot="1" x14ac:dyDescent="0.2">
      <c r="A85" s="6"/>
      <c r="B85" s="175" t="s">
        <v>117</v>
      </c>
      <c r="C85" s="180" t="s">
        <v>93</v>
      </c>
      <c r="D85" s="69" t="str">
        <f t="shared" ref="D85:F85" si="0">IF(OR(D83="",D84="",),"",IF(D84=0,"-",D83/D84))</f>
        <v/>
      </c>
      <c r="E85" s="70" t="str">
        <f t="shared" si="0"/>
        <v/>
      </c>
      <c r="F85" s="71" t="str">
        <f t="shared" si="0"/>
        <v/>
      </c>
      <c r="G85" s="71" t="str">
        <f>IF(OR(G83="",G84="",),"",IF(G84=0,"-",G83/G84))</f>
        <v/>
      </c>
      <c r="H85" s="71" t="str">
        <f t="shared" ref="H85:N85" si="1">IF(OR(H83="",H84="",),"",IF(H84=0,"-",H83/H84))</f>
        <v/>
      </c>
      <c r="I85" s="71" t="str">
        <f t="shared" si="1"/>
        <v/>
      </c>
      <c r="J85" s="71" t="str">
        <f t="shared" si="1"/>
        <v/>
      </c>
      <c r="K85" s="71" t="str">
        <f t="shared" si="1"/>
        <v/>
      </c>
      <c r="L85" s="71" t="str">
        <f t="shared" si="1"/>
        <v/>
      </c>
      <c r="M85" s="71" t="str">
        <f t="shared" si="1"/>
        <v/>
      </c>
      <c r="N85" s="52" t="str">
        <f t="shared" si="1"/>
        <v/>
      </c>
    </row>
    <row r="86" spans="1:14" ht="30" customHeight="1" x14ac:dyDescent="0.15">
      <c r="A86" s="6"/>
      <c r="B86" s="108" t="s">
        <v>121</v>
      </c>
      <c r="C86" s="115" t="s">
        <v>118</v>
      </c>
      <c r="D86" s="176"/>
      <c r="E86" s="177"/>
      <c r="F86" s="178"/>
      <c r="G86" s="178"/>
      <c r="H86" s="178"/>
      <c r="I86" s="179"/>
      <c r="J86" s="179"/>
      <c r="K86" s="179"/>
      <c r="L86" s="179"/>
      <c r="M86" s="179"/>
      <c r="N86" s="179"/>
    </row>
    <row r="87" spans="1:14" ht="30" customHeight="1" thickBot="1" x14ac:dyDescent="0.2">
      <c r="A87" s="6"/>
      <c r="B87" s="109" t="s">
        <v>20</v>
      </c>
      <c r="C87" s="116" t="s">
        <v>119</v>
      </c>
      <c r="D87" s="57"/>
      <c r="E87" s="58"/>
      <c r="F87" s="59"/>
      <c r="G87" s="59"/>
      <c r="H87" s="59"/>
      <c r="I87" s="60"/>
      <c r="J87" s="60"/>
      <c r="K87" s="60"/>
      <c r="L87" s="60"/>
      <c r="M87" s="60"/>
      <c r="N87" s="60"/>
    </row>
    <row r="88" spans="1:14" ht="30" customHeight="1" thickBot="1" x14ac:dyDescent="0.2">
      <c r="A88" s="6"/>
      <c r="B88" s="175" t="s">
        <v>122</v>
      </c>
      <c r="C88" s="180" t="s">
        <v>120</v>
      </c>
      <c r="D88" s="69" t="str">
        <f t="shared" ref="D88" si="2">IF(OR(D86="",D87="",),"",IF(D87=0,"-",D86/D87))</f>
        <v/>
      </c>
      <c r="E88" s="70" t="str">
        <f t="shared" ref="E88" si="3">IF(OR(E86="",E87="",),"",IF(E87=0,"-",E86/E87))</f>
        <v/>
      </c>
      <c r="F88" s="71" t="str">
        <f t="shared" ref="F88" si="4">IF(OR(F86="",F87="",),"",IF(F87=0,"-",F86/F87))</f>
        <v/>
      </c>
      <c r="G88" s="71" t="str">
        <f>IF(OR(G86="",G87="",),"",IF(G87=0,"-",G86/G87))</f>
        <v/>
      </c>
      <c r="H88" s="71" t="str">
        <f t="shared" ref="H88" si="5">IF(OR(H86="",H87="",),"",IF(H87=0,"-",H86/H87))</f>
        <v/>
      </c>
      <c r="I88" s="71" t="str">
        <f t="shared" ref="I88" si="6">IF(OR(I86="",I87="",),"",IF(I87=0,"-",I86/I87))</f>
        <v/>
      </c>
      <c r="J88" s="71" t="str">
        <f t="shared" ref="J88" si="7">IF(OR(J86="",J87="",),"",IF(J87=0,"-",J86/J87))</f>
        <v/>
      </c>
      <c r="K88" s="71" t="str">
        <f t="shared" ref="K88" si="8">IF(OR(K86="",K87="",),"",IF(K87=0,"-",K86/K87))</f>
        <v/>
      </c>
      <c r="L88" s="71" t="str">
        <f t="shared" ref="L88" si="9">IF(OR(L86="",L87="",),"",IF(L87=0,"-",L86/L87))</f>
        <v/>
      </c>
      <c r="M88" s="71" t="str">
        <f t="shared" ref="M88" si="10">IF(OR(M86="",M87="",),"",IF(M87=0,"-",M86/M87))</f>
        <v/>
      </c>
      <c r="N88" s="52" t="str">
        <f t="shared" ref="N88" si="11">IF(OR(N86="",N87="",),"",IF(N87=0,"-",N86/N87))</f>
        <v/>
      </c>
    </row>
    <row r="89" spans="1:14" ht="16.5" customHeight="1" x14ac:dyDescent="0.15">
      <c r="A89" s="6"/>
      <c r="B89" s="6"/>
      <c r="C89" s="6"/>
      <c r="D89" s="6"/>
      <c r="E89" s="6"/>
      <c r="F89" s="6"/>
      <c r="G89" s="6"/>
      <c r="H89" s="6"/>
      <c r="I89" s="6"/>
      <c r="J89" s="6"/>
      <c r="K89" s="6"/>
      <c r="L89" s="6"/>
      <c r="M89" s="6"/>
    </row>
    <row r="90" spans="1:14" ht="21" customHeight="1" x14ac:dyDescent="0.15">
      <c r="A90" s="6"/>
      <c r="B90" s="397"/>
      <c r="C90" s="119"/>
      <c r="D90" s="399" t="s">
        <v>1</v>
      </c>
      <c r="E90" s="9" t="s">
        <v>2</v>
      </c>
      <c r="F90" s="76" t="s">
        <v>3</v>
      </c>
      <c r="G90" s="76" t="s">
        <v>4</v>
      </c>
      <c r="H90" s="76" t="s">
        <v>5</v>
      </c>
      <c r="I90" s="76" t="s">
        <v>6</v>
      </c>
      <c r="J90" s="76" t="s">
        <v>22</v>
      </c>
      <c r="K90" s="76" t="s">
        <v>23</v>
      </c>
      <c r="L90" s="76" t="s">
        <v>24</v>
      </c>
      <c r="M90" s="76" t="s">
        <v>105</v>
      </c>
      <c r="N90" s="76" t="s">
        <v>106</v>
      </c>
    </row>
    <row r="91" spans="1:14" ht="21" customHeight="1" x14ac:dyDescent="0.15">
      <c r="A91" s="6"/>
      <c r="B91" s="398"/>
      <c r="C91" s="120"/>
      <c r="D91" s="400"/>
      <c r="E91" s="11"/>
      <c r="F91" s="12"/>
      <c r="G91" s="12"/>
      <c r="H91" s="12"/>
      <c r="I91" s="12"/>
      <c r="J91" s="12"/>
      <c r="K91" s="12"/>
      <c r="L91" s="12"/>
      <c r="M91" s="12"/>
      <c r="N91" s="12"/>
    </row>
    <row r="92" spans="1:14" ht="30" customHeight="1" x14ac:dyDescent="0.15">
      <c r="A92" s="6"/>
      <c r="B92" s="108" t="s">
        <v>123</v>
      </c>
      <c r="C92" s="115" t="s">
        <v>91</v>
      </c>
      <c r="D92" s="53"/>
      <c r="E92" s="54"/>
      <c r="F92" s="55"/>
      <c r="G92" s="55"/>
      <c r="H92" s="55"/>
      <c r="I92" s="56"/>
      <c r="J92" s="56"/>
      <c r="K92" s="56"/>
      <c r="L92" s="56"/>
      <c r="M92" s="56"/>
      <c r="N92" s="56"/>
    </row>
    <row r="93" spans="1:14" ht="30" customHeight="1" thickBot="1" x14ac:dyDescent="0.2">
      <c r="A93" s="6"/>
      <c r="B93" s="109" t="s">
        <v>19</v>
      </c>
      <c r="C93" s="116" t="s">
        <v>92</v>
      </c>
      <c r="D93" s="57"/>
      <c r="E93" s="58"/>
      <c r="F93" s="59"/>
      <c r="G93" s="59"/>
      <c r="H93" s="59"/>
      <c r="I93" s="60"/>
      <c r="J93" s="60"/>
      <c r="K93" s="60"/>
      <c r="L93" s="60"/>
      <c r="M93" s="60"/>
      <c r="N93" s="60"/>
    </row>
    <row r="94" spans="1:14" ht="30" customHeight="1" thickBot="1" x14ac:dyDescent="0.2">
      <c r="A94" s="6"/>
      <c r="B94" s="175" t="s">
        <v>124</v>
      </c>
      <c r="C94" s="180" t="s">
        <v>93</v>
      </c>
      <c r="D94" s="69" t="str">
        <f t="shared" ref="D94" si="12">IF(OR(D92="",D93="",),"",IF(D93=0,"-",D92/D93))</f>
        <v/>
      </c>
      <c r="E94" s="70" t="str">
        <f t="shared" ref="E94" si="13">IF(OR(E92="",E93="",),"",IF(E93=0,"-",E92/E93))</f>
        <v/>
      </c>
      <c r="F94" s="71" t="str">
        <f t="shared" ref="F94" si="14">IF(OR(F92="",F93="",),"",IF(F93=0,"-",F92/F93))</f>
        <v/>
      </c>
      <c r="G94" s="71" t="str">
        <f>IF(OR(G92="",G93="",),"",IF(G93=0,"-",G92/G93))</f>
        <v/>
      </c>
      <c r="H94" s="71" t="str">
        <f t="shared" ref="H94" si="15">IF(OR(H92="",H93="",),"",IF(H93=0,"-",H92/H93))</f>
        <v/>
      </c>
      <c r="I94" s="71" t="str">
        <f t="shared" ref="I94" si="16">IF(OR(I92="",I93="",),"",IF(I93=0,"-",I92/I93))</f>
        <v/>
      </c>
      <c r="J94" s="71" t="str">
        <f t="shared" ref="J94" si="17">IF(OR(J92="",J93="",),"",IF(J93=0,"-",J92/J93))</f>
        <v/>
      </c>
      <c r="K94" s="71" t="str">
        <f t="shared" ref="K94" si="18">IF(OR(K92="",K93="",),"",IF(K93=0,"-",K92/K93))</f>
        <v/>
      </c>
      <c r="L94" s="71" t="str">
        <f t="shared" ref="L94" si="19">IF(OR(L92="",L93="",),"",IF(L93=0,"-",L92/L93))</f>
        <v/>
      </c>
      <c r="M94" s="71" t="str">
        <f t="shared" ref="M94" si="20">IF(OR(M92="",M93="",),"",IF(M93=0,"-",M92/M93))</f>
        <v/>
      </c>
      <c r="N94" s="52" t="str">
        <f t="shared" ref="N94" si="21">IF(OR(N92="",N93="",),"",IF(N93=0,"-",N92/N93))</f>
        <v/>
      </c>
    </row>
    <row r="95" spans="1:14" ht="30" customHeight="1" x14ac:dyDescent="0.15">
      <c r="A95" s="6"/>
      <c r="B95" s="108" t="s">
        <v>125</v>
      </c>
      <c r="C95" s="115" t="s">
        <v>118</v>
      </c>
      <c r="D95" s="176"/>
      <c r="E95" s="177"/>
      <c r="F95" s="178"/>
      <c r="G95" s="178"/>
      <c r="H95" s="178"/>
      <c r="I95" s="179"/>
      <c r="J95" s="179"/>
      <c r="K95" s="179"/>
      <c r="L95" s="179"/>
      <c r="M95" s="179"/>
      <c r="N95" s="179"/>
    </row>
    <row r="96" spans="1:14" ht="30" customHeight="1" thickBot="1" x14ac:dyDescent="0.2">
      <c r="A96" s="6"/>
      <c r="B96" s="109" t="s">
        <v>20</v>
      </c>
      <c r="C96" s="116" t="s">
        <v>119</v>
      </c>
      <c r="D96" s="57"/>
      <c r="E96" s="58"/>
      <c r="F96" s="59"/>
      <c r="G96" s="59"/>
      <c r="H96" s="59"/>
      <c r="I96" s="60"/>
      <c r="J96" s="60"/>
      <c r="K96" s="60"/>
      <c r="L96" s="60"/>
      <c r="M96" s="60"/>
      <c r="N96" s="60"/>
    </row>
    <row r="97" spans="1:15" ht="30" customHeight="1" thickBot="1" x14ac:dyDescent="0.2">
      <c r="A97" s="6"/>
      <c r="B97" s="175" t="s">
        <v>126</v>
      </c>
      <c r="C97" s="180" t="s">
        <v>120</v>
      </c>
      <c r="D97" s="69" t="str">
        <f t="shared" ref="D97" si="22">IF(OR(D95="",D96="",),"",IF(D96=0,"-",D95/D96))</f>
        <v/>
      </c>
      <c r="E97" s="70" t="str">
        <f t="shared" ref="E97" si="23">IF(OR(E95="",E96="",),"",IF(E96=0,"-",E95/E96))</f>
        <v/>
      </c>
      <c r="F97" s="71" t="str">
        <f t="shared" ref="F97" si="24">IF(OR(F95="",F96="",),"",IF(F96=0,"-",F95/F96))</f>
        <v/>
      </c>
      <c r="G97" s="71" t="str">
        <f>IF(OR(G95="",G96="",),"",IF(G96=0,"-",G95/G96))</f>
        <v/>
      </c>
      <c r="H97" s="71" t="str">
        <f t="shared" ref="H97" si="25">IF(OR(H95="",H96="",),"",IF(H96=0,"-",H95/H96))</f>
        <v/>
      </c>
      <c r="I97" s="71" t="str">
        <f t="shared" ref="I97" si="26">IF(OR(I95="",I96="",),"",IF(I96=0,"-",I95/I96))</f>
        <v/>
      </c>
      <c r="J97" s="71" t="str">
        <f t="shared" ref="J97" si="27">IF(OR(J95="",J96="",),"",IF(J96=0,"-",J95/J96))</f>
        <v/>
      </c>
      <c r="K97" s="71" t="str">
        <f t="shared" ref="K97" si="28">IF(OR(K95="",K96="",),"",IF(K96=0,"-",K95/K96))</f>
        <v/>
      </c>
      <c r="L97" s="71" t="str">
        <f t="shared" ref="L97" si="29">IF(OR(L95="",L96="",),"",IF(L96=0,"-",L95/L96))</f>
        <v/>
      </c>
      <c r="M97" s="71" t="str">
        <f t="shared" ref="M97" si="30">IF(OR(M95="",M96="",),"",IF(M96=0,"-",M95/M96))</f>
        <v/>
      </c>
      <c r="N97" s="52" t="str">
        <f t="shared" ref="N97" si="31">IF(OR(N95="",N96="",),"",IF(N96=0,"-",N95/N96))</f>
        <v/>
      </c>
    </row>
    <row r="98" spans="1:15" ht="21" customHeight="1" x14ac:dyDescent="0.15">
      <c r="A98" s="6"/>
      <c r="B98" s="193"/>
      <c r="C98" s="6"/>
      <c r="D98" s="6"/>
      <c r="E98" s="6"/>
      <c r="F98" s="6"/>
      <c r="G98" s="6"/>
      <c r="H98" s="6"/>
      <c r="I98" s="6"/>
      <c r="J98" s="6"/>
      <c r="K98" s="6"/>
      <c r="L98" s="6"/>
      <c r="M98" s="6"/>
    </row>
    <row r="99" spans="1:15" ht="21" customHeight="1" x14ac:dyDescent="0.15">
      <c r="A99" s="6" t="s">
        <v>128</v>
      </c>
      <c r="B99" s="6"/>
      <c r="C99" s="6"/>
      <c r="D99" s="6"/>
      <c r="E99" s="6"/>
      <c r="F99" s="6"/>
      <c r="G99" s="6"/>
      <c r="H99" s="6"/>
      <c r="I99" s="6"/>
      <c r="J99" s="6"/>
      <c r="K99" s="6"/>
      <c r="L99" s="6"/>
      <c r="M99" s="6"/>
    </row>
    <row r="100" spans="1:15" ht="10.5" customHeight="1" x14ac:dyDescent="0.15">
      <c r="A100" s="6"/>
      <c r="B100" s="6"/>
      <c r="C100" s="6"/>
      <c r="D100" s="6"/>
      <c r="E100" s="6"/>
      <c r="F100" s="6"/>
      <c r="G100" s="6"/>
      <c r="H100" s="6"/>
      <c r="I100" s="6"/>
      <c r="J100" s="6"/>
      <c r="K100" s="6"/>
      <c r="L100" s="6"/>
      <c r="M100" s="6"/>
    </row>
    <row r="101" spans="1:15" ht="16.5" customHeight="1" x14ac:dyDescent="0.15">
      <c r="A101" s="6"/>
      <c r="B101" s="164" t="s">
        <v>60</v>
      </c>
      <c r="C101" s="165"/>
      <c r="D101" s="165"/>
      <c r="E101" s="165"/>
      <c r="F101" s="165"/>
      <c r="G101" s="165"/>
      <c r="H101" s="165"/>
      <c r="I101" s="165"/>
      <c r="J101" s="165"/>
      <c r="K101" s="165"/>
      <c r="L101" s="165"/>
      <c r="M101" s="165"/>
      <c r="N101" s="165"/>
      <c r="O101" s="166"/>
    </row>
    <row r="102" spans="1:15" ht="16.5" customHeight="1" x14ac:dyDescent="0.15">
      <c r="A102" s="6"/>
      <c r="B102" s="182" t="s">
        <v>61</v>
      </c>
      <c r="C102" s="183"/>
      <c r="D102" s="183"/>
      <c r="E102" s="183"/>
      <c r="F102" s="183"/>
      <c r="G102" s="183"/>
      <c r="H102" s="183"/>
      <c r="I102" s="183"/>
      <c r="J102" s="183"/>
      <c r="K102" s="183"/>
      <c r="L102" s="183"/>
      <c r="M102" s="183"/>
      <c r="N102" s="183"/>
      <c r="O102" s="184"/>
    </row>
    <row r="103" spans="1:15" ht="16.5" customHeight="1" x14ac:dyDescent="0.15">
      <c r="A103" s="6"/>
      <c r="B103" s="77" t="s">
        <v>462</v>
      </c>
      <c r="C103" s="78"/>
      <c r="D103" s="78"/>
      <c r="E103" s="78"/>
      <c r="F103" s="78"/>
      <c r="G103" s="78"/>
      <c r="H103" s="78"/>
      <c r="I103" s="78"/>
      <c r="J103" s="78"/>
      <c r="K103" s="78"/>
      <c r="L103" s="78"/>
      <c r="M103" s="78"/>
      <c r="N103" s="78"/>
      <c r="O103" s="79"/>
    </row>
    <row r="104" spans="1:15" ht="10.5" customHeight="1" x14ac:dyDescent="0.15">
      <c r="A104" s="6"/>
      <c r="B104" s="6"/>
      <c r="C104" s="6"/>
      <c r="D104" s="6"/>
      <c r="E104" s="6"/>
      <c r="F104" s="6"/>
      <c r="G104" s="6"/>
      <c r="H104" s="6"/>
      <c r="I104" s="6"/>
      <c r="J104" s="6"/>
      <c r="K104" s="6"/>
      <c r="L104" s="6"/>
      <c r="M104" s="6"/>
    </row>
    <row r="105" spans="1:15" ht="21" customHeight="1" x14ac:dyDescent="0.15">
      <c r="A105" s="6"/>
      <c r="B105" s="397"/>
      <c r="C105" s="119"/>
      <c r="D105" s="399" t="s">
        <v>1</v>
      </c>
      <c r="E105" s="9" t="s">
        <v>2</v>
      </c>
      <c r="F105" s="68" t="s">
        <v>3</v>
      </c>
      <c r="G105" s="68" t="s">
        <v>4</v>
      </c>
      <c r="H105" s="68" t="s">
        <v>5</v>
      </c>
      <c r="I105" s="68" t="s">
        <v>6</v>
      </c>
      <c r="J105" s="68" t="s">
        <v>22</v>
      </c>
      <c r="K105" s="68" t="s">
        <v>23</v>
      </c>
      <c r="L105" s="68" t="s">
        <v>24</v>
      </c>
      <c r="M105" s="76" t="s">
        <v>105</v>
      </c>
      <c r="N105" s="76" t="s">
        <v>106</v>
      </c>
    </row>
    <row r="106" spans="1:15" ht="21" customHeight="1" x14ac:dyDescent="0.15">
      <c r="A106" s="6"/>
      <c r="B106" s="398"/>
      <c r="C106" s="120"/>
      <c r="D106" s="400"/>
      <c r="E106" s="11"/>
      <c r="F106" s="12"/>
      <c r="G106" s="12"/>
      <c r="H106" s="12"/>
      <c r="I106" s="12"/>
      <c r="J106" s="12"/>
      <c r="K106" s="12"/>
      <c r="L106" s="12"/>
      <c r="M106" s="12"/>
      <c r="N106" s="12"/>
    </row>
    <row r="107" spans="1:15" ht="30" customHeight="1" x14ac:dyDescent="0.15">
      <c r="A107" s="6"/>
      <c r="B107" s="108" t="s">
        <v>21</v>
      </c>
      <c r="C107" s="115" t="s">
        <v>91</v>
      </c>
      <c r="D107" s="53"/>
      <c r="E107" s="54"/>
      <c r="F107" s="55"/>
      <c r="G107" s="55"/>
      <c r="H107" s="55"/>
      <c r="I107" s="56"/>
      <c r="J107" s="56"/>
      <c r="K107" s="56"/>
      <c r="L107" s="56"/>
      <c r="M107" s="56"/>
      <c r="N107" s="56"/>
    </row>
    <row r="108" spans="1:15" ht="30" customHeight="1" thickBot="1" x14ac:dyDescent="0.2">
      <c r="A108" s="6"/>
      <c r="B108" s="109" t="s">
        <v>57</v>
      </c>
      <c r="C108" s="116" t="s">
        <v>92</v>
      </c>
      <c r="D108" s="57"/>
      <c r="E108" s="58"/>
      <c r="F108" s="59"/>
      <c r="G108" s="59"/>
      <c r="H108" s="59"/>
      <c r="I108" s="60"/>
      <c r="J108" s="60"/>
      <c r="K108" s="60"/>
      <c r="L108" s="60"/>
      <c r="M108" s="60"/>
      <c r="N108" s="60"/>
    </row>
    <row r="109" spans="1:15" ht="30" customHeight="1" thickBot="1" x14ac:dyDescent="0.2">
      <c r="A109" s="6"/>
      <c r="B109" s="175" t="s">
        <v>129</v>
      </c>
      <c r="C109" s="180" t="s">
        <v>93</v>
      </c>
      <c r="D109" s="69" t="str">
        <f t="shared" ref="D109" si="32">IF(OR(D107="",D108="",),"",IF(D108=0,"-",D107/D108))</f>
        <v/>
      </c>
      <c r="E109" s="70" t="str">
        <f t="shared" ref="E109" si="33">IF(OR(E107="",E108="",),"",IF(E108=0,"-",E107/E108))</f>
        <v/>
      </c>
      <c r="F109" s="71" t="str">
        <f t="shared" ref="F109" si="34">IF(OR(F107="",F108="",),"",IF(F108=0,"-",F107/F108))</f>
        <v/>
      </c>
      <c r="G109" s="71" t="str">
        <f>IF(OR(G107="",G108="",),"",IF(G108=0,"-",G107/G108))</f>
        <v/>
      </c>
      <c r="H109" s="71" t="str">
        <f t="shared" ref="H109" si="35">IF(OR(H107="",H108="",),"",IF(H108=0,"-",H107/H108))</f>
        <v/>
      </c>
      <c r="I109" s="71" t="str">
        <f t="shared" ref="I109" si="36">IF(OR(I107="",I108="",),"",IF(I108=0,"-",I107/I108))</f>
        <v/>
      </c>
      <c r="J109" s="71" t="str">
        <f t="shared" ref="J109" si="37">IF(OR(J107="",J108="",),"",IF(J108=0,"-",J107/J108))</f>
        <v/>
      </c>
      <c r="K109" s="71" t="str">
        <f t="shared" ref="K109" si="38">IF(OR(K107="",K108="",),"",IF(K108=0,"-",K107/K108))</f>
        <v/>
      </c>
      <c r="L109" s="71" t="str">
        <f t="shared" ref="L109" si="39">IF(OR(L107="",L108="",),"",IF(L108=0,"-",L107/L108))</f>
        <v/>
      </c>
      <c r="M109" s="71" t="str">
        <f t="shared" ref="M109" si="40">IF(OR(M107="",M108="",),"",IF(M108=0,"-",M107/M108))</f>
        <v/>
      </c>
      <c r="N109" s="52" t="str">
        <f t="shared" ref="N109" si="41">IF(OR(N107="",N108="",),"",IF(N108=0,"-",N107/N108))</f>
        <v/>
      </c>
    </row>
    <row r="110" spans="1:15" ht="30" customHeight="1" x14ac:dyDescent="0.15">
      <c r="A110" s="6"/>
      <c r="B110" s="185" t="s">
        <v>58</v>
      </c>
      <c r="C110" s="181" t="s">
        <v>118</v>
      </c>
      <c r="D110" s="176"/>
      <c r="E110" s="177"/>
      <c r="F110" s="178"/>
      <c r="G110" s="178"/>
      <c r="H110" s="178"/>
      <c r="I110" s="179"/>
      <c r="J110" s="179"/>
      <c r="K110" s="179"/>
      <c r="L110" s="179"/>
      <c r="M110" s="179"/>
      <c r="N110" s="179"/>
    </row>
    <row r="111" spans="1:15" ht="30" customHeight="1" thickBot="1" x14ac:dyDescent="0.2">
      <c r="A111" s="6"/>
      <c r="B111" s="109" t="s">
        <v>59</v>
      </c>
      <c r="C111" s="116" t="s">
        <v>119</v>
      </c>
      <c r="D111" s="57"/>
      <c r="E111" s="58"/>
      <c r="F111" s="59"/>
      <c r="G111" s="59"/>
      <c r="H111" s="59"/>
      <c r="I111" s="60"/>
      <c r="J111" s="60"/>
      <c r="K111" s="60"/>
      <c r="L111" s="60"/>
      <c r="M111" s="60"/>
      <c r="N111" s="60"/>
    </row>
    <row r="112" spans="1:15" ht="30" customHeight="1" thickBot="1" x14ac:dyDescent="0.2">
      <c r="A112" s="6"/>
      <c r="B112" s="175" t="s">
        <v>130</v>
      </c>
      <c r="C112" s="180" t="s">
        <v>120</v>
      </c>
      <c r="D112" s="69" t="str">
        <f t="shared" ref="D112" si="42">IF(OR(D110="",D111="",),"",IF(D111=0,"-",D110/D111))</f>
        <v/>
      </c>
      <c r="E112" s="70" t="str">
        <f t="shared" ref="E112" si="43">IF(OR(E110="",E111="",),"",IF(E111=0,"-",E110/E111))</f>
        <v/>
      </c>
      <c r="F112" s="71" t="str">
        <f t="shared" ref="F112" si="44">IF(OR(F110="",F111="",),"",IF(F111=0,"-",F110/F111))</f>
        <v/>
      </c>
      <c r="G112" s="71" t="str">
        <f>IF(OR(G110="",G111="",),"",IF(G111=0,"-",G110/G111))</f>
        <v/>
      </c>
      <c r="H112" s="71" t="str">
        <f t="shared" ref="H112" si="45">IF(OR(H110="",H111="",),"",IF(H111=0,"-",H110/H111))</f>
        <v/>
      </c>
      <c r="I112" s="71" t="str">
        <f t="shared" ref="I112" si="46">IF(OR(I110="",I111="",),"",IF(I111=0,"-",I110/I111))</f>
        <v/>
      </c>
      <c r="J112" s="71" t="str">
        <f t="shared" ref="J112" si="47">IF(OR(J110="",J111="",),"",IF(J111=0,"-",J110/J111))</f>
        <v/>
      </c>
      <c r="K112" s="71" t="str">
        <f t="shared" ref="K112" si="48">IF(OR(K110="",K111="",),"",IF(K111=0,"-",K110/K111))</f>
        <v/>
      </c>
      <c r="L112" s="71" t="str">
        <f t="shared" ref="L112" si="49">IF(OR(L110="",L111="",),"",IF(L111=0,"-",L110/L111))</f>
        <v/>
      </c>
      <c r="M112" s="71" t="str">
        <f t="shared" ref="M112" si="50">IF(OR(M110="",M111="",),"",IF(M111=0,"-",M110/M111))</f>
        <v/>
      </c>
      <c r="N112" s="52" t="str">
        <f t="shared" ref="N112" si="51">IF(OR(N110="",N111="",),"",IF(N111=0,"-",N110/N111))</f>
        <v/>
      </c>
    </row>
    <row r="113" spans="1:15" ht="21" customHeight="1" x14ac:dyDescent="0.15">
      <c r="A113" s="6"/>
      <c r="B113" s="6"/>
      <c r="C113" s="6"/>
      <c r="D113" s="6"/>
      <c r="E113" s="6"/>
      <c r="F113" s="6"/>
      <c r="G113" s="6"/>
      <c r="H113" s="6"/>
      <c r="I113" s="6"/>
      <c r="J113" s="6"/>
      <c r="K113" s="6"/>
      <c r="L113" s="6"/>
      <c r="M113" s="6"/>
    </row>
    <row r="114" spans="1:15" ht="21" customHeight="1" x14ac:dyDescent="0.15">
      <c r="A114" s="6" t="s">
        <v>159</v>
      </c>
      <c r="B114" s="6"/>
      <c r="C114" s="6"/>
      <c r="D114" s="6"/>
      <c r="E114" s="6"/>
      <c r="F114" s="6"/>
      <c r="G114" s="6"/>
      <c r="H114" s="6"/>
      <c r="I114" s="6"/>
      <c r="J114" s="6"/>
      <c r="K114" s="6"/>
      <c r="L114" s="6"/>
      <c r="M114" s="6"/>
    </row>
    <row r="115" spans="1:15" ht="10.5" customHeight="1" x14ac:dyDescent="0.15">
      <c r="A115" s="6"/>
      <c r="B115" s="6"/>
      <c r="C115" s="6"/>
      <c r="D115" s="6"/>
      <c r="E115" s="6"/>
      <c r="F115" s="6"/>
      <c r="G115" s="6"/>
      <c r="H115" s="6"/>
      <c r="I115" s="6"/>
      <c r="J115" s="6"/>
      <c r="K115" s="6"/>
      <c r="L115" s="6"/>
      <c r="M115" s="6"/>
    </row>
    <row r="116" spans="1:15" ht="16.5" customHeight="1" x14ac:dyDescent="0.15">
      <c r="A116" s="6"/>
      <c r="B116" s="164" t="s">
        <v>60</v>
      </c>
      <c r="C116" s="165"/>
      <c r="D116" s="165"/>
      <c r="E116" s="165"/>
      <c r="F116" s="165"/>
      <c r="G116" s="165"/>
      <c r="H116" s="165"/>
      <c r="I116" s="165"/>
      <c r="J116" s="165"/>
      <c r="K116" s="165"/>
      <c r="L116" s="165"/>
      <c r="M116" s="165"/>
      <c r="N116" s="165"/>
      <c r="O116" s="166"/>
    </row>
    <row r="117" spans="1:15" ht="16.5" customHeight="1" x14ac:dyDescent="0.15">
      <c r="A117" s="6"/>
      <c r="B117" s="77" t="s">
        <v>364</v>
      </c>
      <c r="C117" s="78"/>
      <c r="D117" s="78"/>
      <c r="E117" s="78"/>
      <c r="F117" s="78"/>
      <c r="G117" s="78"/>
      <c r="H117" s="78"/>
      <c r="I117" s="78"/>
      <c r="J117" s="78"/>
      <c r="K117" s="78"/>
      <c r="L117" s="78"/>
      <c r="M117" s="78"/>
      <c r="N117" s="78"/>
      <c r="O117" s="79"/>
    </row>
    <row r="118" spans="1:15" ht="10.5" customHeight="1" x14ac:dyDescent="0.15">
      <c r="A118" s="6"/>
      <c r="B118" s="6"/>
      <c r="C118" s="6"/>
      <c r="D118" s="6"/>
      <c r="E118" s="6"/>
      <c r="F118" s="6"/>
      <c r="G118" s="6"/>
      <c r="H118" s="6"/>
      <c r="I118" s="6"/>
      <c r="J118" s="6"/>
      <c r="K118" s="6"/>
      <c r="L118" s="6"/>
      <c r="M118" s="6"/>
    </row>
    <row r="119" spans="1:15" ht="21" customHeight="1" x14ac:dyDescent="0.15">
      <c r="A119" s="6"/>
      <c r="B119" s="397"/>
      <c r="C119" s="119"/>
      <c r="D119" s="399" t="s">
        <v>1</v>
      </c>
      <c r="E119" s="9" t="s">
        <v>2</v>
      </c>
      <c r="F119" s="10" t="s">
        <v>3</v>
      </c>
      <c r="G119" s="10" t="s">
        <v>4</v>
      </c>
      <c r="H119" s="10" t="s">
        <v>5</v>
      </c>
      <c r="I119" s="10" t="s">
        <v>6</v>
      </c>
      <c r="J119" s="10" t="s">
        <v>22</v>
      </c>
      <c r="K119" s="10" t="s">
        <v>23</v>
      </c>
      <c r="L119" s="10" t="s">
        <v>24</v>
      </c>
      <c r="M119" s="76" t="s">
        <v>105</v>
      </c>
      <c r="N119" s="76" t="s">
        <v>106</v>
      </c>
    </row>
    <row r="120" spans="1:15" ht="21" customHeight="1" x14ac:dyDescent="0.15">
      <c r="A120" s="6"/>
      <c r="B120" s="398"/>
      <c r="C120" s="120"/>
      <c r="D120" s="400"/>
      <c r="E120" s="11"/>
      <c r="F120" s="12"/>
      <c r="G120" s="12"/>
      <c r="H120" s="12"/>
      <c r="I120" s="12"/>
      <c r="J120" s="12"/>
      <c r="K120" s="12"/>
      <c r="L120" s="12"/>
      <c r="M120" s="12"/>
      <c r="N120" s="12"/>
    </row>
    <row r="121" spans="1:15" ht="30" customHeight="1" x14ac:dyDescent="0.15">
      <c r="A121" s="6"/>
      <c r="B121" s="108" t="s">
        <v>160</v>
      </c>
      <c r="C121" s="115" t="s">
        <v>91</v>
      </c>
      <c r="D121" s="49"/>
      <c r="E121" s="39"/>
      <c r="F121" s="50"/>
      <c r="G121" s="50"/>
      <c r="H121" s="50"/>
      <c r="I121" s="40"/>
      <c r="J121" s="40"/>
      <c r="K121" s="40"/>
      <c r="L121" s="40"/>
      <c r="M121" s="56"/>
      <c r="N121" s="56"/>
    </row>
    <row r="122" spans="1:15" ht="30" customHeight="1" x14ac:dyDescent="0.15">
      <c r="A122" s="6"/>
      <c r="B122" s="108" t="s">
        <v>161</v>
      </c>
      <c r="C122" s="115" t="s">
        <v>92</v>
      </c>
      <c r="D122" s="49"/>
      <c r="E122" s="39"/>
      <c r="F122" s="50"/>
      <c r="G122" s="50"/>
      <c r="H122" s="50"/>
      <c r="I122" s="40"/>
      <c r="J122" s="40"/>
      <c r="K122" s="40"/>
      <c r="L122" s="40"/>
      <c r="M122" s="56"/>
      <c r="N122" s="56"/>
    </row>
    <row r="123" spans="1:15" ht="21" customHeight="1" x14ac:dyDescent="0.15">
      <c r="A123" s="6"/>
      <c r="B123" s="6" t="s">
        <v>206</v>
      </c>
      <c r="C123" s="6"/>
      <c r="D123" s="6"/>
      <c r="E123" s="6"/>
      <c r="F123" s="6"/>
      <c r="G123" s="6"/>
      <c r="H123" s="6"/>
      <c r="I123" s="6"/>
      <c r="J123" s="6"/>
      <c r="K123" s="6"/>
      <c r="L123" s="6"/>
      <c r="M123" s="6"/>
    </row>
    <row r="124" spans="1:15" ht="16.5" customHeight="1" x14ac:dyDescent="0.15">
      <c r="A124" s="6"/>
      <c r="B124" s="6"/>
      <c r="C124" s="6"/>
      <c r="D124" s="6"/>
      <c r="E124" s="6"/>
      <c r="F124" s="6"/>
      <c r="G124" s="6"/>
      <c r="H124" s="6"/>
      <c r="I124" s="6"/>
      <c r="J124" s="6"/>
      <c r="K124" s="6"/>
      <c r="L124" s="6"/>
      <c r="M124" s="6"/>
    </row>
    <row r="125" spans="1:15" ht="21" customHeight="1" x14ac:dyDescent="0.15">
      <c r="A125" s="6" t="s">
        <v>461</v>
      </c>
      <c r="B125" s="6"/>
      <c r="C125" s="6"/>
      <c r="D125" s="6"/>
      <c r="E125" s="6"/>
      <c r="F125" s="6"/>
      <c r="G125" s="6"/>
      <c r="H125" s="6"/>
      <c r="I125" s="6"/>
      <c r="J125" s="6"/>
      <c r="K125" s="6"/>
      <c r="L125" s="6"/>
      <c r="M125" s="6"/>
    </row>
    <row r="126" spans="1:15" ht="10.5" customHeight="1" x14ac:dyDescent="0.15">
      <c r="A126" s="6"/>
      <c r="B126" s="6"/>
      <c r="C126" s="6"/>
      <c r="D126" s="6"/>
      <c r="E126" s="6"/>
      <c r="F126" s="6"/>
      <c r="G126" s="6"/>
      <c r="H126" s="6"/>
      <c r="I126" s="6"/>
      <c r="J126" s="6"/>
      <c r="K126" s="6"/>
      <c r="L126" s="6"/>
      <c r="M126" s="6"/>
    </row>
    <row r="127" spans="1:15" ht="16.5" customHeight="1" x14ac:dyDescent="0.15">
      <c r="A127" s="6"/>
      <c r="B127" s="164" t="s">
        <v>60</v>
      </c>
      <c r="C127" s="165"/>
      <c r="D127" s="165"/>
      <c r="E127" s="165"/>
      <c r="F127" s="165"/>
      <c r="G127" s="165"/>
      <c r="H127" s="165"/>
      <c r="I127" s="165"/>
      <c r="J127" s="165"/>
      <c r="K127" s="165"/>
      <c r="L127" s="165"/>
      <c r="M127" s="165"/>
      <c r="N127" s="165"/>
      <c r="O127" s="166"/>
    </row>
    <row r="128" spans="1:15" ht="16.5" customHeight="1" x14ac:dyDescent="0.15">
      <c r="A128" s="6"/>
      <c r="B128" s="182" t="s">
        <v>463</v>
      </c>
      <c r="C128" s="183"/>
      <c r="D128" s="183"/>
      <c r="E128" s="183"/>
      <c r="F128" s="183"/>
      <c r="G128" s="183"/>
      <c r="H128" s="183"/>
      <c r="I128" s="183"/>
      <c r="J128" s="183"/>
      <c r="K128" s="183"/>
      <c r="L128" s="183"/>
      <c r="M128" s="183"/>
      <c r="N128" s="183"/>
      <c r="O128" s="184"/>
    </row>
    <row r="129" spans="1:15" ht="16.5" customHeight="1" x14ac:dyDescent="0.15">
      <c r="A129" s="6"/>
      <c r="B129" s="77" t="s">
        <v>464</v>
      </c>
      <c r="C129" s="210"/>
      <c r="D129" s="162"/>
      <c r="E129" s="162"/>
      <c r="F129" s="162"/>
      <c r="G129" s="162"/>
      <c r="H129" s="162"/>
      <c r="I129" s="162"/>
      <c r="J129" s="162"/>
      <c r="K129" s="162"/>
      <c r="L129" s="162"/>
      <c r="M129" s="162"/>
      <c r="N129" s="162"/>
      <c r="O129" s="163"/>
    </row>
    <row r="130" spans="1:15" ht="16.5" customHeight="1" x14ac:dyDescent="0.15">
      <c r="A130" s="6"/>
      <c r="B130" s="284"/>
      <c r="C130" s="284"/>
      <c r="D130" s="284"/>
      <c r="E130" s="284"/>
      <c r="F130" s="284"/>
      <c r="G130" s="284"/>
      <c r="H130" s="284"/>
      <c r="I130" s="284"/>
      <c r="J130" s="284"/>
      <c r="K130" s="284"/>
      <c r="L130" s="284"/>
      <c r="M130" s="284"/>
      <c r="N130" s="285"/>
      <c r="O130" s="285"/>
    </row>
    <row r="131" spans="1:15" ht="16.5" customHeight="1" x14ac:dyDescent="0.15">
      <c r="A131" s="6"/>
      <c r="B131" s="286" t="s">
        <v>281</v>
      </c>
      <c r="C131" s="278"/>
      <c r="D131" s="278"/>
      <c r="E131" s="278"/>
      <c r="F131" s="278"/>
      <c r="G131" s="278"/>
      <c r="H131" s="278"/>
      <c r="I131" s="278"/>
      <c r="J131" s="278"/>
      <c r="K131" s="278"/>
      <c r="L131" s="278"/>
      <c r="M131" s="278"/>
      <c r="N131" s="278"/>
      <c r="O131" s="279"/>
    </row>
    <row r="132" spans="1:15" ht="16.5" customHeight="1" x14ac:dyDescent="0.15">
      <c r="A132" s="6"/>
      <c r="B132" s="287" t="s">
        <v>283</v>
      </c>
      <c r="C132" s="230"/>
      <c r="D132" s="230"/>
      <c r="E132" s="230"/>
      <c r="F132" s="230"/>
      <c r="G132" s="230"/>
      <c r="H132" s="230"/>
      <c r="I132" s="230"/>
      <c r="J132" s="230"/>
      <c r="K132" s="230"/>
      <c r="L132" s="230"/>
      <c r="M132" s="230"/>
      <c r="N132" s="230"/>
      <c r="O132" s="280"/>
    </row>
    <row r="133" spans="1:15" ht="16.5" customHeight="1" x14ac:dyDescent="0.15">
      <c r="A133" s="6"/>
      <c r="B133" s="287" t="s">
        <v>407</v>
      </c>
      <c r="C133" s="230"/>
      <c r="D133" s="230"/>
      <c r="E133" s="230"/>
      <c r="F133" s="230"/>
      <c r="G133" s="230"/>
      <c r="H133" s="230"/>
      <c r="I133" s="230"/>
      <c r="J133" s="230"/>
      <c r="K133" s="230"/>
      <c r="L133" s="230"/>
      <c r="M133" s="230"/>
      <c r="N133" s="230"/>
      <c r="O133" s="280"/>
    </row>
    <row r="134" spans="1:15" ht="16.5" customHeight="1" x14ac:dyDescent="0.15">
      <c r="A134" s="6"/>
      <c r="B134" s="287" t="s">
        <v>285</v>
      </c>
      <c r="C134" s="230"/>
      <c r="D134" s="230"/>
      <c r="E134" s="230"/>
      <c r="F134" s="230"/>
      <c r="G134" s="230"/>
      <c r="H134" s="230"/>
      <c r="I134" s="230"/>
      <c r="J134" s="230"/>
      <c r="K134" s="230"/>
      <c r="L134" s="230"/>
      <c r="M134" s="230"/>
      <c r="N134" s="230"/>
      <c r="O134" s="280"/>
    </row>
    <row r="135" spans="1:15" ht="16.5" customHeight="1" x14ac:dyDescent="0.15">
      <c r="A135" s="6"/>
      <c r="B135" s="287" t="s">
        <v>408</v>
      </c>
      <c r="C135" s="230"/>
      <c r="D135" s="230"/>
      <c r="E135" s="230"/>
      <c r="F135" s="230"/>
      <c r="G135" s="230"/>
      <c r="H135" s="230"/>
      <c r="I135" s="230"/>
      <c r="J135" s="230"/>
      <c r="K135" s="230"/>
      <c r="L135" s="230"/>
      <c r="M135" s="230"/>
      <c r="N135" s="230"/>
      <c r="O135" s="280"/>
    </row>
    <row r="136" spans="1:15" ht="16.5" customHeight="1" x14ac:dyDescent="0.15">
      <c r="A136" s="6"/>
      <c r="B136" s="287" t="s">
        <v>287</v>
      </c>
      <c r="C136" s="230"/>
      <c r="D136" s="230"/>
      <c r="E136" s="230"/>
      <c r="F136" s="230"/>
      <c r="G136" s="230"/>
      <c r="H136" s="230"/>
      <c r="I136" s="230"/>
      <c r="J136" s="230"/>
      <c r="K136" s="230"/>
      <c r="L136" s="230"/>
      <c r="M136" s="230"/>
      <c r="N136" s="230"/>
      <c r="O136" s="280"/>
    </row>
    <row r="137" spans="1:15" ht="6" customHeight="1" x14ac:dyDescent="0.15">
      <c r="A137" s="6"/>
      <c r="B137" s="287"/>
      <c r="C137" s="230"/>
      <c r="D137" s="230"/>
      <c r="E137" s="230"/>
      <c r="F137" s="230"/>
      <c r="G137" s="230"/>
      <c r="H137" s="230"/>
      <c r="I137" s="230"/>
      <c r="J137" s="230"/>
      <c r="K137" s="230"/>
      <c r="L137" s="230"/>
      <c r="M137" s="230"/>
      <c r="N137" s="230"/>
      <c r="O137" s="280"/>
    </row>
    <row r="138" spans="1:15" ht="16.5" customHeight="1" x14ac:dyDescent="0.15">
      <c r="A138" s="6"/>
      <c r="B138" s="287" t="s">
        <v>465</v>
      </c>
      <c r="C138" s="230"/>
      <c r="D138" s="230"/>
      <c r="E138" s="230"/>
      <c r="F138" s="230"/>
      <c r="G138" s="230"/>
      <c r="H138" s="230"/>
      <c r="I138" s="230"/>
      <c r="J138" s="230"/>
      <c r="K138" s="230"/>
      <c r="L138" s="230"/>
      <c r="M138" s="230"/>
      <c r="N138" s="230"/>
      <c r="O138" s="280"/>
    </row>
    <row r="139" spans="1:15" ht="16.5" customHeight="1" x14ac:dyDescent="0.15">
      <c r="A139" s="6"/>
      <c r="B139" s="287" t="s">
        <v>288</v>
      </c>
      <c r="C139" s="230"/>
      <c r="D139" s="230"/>
      <c r="E139" s="230"/>
      <c r="F139" s="230"/>
      <c r="G139" s="230"/>
      <c r="H139" s="230"/>
      <c r="I139" s="230"/>
      <c r="J139" s="230"/>
      <c r="K139" s="230"/>
      <c r="L139" s="230"/>
      <c r="M139" s="230"/>
      <c r="N139" s="230"/>
      <c r="O139" s="280"/>
    </row>
    <row r="140" spans="1:15" ht="16.5" customHeight="1" x14ac:dyDescent="0.15">
      <c r="A140" s="6"/>
      <c r="B140" s="288" t="s">
        <v>388</v>
      </c>
      <c r="C140" s="281"/>
      <c r="D140" s="281"/>
      <c r="E140" s="281"/>
      <c r="F140" s="281"/>
      <c r="G140" s="281"/>
      <c r="H140" s="281"/>
      <c r="I140" s="281"/>
      <c r="J140" s="281"/>
      <c r="K140" s="281"/>
      <c r="L140" s="281"/>
      <c r="M140" s="281"/>
      <c r="N140" s="281"/>
      <c r="O140" s="282"/>
    </row>
    <row r="141" spans="1:15" ht="16.5" customHeight="1" x14ac:dyDescent="0.15">
      <c r="A141" s="6"/>
      <c r="B141" s="6"/>
      <c r="C141" s="6"/>
      <c r="D141" s="6"/>
      <c r="E141" s="6"/>
      <c r="F141" s="6"/>
      <c r="G141" s="6"/>
      <c r="H141" s="6"/>
      <c r="I141" s="6"/>
      <c r="J141" s="6"/>
      <c r="K141" s="6"/>
      <c r="L141" s="6"/>
      <c r="M141" s="6"/>
    </row>
    <row r="142" spans="1:15" ht="21.75" customHeight="1" x14ac:dyDescent="0.15">
      <c r="A142" s="6"/>
      <c r="B142" s="216" t="s">
        <v>883</v>
      </c>
      <c r="C142" s="6"/>
      <c r="D142" s="6"/>
      <c r="E142" s="6"/>
      <c r="F142" s="6"/>
      <c r="G142" s="6"/>
      <c r="H142" s="6"/>
      <c r="I142" s="6"/>
      <c r="J142" s="6"/>
      <c r="K142" s="6"/>
      <c r="L142" s="6"/>
      <c r="M142" s="6"/>
      <c r="N142" s="6"/>
    </row>
    <row r="143" spans="1:15" ht="21" customHeight="1" x14ac:dyDescent="0.15">
      <c r="A143" s="6"/>
      <c r="B143" s="397"/>
      <c r="C143" s="113"/>
      <c r="D143" s="399" t="s">
        <v>1</v>
      </c>
      <c r="E143" s="9" t="s">
        <v>2</v>
      </c>
      <c r="F143" s="291" t="s">
        <v>3</v>
      </c>
      <c r="G143" s="291" t="s">
        <v>4</v>
      </c>
      <c r="H143" s="291" t="s">
        <v>5</v>
      </c>
      <c r="I143" s="291" t="s">
        <v>6</v>
      </c>
      <c r="J143" s="291" t="s">
        <v>22</v>
      </c>
      <c r="K143" s="291" t="s">
        <v>23</v>
      </c>
      <c r="L143" s="291" t="s">
        <v>24</v>
      </c>
      <c r="M143" s="291" t="s">
        <v>105</v>
      </c>
      <c r="N143" s="291" t="s">
        <v>106</v>
      </c>
    </row>
    <row r="144" spans="1:15" ht="21" customHeight="1" x14ac:dyDescent="0.15">
      <c r="A144" s="6"/>
      <c r="B144" s="398"/>
      <c r="C144" s="114"/>
      <c r="D144" s="400"/>
      <c r="E144" s="11"/>
      <c r="F144" s="12"/>
      <c r="G144" s="12"/>
      <c r="H144" s="12"/>
      <c r="I144" s="12"/>
      <c r="J144" s="12"/>
      <c r="K144" s="12"/>
      <c r="L144" s="12"/>
      <c r="M144" s="12"/>
      <c r="N144" s="12"/>
    </row>
    <row r="145" spans="1:14" ht="30" customHeight="1" x14ac:dyDescent="0.15">
      <c r="A145" s="6"/>
      <c r="B145" s="108" t="s">
        <v>330</v>
      </c>
      <c r="C145" s="115" t="s">
        <v>91</v>
      </c>
      <c r="D145" s="61"/>
      <c r="E145" s="62"/>
      <c r="F145" s="63"/>
      <c r="G145" s="63"/>
      <c r="H145" s="63"/>
      <c r="I145" s="63"/>
      <c r="J145" s="63"/>
      <c r="K145" s="63"/>
      <c r="L145" s="63"/>
      <c r="M145" s="63"/>
      <c r="N145" s="63"/>
    </row>
    <row r="146" spans="1:14" ht="30" customHeight="1" x14ac:dyDescent="0.15">
      <c r="A146" s="6"/>
      <c r="B146" s="108" t="s">
        <v>331</v>
      </c>
      <c r="C146" s="115" t="s">
        <v>92</v>
      </c>
      <c r="D146" s="61"/>
      <c r="E146" s="62"/>
      <c r="F146" s="63"/>
      <c r="G146" s="63"/>
      <c r="H146" s="63"/>
      <c r="I146" s="63"/>
      <c r="J146" s="63"/>
      <c r="K146" s="63"/>
      <c r="L146" s="63"/>
      <c r="M146" s="63"/>
      <c r="N146" s="63"/>
    </row>
    <row r="147" spans="1:14" ht="30" customHeight="1" x14ac:dyDescent="0.15">
      <c r="A147" s="6"/>
      <c r="B147" s="108" t="s">
        <v>332</v>
      </c>
      <c r="C147" s="115" t="s">
        <v>118</v>
      </c>
      <c r="D147" s="61"/>
      <c r="E147" s="62"/>
      <c r="F147" s="63"/>
      <c r="G147" s="63"/>
      <c r="H147" s="63"/>
      <c r="I147" s="63"/>
      <c r="J147" s="63"/>
      <c r="K147" s="63"/>
      <c r="L147" s="63"/>
      <c r="M147" s="63"/>
      <c r="N147" s="63"/>
    </row>
    <row r="148" spans="1:14" ht="16.5" customHeight="1" x14ac:dyDescent="0.15">
      <c r="A148" s="6"/>
      <c r="B148" s="6"/>
      <c r="C148" s="6"/>
      <c r="D148" s="6"/>
      <c r="E148" s="6"/>
      <c r="F148" s="6"/>
      <c r="G148" s="6"/>
      <c r="H148" s="6"/>
      <c r="I148" s="6"/>
      <c r="J148" s="6"/>
      <c r="K148" s="6"/>
      <c r="L148" s="6"/>
      <c r="M148" s="6"/>
    </row>
    <row r="149" spans="1:14" ht="21.75" customHeight="1" x14ac:dyDescent="0.15">
      <c r="A149" s="6"/>
      <c r="B149" s="216" t="s">
        <v>883</v>
      </c>
      <c r="C149" s="6"/>
      <c r="D149" s="6"/>
      <c r="E149" s="6"/>
      <c r="F149" s="6"/>
      <c r="G149" s="6"/>
      <c r="H149" s="6"/>
      <c r="I149" s="6"/>
      <c r="J149" s="6"/>
      <c r="K149" s="6"/>
      <c r="L149" s="6"/>
      <c r="M149" s="6"/>
      <c r="N149" s="6"/>
    </row>
    <row r="150" spans="1:14" ht="21" customHeight="1" x14ac:dyDescent="0.15">
      <c r="A150" s="6"/>
      <c r="B150" s="397"/>
      <c r="C150" s="113"/>
      <c r="D150" s="399" t="s">
        <v>1</v>
      </c>
      <c r="E150" s="9" t="s">
        <v>2</v>
      </c>
      <c r="F150" s="291" t="s">
        <v>3</v>
      </c>
      <c r="G150" s="291" t="s">
        <v>4</v>
      </c>
      <c r="H150" s="291" t="s">
        <v>5</v>
      </c>
      <c r="I150" s="291" t="s">
        <v>6</v>
      </c>
      <c r="J150" s="291" t="s">
        <v>22</v>
      </c>
      <c r="K150" s="291" t="s">
        <v>23</v>
      </c>
      <c r="L150" s="291" t="s">
        <v>24</v>
      </c>
      <c r="M150" s="291" t="s">
        <v>105</v>
      </c>
      <c r="N150" s="291" t="s">
        <v>106</v>
      </c>
    </row>
    <row r="151" spans="1:14" ht="21" customHeight="1" x14ac:dyDescent="0.15">
      <c r="A151" s="6"/>
      <c r="B151" s="398"/>
      <c r="C151" s="114"/>
      <c r="D151" s="400"/>
      <c r="E151" s="11"/>
      <c r="F151" s="12"/>
      <c r="G151" s="12"/>
      <c r="H151" s="12"/>
      <c r="I151" s="12"/>
      <c r="J151" s="12"/>
      <c r="K151" s="12"/>
      <c r="L151" s="12"/>
      <c r="M151" s="12"/>
      <c r="N151" s="12"/>
    </row>
    <row r="152" spans="1:14" ht="30" customHeight="1" x14ac:dyDescent="0.15">
      <c r="A152" s="6"/>
      <c r="B152" s="108" t="s">
        <v>330</v>
      </c>
      <c r="C152" s="115" t="s">
        <v>91</v>
      </c>
      <c r="D152" s="61"/>
      <c r="E152" s="62"/>
      <c r="F152" s="63"/>
      <c r="G152" s="63"/>
      <c r="H152" s="63"/>
      <c r="I152" s="63"/>
      <c r="J152" s="63"/>
      <c r="K152" s="63"/>
      <c r="L152" s="63"/>
      <c r="M152" s="63"/>
      <c r="N152" s="63"/>
    </row>
    <row r="153" spans="1:14" ht="30" customHeight="1" x14ac:dyDescent="0.15">
      <c r="A153" s="6"/>
      <c r="B153" s="108" t="s">
        <v>331</v>
      </c>
      <c r="C153" s="115" t="s">
        <v>92</v>
      </c>
      <c r="D153" s="61"/>
      <c r="E153" s="62"/>
      <c r="F153" s="63"/>
      <c r="G153" s="63"/>
      <c r="H153" s="63"/>
      <c r="I153" s="63"/>
      <c r="J153" s="63"/>
      <c r="K153" s="63"/>
      <c r="L153" s="63"/>
      <c r="M153" s="63"/>
      <c r="N153" s="63"/>
    </row>
    <row r="154" spans="1:14" ht="30" customHeight="1" x14ac:dyDescent="0.15">
      <c r="A154" s="6"/>
      <c r="B154" s="108" t="s">
        <v>332</v>
      </c>
      <c r="C154" s="115" t="s">
        <v>118</v>
      </c>
      <c r="D154" s="61"/>
      <c r="E154" s="62"/>
      <c r="F154" s="63"/>
      <c r="G154" s="63"/>
      <c r="H154" s="63"/>
      <c r="I154" s="63"/>
      <c r="J154" s="63"/>
      <c r="K154" s="63"/>
      <c r="L154" s="63"/>
      <c r="M154" s="63"/>
      <c r="N154" s="63"/>
    </row>
    <row r="155" spans="1:14" ht="16.5" customHeight="1" x14ac:dyDescent="0.15">
      <c r="A155" s="6"/>
      <c r="B155" s="6"/>
      <c r="C155" s="6"/>
      <c r="D155" s="6"/>
      <c r="E155" s="6"/>
      <c r="F155" s="6"/>
      <c r="G155" s="6"/>
      <c r="H155" s="6"/>
      <c r="I155" s="6"/>
      <c r="J155" s="6"/>
      <c r="K155" s="6"/>
      <c r="L155" s="6"/>
      <c r="M155" s="6"/>
    </row>
    <row r="156" spans="1:14" ht="21.75" customHeight="1" x14ac:dyDescent="0.15">
      <c r="A156" s="6"/>
      <c r="B156" s="216" t="s">
        <v>883</v>
      </c>
      <c r="C156" s="6"/>
      <c r="D156" s="6"/>
      <c r="E156" s="6"/>
      <c r="F156" s="6"/>
      <c r="G156" s="6"/>
      <c r="H156" s="6"/>
      <c r="I156" s="6"/>
      <c r="J156" s="6"/>
      <c r="K156" s="6"/>
      <c r="L156" s="6"/>
      <c r="M156" s="6"/>
      <c r="N156" s="6"/>
    </row>
    <row r="157" spans="1:14" ht="21" customHeight="1" x14ac:dyDescent="0.15">
      <c r="A157" s="6"/>
      <c r="B157" s="397"/>
      <c r="C157" s="113"/>
      <c r="D157" s="399" t="s">
        <v>1</v>
      </c>
      <c r="E157" s="9" t="s">
        <v>2</v>
      </c>
      <c r="F157" s="291" t="s">
        <v>3</v>
      </c>
      <c r="G157" s="291" t="s">
        <v>4</v>
      </c>
      <c r="H157" s="291" t="s">
        <v>5</v>
      </c>
      <c r="I157" s="291" t="s">
        <v>6</v>
      </c>
      <c r="J157" s="291" t="s">
        <v>22</v>
      </c>
      <c r="K157" s="291" t="s">
        <v>23</v>
      </c>
      <c r="L157" s="291" t="s">
        <v>24</v>
      </c>
      <c r="M157" s="291" t="s">
        <v>105</v>
      </c>
      <c r="N157" s="291" t="s">
        <v>106</v>
      </c>
    </row>
    <row r="158" spans="1:14" ht="21" customHeight="1" x14ac:dyDescent="0.15">
      <c r="A158" s="6"/>
      <c r="B158" s="398"/>
      <c r="C158" s="114"/>
      <c r="D158" s="400"/>
      <c r="E158" s="11"/>
      <c r="F158" s="12"/>
      <c r="G158" s="12"/>
      <c r="H158" s="12"/>
      <c r="I158" s="12"/>
      <c r="J158" s="12"/>
      <c r="K158" s="12"/>
      <c r="L158" s="12"/>
      <c r="M158" s="12"/>
      <c r="N158" s="12"/>
    </row>
    <row r="159" spans="1:14" ht="30" customHeight="1" x14ac:dyDescent="0.15">
      <c r="A159" s="6"/>
      <c r="B159" s="108" t="s">
        <v>330</v>
      </c>
      <c r="C159" s="115" t="s">
        <v>91</v>
      </c>
      <c r="D159" s="61"/>
      <c r="E159" s="62"/>
      <c r="F159" s="63"/>
      <c r="G159" s="63"/>
      <c r="H159" s="63"/>
      <c r="I159" s="63"/>
      <c r="J159" s="63"/>
      <c r="K159" s="63"/>
      <c r="L159" s="63"/>
      <c r="M159" s="63"/>
      <c r="N159" s="63"/>
    </row>
    <row r="160" spans="1:14" ht="30" customHeight="1" x14ac:dyDescent="0.15">
      <c r="A160" s="6"/>
      <c r="B160" s="108" t="s">
        <v>331</v>
      </c>
      <c r="C160" s="115" t="s">
        <v>92</v>
      </c>
      <c r="D160" s="61"/>
      <c r="E160" s="62"/>
      <c r="F160" s="63"/>
      <c r="G160" s="63"/>
      <c r="H160" s="63"/>
      <c r="I160" s="63"/>
      <c r="J160" s="63"/>
      <c r="K160" s="63"/>
      <c r="L160" s="63"/>
      <c r="M160" s="63"/>
      <c r="N160" s="63"/>
    </row>
    <row r="161" spans="1:15" ht="30" customHeight="1" x14ac:dyDescent="0.15">
      <c r="A161" s="6"/>
      <c r="B161" s="108" t="s">
        <v>332</v>
      </c>
      <c r="C161" s="115" t="s">
        <v>118</v>
      </c>
      <c r="D161" s="61"/>
      <c r="E161" s="62"/>
      <c r="F161" s="63"/>
      <c r="G161" s="63"/>
      <c r="H161" s="63"/>
      <c r="I161" s="63"/>
      <c r="J161" s="63"/>
      <c r="K161" s="63"/>
      <c r="L161" s="63"/>
      <c r="M161" s="63"/>
      <c r="N161" s="63"/>
    </row>
    <row r="162" spans="1:15" ht="16.5" customHeight="1" x14ac:dyDescent="0.15">
      <c r="A162" s="6"/>
      <c r="B162" s="6"/>
      <c r="C162" s="6"/>
      <c r="D162" s="6"/>
      <c r="E162" s="6"/>
      <c r="F162" s="6"/>
      <c r="G162" s="6"/>
      <c r="H162" s="6"/>
      <c r="I162" s="6"/>
      <c r="J162" s="6"/>
      <c r="K162" s="6"/>
      <c r="L162" s="6"/>
      <c r="M162" s="6"/>
    </row>
    <row r="163" spans="1:15" ht="16.5" customHeight="1" x14ac:dyDescent="0.15">
      <c r="A163" s="6"/>
      <c r="B163" s="6" t="s">
        <v>290</v>
      </c>
      <c r="C163" s="6"/>
      <c r="D163" s="6"/>
      <c r="E163" s="6"/>
      <c r="F163" s="6"/>
      <c r="G163" s="6"/>
      <c r="H163" s="6"/>
      <c r="I163" s="6"/>
      <c r="J163" s="6"/>
      <c r="K163" s="6"/>
      <c r="L163" s="6"/>
      <c r="M163" s="6"/>
    </row>
    <row r="164" spans="1:15" ht="16.5" customHeight="1" x14ac:dyDescent="0.15">
      <c r="A164" s="6"/>
      <c r="B164" s="6"/>
      <c r="C164" s="6"/>
      <c r="D164" s="6"/>
      <c r="E164" s="6"/>
      <c r="F164" s="6"/>
      <c r="G164" s="6"/>
      <c r="H164" s="6"/>
      <c r="I164" s="6"/>
      <c r="J164" s="6"/>
      <c r="K164" s="6"/>
      <c r="L164" s="6"/>
      <c r="M164" s="6"/>
    </row>
    <row r="165" spans="1:15" ht="16.5" customHeight="1" x14ac:dyDescent="0.15">
      <c r="A165" s="6"/>
      <c r="B165" s="6"/>
      <c r="C165" s="6"/>
      <c r="D165" s="6"/>
      <c r="E165" s="6"/>
      <c r="F165" s="6"/>
      <c r="G165" s="6"/>
      <c r="H165" s="6"/>
      <c r="I165" s="6"/>
      <c r="J165" s="6"/>
      <c r="K165" s="6"/>
      <c r="L165" s="6"/>
      <c r="M165" s="6"/>
    </row>
    <row r="166" spans="1:15" s="1" customFormat="1" ht="21" customHeight="1" x14ac:dyDescent="0.15">
      <c r="A166" s="48" t="s">
        <v>41</v>
      </c>
      <c r="B166" s="45"/>
      <c r="C166" s="45"/>
      <c r="D166" s="45"/>
      <c r="E166" s="45"/>
      <c r="F166" s="45"/>
      <c r="G166" s="45"/>
      <c r="H166" s="45"/>
      <c r="I166" s="45"/>
      <c r="J166" s="45"/>
      <c r="K166" s="45"/>
      <c r="L166" s="45"/>
      <c r="M166" s="45"/>
    </row>
    <row r="167" spans="1:15" s="1" customFormat="1" ht="21" customHeight="1" x14ac:dyDescent="0.15">
      <c r="A167" s="45"/>
      <c r="B167" s="45" t="s">
        <v>48</v>
      </c>
      <c r="C167" s="45"/>
      <c r="D167" s="45"/>
      <c r="E167" s="45"/>
      <c r="F167" s="45"/>
      <c r="G167" s="45"/>
      <c r="H167" s="45"/>
      <c r="I167" s="45"/>
      <c r="J167" s="45"/>
      <c r="K167" s="45"/>
      <c r="L167" s="45"/>
      <c r="M167" s="45"/>
    </row>
    <row r="168" spans="1:15" ht="10.5" customHeight="1" x14ac:dyDescent="0.15">
      <c r="A168" s="6"/>
      <c r="B168" s="6"/>
      <c r="C168" s="6"/>
      <c r="D168" s="6"/>
      <c r="E168" s="6"/>
      <c r="F168" s="6"/>
      <c r="G168" s="6"/>
      <c r="H168" s="6"/>
      <c r="I168" s="6"/>
      <c r="J168" s="6"/>
      <c r="K168" s="6"/>
      <c r="L168" s="6"/>
      <c r="M168" s="6"/>
    </row>
    <row r="169" spans="1:15" ht="16.5" customHeight="1" x14ac:dyDescent="0.15">
      <c r="A169" s="6"/>
      <c r="B169" s="92" t="s">
        <v>772</v>
      </c>
      <c r="C169" s="149"/>
      <c r="D169" s="150"/>
      <c r="E169" s="150"/>
      <c r="F169" s="150"/>
      <c r="G169" s="150"/>
      <c r="H169" s="150"/>
      <c r="I169" s="150"/>
      <c r="J169" s="150"/>
      <c r="K169" s="150"/>
      <c r="L169" s="150"/>
      <c r="M169" s="152"/>
      <c r="N169" s="153"/>
      <c r="O169" s="154"/>
    </row>
    <row r="170" spans="1:15" ht="16.5" customHeight="1" x14ac:dyDescent="0.15">
      <c r="A170" s="6"/>
      <c r="B170" s="93" t="s">
        <v>771</v>
      </c>
      <c r="C170" s="135"/>
      <c r="D170" s="104"/>
      <c r="E170" s="104"/>
      <c r="F170" s="104"/>
      <c r="G170" s="104"/>
      <c r="H170" s="104"/>
      <c r="I170" s="104"/>
      <c r="J170" s="104"/>
      <c r="K170" s="104"/>
      <c r="L170" s="104"/>
      <c r="M170" s="28"/>
      <c r="N170" s="125"/>
      <c r="O170" s="155"/>
    </row>
    <row r="171" spans="1:15" ht="16.5" customHeight="1" x14ac:dyDescent="0.15">
      <c r="A171" s="6"/>
      <c r="B171" s="94" t="s">
        <v>466</v>
      </c>
      <c r="C171" s="151"/>
      <c r="D171" s="151"/>
      <c r="E171" s="151"/>
      <c r="F171" s="151"/>
      <c r="G171" s="151"/>
      <c r="H171" s="151"/>
      <c r="I171" s="151"/>
      <c r="J171" s="151"/>
      <c r="K171" s="151"/>
      <c r="L171" s="151"/>
      <c r="M171" s="156"/>
      <c r="N171" s="157"/>
      <c r="O171" s="158"/>
    </row>
    <row r="172" spans="1:15" ht="16.5" customHeight="1" x14ac:dyDescent="0.15">
      <c r="A172" s="6"/>
      <c r="B172" s="104"/>
      <c r="C172" s="104"/>
      <c r="D172" s="104"/>
      <c r="E172" s="104"/>
      <c r="F172" s="104"/>
      <c r="G172" s="104"/>
      <c r="H172" s="104"/>
      <c r="I172" s="104"/>
      <c r="J172" s="104"/>
      <c r="K172" s="104"/>
      <c r="L172" s="104"/>
      <c r="M172" s="28"/>
      <c r="N172" s="125"/>
      <c r="O172" s="125"/>
    </row>
    <row r="173" spans="1:15" ht="16.5" customHeight="1" x14ac:dyDescent="0.15">
      <c r="A173" s="6"/>
      <c r="B173" s="6"/>
      <c r="C173" s="6"/>
      <c r="D173" s="6"/>
      <c r="E173" s="6"/>
      <c r="F173" s="6"/>
      <c r="G173" s="6"/>
      <c r="H173" s="6"/>
      <c r="I173" s="6"/>
      <c r="J173" s="6"/>
      <c r="K173" s="6"/>
      <c r="L173" s="6"/>
      <c r="M173" s="6"/>
    </row>
    <row r="174" spans="1:15" s="1" customFormat="1" ht="21" customHeight="1" x14ac:dyDescent="0.15">
      <c r="A174" s="48" t="s">
        <v>42</v>
      </c>
      <c r="B174" s="45"/>
      <c r="C174" s="45"/>
      <c r="D174" s="45"/>
      <c r="E174" s="45"/>
      <c r="F174" s="45"/>
      <c r="G174" s="45"/>
      <c r="H174" s="45"/>
      <c r="I174" s="45"/>
      <c r="J174" s="45"/>
      <c r="K174" s="45"/>
      <c r="L174" s="45"/>
      <c r="M174" s="45"/>
    </row>
    <row r="175" spans="1:15" s="1" customFormat="1" ht="21" customHeight="1" x14ac:dyDescent="0.15">
      <c r="A175" s="45"/>
      <c r="B175" s="45" t="s">
        <v>49</v>
      </c>
      <c r="C175" s="45"/>
      <c r="D175" s="45"/>
      <c r="E175" s="45"/>
      <c r="F175" s="45"/>
      <c r="G175" s="45"/>
      <c r="H175" s="45"/>
      <c r="I175" s="45"/>
      <c r="J175" s="45"/>
      <c r="K175" s="45"/>
      <c r="L175" s="45"/>
      <c r="M175" s="45"/>
    </row>
    <row r="176" spans="1:15" ht="10.5" customHeight="1" x14ac:dyDescent="0.15">
      <c r="A176" s="6"/>
      <c r="B176" s="6"/>
      <c r="C176" s="6"/>
      <c r="D176" s="6"/>
      <c r="E176" s="6"/>
      <c r="F176" s="6"/>
      <c r="G176" s="6"/>
      <c r="H176" s="6"/>
      <c r="I176" s="6"/>
      <c r="J176" s="6"/>
      <c r="K176" s="6"/>
      <c r="L176" s="6"/>
      <c r="M176" s="6"/>
    </row>
    <row r="177" spans="1:15" ht="16.5" customHeight="1" x14ac:dyDescent="0.15">
      <c r="A177" s="6"/>
      <c r="B177" s="92" t="s">
        <v>467</v>
      </c>
      <c r="C177" s="149"/>
      <c r="D177" s="150"/>
      <c r="E177" s="150"/>
      <c r="F177" s="150"/>
      <c r="G177" s="150"/>
      <c r="H177" s="150"/>
      <c r="I177" s="150"/>
      <c r="J177" s="150"/>
      <c r="K177" s="150"/>
      <c r="L177" s="150"/>
      <c r="M177" s="152"/>
      <c r="N177" s="153"/>
      <c r="O177" s="154"/>
    </row>
    <row r="178" spans="1:15" ht="16.5" customHeight="1" x14ac:dyDescent="0.15">
      <c r="A178" s="6"/>
      <c r="B178" s="93" t="s">
        <v>468</v>
      </c>
      <c r="C178" s="135"/>
      <c r="D178" s="104"/>
      <c r="E178" s="104"/>
      <c r="F178" s="104"/>
      <c r="G178" s="104"/>
      <c r="H178" s="104"/>
      <c r="I178" s="104"/>
      <c r="J178" s="104"/>
      <c r="K178" s="104"/>
      <c r="L178" s="104"/>
      <c r="M178" s="28"/>
      <c r="N178" s="125"/>
      <c r="O178" s="155"/>
    </row>
    <row r="179" spans="1:15" ht="16.5" customHeight="1" x14ac:dyDescent="0.15">
      <c r="A179" s="6"/>
      <c r="B179" s="93" t="s">
        <v>600</v>
      </c>
      <c r="C179" s="135"/>
      <c r="D179" s="104"/>
      <c r="E179" s="104"/>
      <c r="F179" s="104"/>
      <c r="G179" s="104"/>
      <c r="H179" s="104"/>
      <c r="I179" s="104"/>
      <c r="J179" s="104"/>
      <c r="K179" s="104"/>
      <c r="L179" s="104"/>
      <c r="M179" s="28"/>
      <c r="N179" s="125"/>
      <c r="O179" s="155"/>
    </row>
    <row r="180" spans="1:15" ht="16.5" customHeight="1" x14ac:dyDescent="0.15">
      <c r="A180" s="6"/>
      <c r="B180" s="93" t="s">
        <v>469</v>
      </c>
      <c r="C180" s="135"/>
      <c r="D180" s="104"/>
      <c r="E180" s="104"/>
      <c r="F180" s="104"/>
      <c r="G180" s="104"/>
      <c r="H180" s="104"/>
      <c r="I180" s="104"/>
      <c r="J180" s="104"/>
      <c r="K180" s="104"/>
      <c r="L180" s="104"/>
      <c r="M180" s="28"/>
      <c r="N180" s="125"/>
      <c r="O180" s="155"/>
    </row>
    <row r="181" spans="1:15" ht="16.5" customHeight="1" x14ac:dyDescent="0.15">
      <c r="A181" s="6"/>
      <c r="B181" s="93" t="s">
        <v>470</v>
      </c>
      <c r="C181" s="135"/>
      <c r="D181" s="104"/>
      <c r="E181" s="104"/>
      <c r="F181" s="104"/>
      <c r="G181" s="104"/>
      <c r="H181" s="104"/>
      <c r="I181" s="104"/>
      <c r="J181" s="104"/>
      <c r="K181" s="104"/>
      <c r="L181" s="104"/>
      <c r="M181" s="28"/>
      <c r="N181" s="125"/>
      <c r="O181" s="155"/>
    </row>
    <row r="182" spans="1:15" ht="16.5" customHeight="1" x14ac:dyDescent="0.15">
      <c r="A182" s="6"/>
      <c r="B182" s="93" t="s">
        <v>773</v>
      </c>
      <c r="C182" s="104"/>
      <c r="D182" s="104"/>
      <c r="E182" s="104"/>
      <c r="F182" s="104"/>
      <c r="G182" s="104"/>
      <c r="H182" s="104"/>
      <c r="I182" s="104"/>
      <c r="J182" s="104"/>
      <c r="K182" s="104"/>
      <c r="L182" s="104"/>
      <c r="M182" s="28"/>
      <c r="N182" s="125"/>
      <c r="O182" s="155"/>
    </row>
    <row r="183" spans="1:15" ht="16.5" customHeight="1" x14ac:dyDescent="0.15">
      <c r="A183" s="6"/>
      <c r="B183" s="94" t="s">
        <v>774</v>
      </c>
      <c r="C183" s="151"/>
      <c r="D183" s="151"/>
      <c r="E183" s="151"/>
      <c r="F183" s="151"/>
      <c r="G183" s="151"/>
      <c r="H183" s="151"/>
      <c r="I183" s="151"/>
      <c r="J183" s="151"/>
      <c r="K183" s="151"/>
      <c r="L183" s="151"/>
      <c r="M183" s="156"/>
      <c r="N183" s="157"/>
      <c r="O183" s="158"/>
    </row>
    <row r="184" spans="1:15" ht="21.75" customHeight="1" x14ac:dyDescent="0.15">
      <c r="A184" s="6"/>
      <c r="B184" s="6"/>
      <c r="C184" s="6"/>
      <c r="D184" s="6"/>
      <c r="E184" s="6"/>
      <c r="F184" s="6"/>
      <c r="G184" s="6"/>
      <c r="H184" s="6"/>
      <c r="I184" s="6"/>
      <c r="J184" s="6"/>
      <c r="K184" s="6"/>
      <c r="L184" s="6"/>
      <c r="M184" s="6"/>
    </row>
    <row r="185" spans="1:15" ht="21.75" customHeight="1" x14ac:dyDescent="0.15">
      <c r="A185" s="6"/>
      <c r="B185" s="6" t="s">
        <v>43</v>
      </c>
      <c r="C185" s="6"/>
      <c r="D185" s="6"/>
      <c r="E185" s="6"/>
      <c r="F185" s="6"/>
      <c r="G185" s="6"/>
      <c r="H185" s="6"/>
      <c r="I185" s="6"/>
      <c r="J185" s="6"/>
      <c r="K185" s="6"/>
      <c r="L185" s="6"/>
      <c r="M185" s="6"/>
    </row>
    <row r="186" spans="1:15" ht="21.75" customHeight="1" thickBot="1" x14ac:dyDescent="0.2">
      <c r="A186" s="6"/>
      <c r="B186" s="6"/>
      <c r="C186" s="6"/>
      <c r="D186" s="6"/>
      <c r="E186" s="6"/>
      <c r="F186" s="6"/>
      <c r="G186" s="6"/>
      <c r="H186" s="6"/>
      <c r="I186" s="6"/>
      <c r="J186" s="6"/>
      <c r="K186" s="6"/>
      <c r="L186" s="6"/>
      <c r="M186" s="6"/>
    </row>
    <row r="187" spans="1:15" ht="21.75" customHeight="1" thickTop="1" x14ac:dyDescent="0.15">
      <c r="A187" s="6"/>
      <c r="B187" s="159" t="s">
        <v>50</v>
      </c>
      <c r="C187" s="167"/>
      <c r="D187" s="167"/>
      <c r="E187" s="167"/>
      <c r="F187" s="167"/>
      <c r="G187" s="167"/>
      <c r="H187" s="168"/>
      <c r="I187" s="168" t="s">
        <v>861</v>
      </c>
      <c r="J187" s="167"/>
      <c r="K187" s="168"/>
      <c r="L187" s="168"/>
      <c r="M187" s="167"/>
      <c r="N187" s="169"/>
      <c r="O187" s="170"/>
    </row>
    <row r="188" spans="1:15" ht="21.75" customHeight="1" x14ac:dyDescent="0.15">
      <c r="A188" s="6"/>
      <c r="B188" s="186" t="s">
        <v>52</v>
      </c>
      <c r="C188" s="187"/>
      <c r="D188" s="187"/>
      <c r="E188" s="187"/>
      <c r="F188" s="187"/>
      <c r="G188" s="187"/>
      <c r="H188" s="188"/>
      <c r="I188" s="188" t="s">
        <v>51</v>
      </c>
      <c r="J188" s="187"/>
      <c r="K188" s="188"/>
      <c r="L188" s="188"/>
      <c r="M188" s="187"/>
      <c r="N188" s="189"/>
      <c r="O188" s="190"/>
    </row>
    <row r="189" spans="1:15" ht="21.75" customHeight="1" thickBot="1" x14ac:dyDescent="0.2">
      <c r="A189" s="6"/>
      <c r="B189" s="160"/>
      <c r="C189" s="171"/>
      <c r="D189" s="171"/>
      <c r="E189" s="171"/>
      <c r="F189" s="171"/>
      <c r="G189" s="171"/>
      <c r="H189" s="172"/>
      <c r="I189" s="191" t="s">
        <v>133</v>
      </c>
      <c r="J189" s="171"/>
      <c r="K189" s="172"/>
      <c r="L189" s="172"/>
      <c r="M189" s="171"/>
      <c r="N189" s="173"/>
      <c r="O189" s="174"/>
    </row>
    <row r="190" spans="1:15" ht="21.75" customHeight="1" thickTop="1" x14ac:dyDescent="0.15">
      <c r="A190" s="6"/>
      <c r="B190" s="6"/>
      <c r="C190" s="6"/>
      <c r="D190" s="6"/>
      <c r="E190" s="6"/>
      <c r="F190" s="6"/>
      <c r="G190" s="6"/>
      <c r="H190" s="6"/>
      <c r="I190" s="6"/>
      <c r="J190" s="6"/>
      <c r="K190" s="6"/>
      <c r="L190" s="6"/>
      <c r="M190" s="6"/>
    </row>
    <row r="191" spans="1:15" ht="21.75" customHeight="1" x14ac:dyDescent="0.15">
      <c r="A191" s="6"/>
      <c r="B191" s="6"/>
      <c r="C191" s="6"/>
      <c r="D191" s="6"/>
      <c r="E191" s="6"/>
      <c r="F191" s="6"/>
      <c r="G191" s="6"/>
      <c r="H191" s="6"/>
      <c r="I191" s="6"/>
      <c r="J191" s="6"/>
      <c r="K191" s="6"/>
      <c r="L191" s="6"/>
      <c r="M191" s="6"/>
    </row>
    <row r="192" spans="1:15" ht="21" customHeight="1" x14ac:dyDescent="0.15">
      <c r="A192" s="47" t="s">
        <v>471</v>
      </c>
      <c r="B192" s="6"/>
      <c r="C192" s="6"/>
      <c r="D192" s="6"/>
      <c r="E192" s="6"/>
      <c r="F192" s="6"/>
      <c r="G192" s="6"/>
      <c r="H192" s="6"/>
      <c r="I192" s="6"/>
      <c r="J192" s="6"/>
      <c r="K192" s="6"/>
      <c r="L192" s="6"/>
      <c r="M192" s="6"/>
    </row>
    <row r="193" spans="1:15" ht="10.5" customHeight="1" x14ac:dyDescent="0.15">
      <c r="A193" s="6"/>
      <c r="B193" s="6"/>
      <c r="C193" s="6"/>
      <c r="D193" s="6"/>
      <c r="E193" s="6"/>
      <c r="F193" s="6"/>
      <c r="G193" s="6"/>
      <c r="H193" s="6"/>
      <c r="I193" s="6"/>
      <c r="J193" s="6"/>
      <c r="K193" s="6"/>
      <c r="L193" s="6"/>
      <c r="M193" s="6"/>
    </row>
    <row r="194" spans="1:15" ht="21" customHeight="1" x14ac:dyDescent="0.15">
      <c r="A194" s="47" t="s">
        <v>40</v>
      </c>
      <c r="B194" s="6"/>
      <c r="C194" s="6"/>
      <c r="D194" s="6"/>
      <c r="E194" s="6"/>
      <c r="F194" s="6"/>
      <c r="G194" s="6"/>
      <c r="H194" s="6"/>
      <c r="I194" s="6"/>
      <c r="J194" s="6"/>
      <c r="K194" s="6"/>
      <c r="L194" s="6"/>
      <c r="M194" s="6"/>
    </row>
    <row r="195" spans="1:15" ht="16.5" customHeight="1" x14ac:dyDescent="0.15">
      <c r="A195" s="6"/>
      <c r="B195" s="6" t="s">
        <v>114</v>
      </c>
      <c r="C195" s="6"/>
      <c r="D195" s="6"/>
      <c r="E195" s="6"/>
      <c r="F195" s="6"/>
      <c r="G195" s="6"/>
      <c r="H195" s="6"/>
      <c r="I195" s="6"/>
      <c r="J195" s="6"/>
      <c r="K195" s="6"/>
      <c r="L195" s="6"/>
      <c r="M195" s="6"/>
    </row>
    <row r="196" spans="1:15" ht="16.5" customHeight="1" x14ac:dyDescent="0.15">
      <c r="A196" s="6"/>
      <c r="B196" s="6" t="s">
        <v>877</v>
      </c>
      <c r="C196" s="6"/>
      <c r="D196" s="6"/>
      <c r="E196" s="6"/>
      <c r="F196" s="6"/>
      <c r="G196" s="6"/>
      <c r="H196" s="6"/>
      <c r="I196" s="6"/>
      <c r="J196" s="6"/>
      <c r="K196" s="6"/>
      <c r="L196" s="6"/>
      <c r="M196" s="6"/>
    </row>
    <row r="197" spans="1:15" ht="16.5" customHeight="1" x14ac:dyDescent="0.15">
      <c r="A197" s="6"/>
      <c r="B197" s="6" t="s">
        <v>66</v>
      </c>
      <c r="C197" s="6"/>
      <c r="D197" s="6"/>
      <c r="E197" s="6"/>
      <c r="F197" s="6"/>
      <c r="G197" s="6"/>
      <c r="H197" s="6"/>
      <c r="I197" s="6"/>
      <c r="J197" s="6"/>
      <c r="K197" s="6"/>
      <c r="L197" s="6"/>
      <c r="M197" s="6"/>
    </row>
    <row r="198" spans="1:15" ht="10.5" customHeight="1" x14ac:dyDescent="0.15">
      <c r="A198" s="6"/>
      <c r="B198" s="6"/>
      <c r="C198" s="6"/>
      <c r="D198" s="6"/>
      <c r="E198" s="6"/>
      <c r="F198" s="6"/>
      <c r="G198" s="6"/>
      <c r="H198" s="6"/>
      <c r="I198" s="6"/>
      <c r="J198" s="6"/>
      <c r="K198" s="6"/>
      <c r="L198" s="6"/>
      <c r="M198" s="6"/>
    </row>
    <row r="199" spans="1:15" ht="21" customHeight="1" x14ac:dyDescent="0.15">
      <c r="A199" s="6"/>
      <c r="B199" s="6" t="s">
        <v>65</v>
      </c>
      <c r="C199" s="6"/>
      <c r="D199" s="6"/>
      <c r="E199" s="6"/>
      <c r="F199" s="6"/>
      <c r="G199" s="6"/>
      <c r="H199" s="6"/>
      <c r="I199" s="6"/>
      <c r="J199" s="6"/>
      <c r="K199" s="6"/>
      <c r="L199" s="6"/>
      <c r="M199" s="6"/>
    </row>
    <row r="200" spans="1:15" ht="21" customHeight="1" x14ac:dyDescent="0.15">
      <c r="A200" s="6"/>
      <c r="B200" s="92" t="s">
        <v>67</v>
      </c>
      <c r="C200" s="138"/>
      <c r="D200" s="88"/>
      <c r="E200" s="88"/>
      <c r="F200" s="88"/>
      <c r="G200" s="88"/>
      <c r="H200" s="88"/>
      <c r="I200" s="88"/>
      <c r="J200" s="88"/>
      <c r="K200" s="88"/>
      <c r="L200" s="88"/>
      <c r="M200" s="152"/>
      <c r="N200" s="153"/>
      <c r="O200" s="154"/>
    </row>
    <row r="201" spans="1:15" ht="21" customHeight="1" x14ac:dyDescent="0.15">
      <c r="A201" s="6"/>
      <c r="B201" s="93" t="s">
        <v>68</v>
      </c>
      <c r="C201" s="139"/>
      <c r="D201" s="95"/>
      <c r="E201" s="95"/>
      <c r="F201" s="95"/>
      <c r="G201" s="95"/>
      <c r="H201" s="95"/>
      <c r="I201" s="95"/>
      <c r="J201" s="95"/>
      <c r="K201" s="95"/>
      <c r="L201" s="95"/>
      <c r="M201" s="28"/>
      <c r="N201" s="125"/>
      <c r="O201" s="155"/>
    </row>
    <row r="202" spans="1:15" ht="21" customHeight="1" x14ac:dyDescent="0.15">
      <c r="A202" s="6"/>
      <c r="B202" s="93" t="s">
        <v>132</v>
      </c>
      <c r="C202" s="139"/>
      <c r="D202" s="95"/>
      <c r="E202" s="95"/>
      <c r="F202" s="95"/>
      <c r="G202" s="95"/>
      <c r="H202" s="95"/>
      <c r="I202" s="95"/>
      <c r="J202" s="95"/>
      <c r="K202" s="95"/>
      <c r="L202" s="95"/>
      <c r="M202" s="28"/>
      <c r="N202" s="125"/>
      <c r="O202" s="155"/>
    </row>
    <row r="203" spans="1:15" ht="21" customHeight="1" x14ac:dyDescent="0.15">
      <c r="A203" s="6"/>
      <c r="B203" s="93" t="s">
        <v>472</v>
      </c>
      <c r="C203" s="139"/>
      <c r="D203" s="95"/>
      <c r="E203" s="95"/>
      <c r="F203" s="95"/>
      <c r="G203" s="95"/>
      <c r="H203" s="95"/>
      <c r="I203" s="95"/>
      <c r="J203" s="95"/>
      <c r="K203" s="95"/>
      <c r="L203" s="95"/>
      <c r="M203" s="28"/>
      <c r="N203" s="125"/>
      <c r="O203" s="155"/>
    </row>
    <row r="204" spans="1:15" ht="21" customHeight="1" x14ac:dyDescent="0.15">
      <c r="A204" s="6"/>
      <c r="B204" s="94" t="s">
        <v>409</v>
      </c>
      <c r="C204" s="140"/>
      <c r="D204" s="90"/>
      <c r="E204" s="90"/>
      <c r="F204" s="90"/>
      <c r="G204" s="90"/>
      <c r="H204" s="90"/>
      <c r="I204" s="90"/>
      <c r="J204" s="90"/>
      <c r="K204" s="90"/>
      <c r="L204" s="90"/>
      <c r="M204" s="156"/>
      <c r="N204" s="157"/>
      <c r="O204" s="158"/>
    </row>
    <row r="205" spans="1:15" ht="10.5" customHeight="1" x14ac:dyDescent="0.15">
      <c r="A205" s="6"/>
      <c r="B205" s="6"/>
      <c r="C205" s="6"/>
      <c r="D205" s="6"/>
      <c r="E205" s="6"/>
      <c r="F205" s="6"/>
      <c r="G205" s="6"/>
      <c r="H205" s="6"/>
      <c r="I205" s="6"/>
      <c r="J205" s="6"/>
      <c r="K205" s="6"/>
      <c r="L205" s="6"/>
      <c r="M205" s="6"/>
    </row>
    <row r="206" spans="1:15" ht="21" customHeight="1" x14ac:dyDescent="0.15">
      <c r="A206" s="6" t="s">
        <v>473</v>
      </c>
      <c r="B206" s="6"/>
      <c r="C206" s="6"/>
      <c r="D206" s="6"/>
      <c r="E206" s="6"/>
      <c r="F206" s="6"/>
      <c r="G206" s="6"/>
      <c r="H206" s="6"/>
      <c r="I206" s="6"/>
      <c r="J206" s="6"/>
      <c r="K206" s="6"/>
      <c r="L206" s="6"/>
      <c r="M206" s="6"/>
    </row>
    <row r="207" spans="1:15" ht="10.5" customHeight="1" x14ac:dyDescent="0.15">
      <c r="A207" s="6"/>
      <c r="B207" s="6"/>
      <c r="C207" s="6"/>
      <c r="D207" s="6"/>
      <c r="E207" s="6"/>
      <c r="F207" s="6"/>
      <c r="G207" s="6"/>
      <c r="H207" s="6"/>
      <c r="I207" s="6"/>
      <c r="J207" s="6"/>
      <c r="K207" s="6"/>
      <c r="L207" s="6"/>
      <c r="M207" s="6"/>
    </row>
    <row r="208" spans="1:15" ht="16.5" customHeight="1" x14ac:dyDescent="0.15">
      <c r="A208" s="6"/>
      <c r="B208" s="164" t="s">
        <v>60</v>
      </c>
      <c r="C208" s="165"/>
      <c r="D208" s="165"/>
      <c r="E208" s="165"/>
      <c r="F208" s="165"/>
      <c r="G208" s="165"/>
      <c r="H208" s="165"/>
      <c r="I208" s="165"/>
      <c r="J208" s="165"/>
      <c r="K208" s="165"/>
      <c r="L208" s="165"/>
      <c r="M208" s="165"/>
      <c r="N208" s="165"/>
      <c r="O208" s="166"/>
    </row>
    <row r="209" spans="1:15" ht="16.5" customHeight="1" x14ac:dyDescent="0.15">
      <c r="A209" s="6"/>
      <c r="B209" s="161" t="s">
        <v>775</v>
      </c>
      <c r="C209" s="162"/>
      <c r="D209" s="162"/>
      <c r="E209" s="162"/>
      <c r="F209" s="162"/>
      <c r="G209" s="162"/>
      <c r="H209" s="162"/>
      <c r="I209" s="162"/>
      <c r="J209" s="162"/>
      <c r="K209" s="162"/>
      <c r="L209" s="162"/>
      <c r="M209" s="162"/>
      <c r="N209" s="162"/>
      <c r="O209" s="163"/>
    </row>
    <row r="210" spans="1:15" ht="10.5" customHeight="1" x14ac:dyDescent="0.15">
      <c r="A210" s="6"/>
      <c r="B210" s="6"/>
      <c r="C210" s="6"/>
      <c r="D210" s="6"/>
      <c r="E210" s="6"/>
      <c r="F210" s="6"/>
      <c r="G210" s="6"/>
      <c r="H210" s="6"/>
      <c r="I210" s="6"/>
      <c r="J210" s="6"/>
      <c r="K210" s="6"/>
      <c r="L210" s="6"/>
      <c r="M210" s="6"/>
    </row>
    <row r="211" spans="1:15" ht="21" customHeight="1" x14ac:dyDescent="0.15">
      <c r="A211" s="6"/>
      <c r="B211" s="397"/>
      <c r="C211" s="119"/>
      <c r="D211" s="399" t="s">
        <v>1</v>
      </c>
      <c r="E211" s="9" t="s">
        <v>2</v>
      </c>
      <c r="F211" s="192" t="s">
        <v>3</v>
      </c>
      <c r="G211" s="192" t="s">
        <v>4</v>
      </c>
      <c r="H211" s="192" t="s">
        <v>5</v>
      </c>
      <c r="I211" s="192" t="s">
        <v>6</v>
      </c>
      <c r="J211" s="192" t="s">
        <v>22</v>
      </c>
      <c r="K211" s="192" t="s">
        <v>23</v>
      </c>
      <c r="L211" s="192" t="s">
        <v>24</v>
      </c>
      <c r="M211" s="192" t="s">
        <v>105</v>
      </c>
      <c r="N211" s="192" t="s">
        <v>106</v>
      </c>
    </row>
    <row r="212" spans="1:15" ht="21" customHeight="1" x14ac:dyDescent="0.15">
      <c r="A212" s="6"/>
      <c r="B212" s="398"/>
      <c r="C212" s="120"/>
      <c r="D212" s="400"/>
      <c r="E212" s="11"/>
      <c r="F212" s="12"/>
      <c r="G212" s="12"/>
      <c r="H212" s="12"/>
      <c r="I212" s="12"/>
      <c r="J212" s="12"/>
      <c r="K212" s="12"/>
      <c r="L212" s="12"/>
      <c r="M212" s="12"/>
      <c r="N212" s="12"/>
    </row>
    <row r="213" spans="1:15" ht="30" customHeight="1" x14ac:dyDescent="0.15">
      <c r="A213" s="6"/>
      <c r="B213" s="108" t="s">
        <v>140</v>
      </c>
      <c r="C213" s="115" t="s">
        <v>91</v>
      </c>
      <c r="D213" s="53"/>
      <c r="E213" s="54"/>
      <c r="F213" s="55"/>
      <c r="G213" s="55"/>
      <c r="H213" s="55"/>
      <c r="I213" s="56"/>
      <c r="J213" s="56"/>
      <c r="K213" s="56"/>
      <c r="L213" s="56"/>
      <c r="M213" s="56"/>
      <c r="N213" s="56"/>
    </row>
    <row r="214" spans="1:15" ht="30" customHeight="1" thickBot="1" x14ac:dyDescent="0.2">
      <c r="A214" s="6"/>
      <c r="B214" s="109" t="s">
        <v>141</v>
      </c>
      <c r="C214" s="116" t="s">
        <v>92</v>
      </c>
      <c r="D214" s="57"/>
      <c r="E214" s="58"/>
      <c r="F214" s="59"/>
      <c r="G214" s="59"/>
      <c r="H214" s="59"/>
      <c r="I214" s="60"/>
      <c r="J214" s="60"/>
      <c r="K214" s="60"/>
      <c r="L214" s="60"/>
      <c r="M214" s="60"/>
      <c r="N214" s="60"/>
    </row>
    <row r="215" spans="1:15" ht="30" customHeight="1" thickBot="1" x14ac:dyDescent="0.2">
      <c r="A215" s="6"/>
      <c r="B215" s="175" t="s">
        <v>142</v>
      </c>
      <c r="C215" s="180" t="s">
        <v>93</v>
      </c>
      <c r="D215" s="69" t="str">
        <f t="shared" ref="D215" si="52">IF(OR(D213="",D214="",),"",IF(D214=0,"-",D213/D214))</f>
        <v/>
      </c>
      <c r="E215" s="70" t="str">
        <f t="shared" ref="E215" si="53">IF(OR(E213="",E214="",),"",IF(E214=0,"-",E213/E214))</f>
        <v/>
      </c>
      <c r="F215" s="71" t="str">
        <f t="shared" ref="F215" si="54">IF(OR(F213="",F214="",),"",IF(F214=0,"-",F213/F214))</f>
        <v/>
      </c>
      <c r="G215" s="71" t="str">
        <f>IF(OR(G213="",G214="",),"",IF(G214=0,"-",G213/G214))</f>
        <v/>
      </c>
      <c r="H215" s="71" t="str">
        <f t="shared" ref="H215" si="55">IF(OR(H213="",H214="",),"",IF(H214=0,"-",H213/H214))</f>
        <v/>
      </c>
      <c r="I215" s="71" t="str">
        <f t="shared" ref="I215" si="56">IF(OR(I213="",I214="",),"",IF(I214=0,"-",I213/I214))</f>
        <v/>
      </c>
      <c r="J215" s="71" t="str">
        <f t="shared" ref="J215" si="57">IF(OR(J213="",J214="",),"",IF(J214=0,"-",J213/J214))</f>
        <v/>
      </c>
      <c r="K215" s="71" t="str">
        <f t="shared" ref="K215" si="58">IF(OR(K213="",K214="",),"",IF(K214=0,"-",K213/K214))</f>
        <v/>
      </c>
      <c r="L215" s="71" t="str">
        <f t="shared" ref="L215" si="59">IF(OR(L213="",L214="",),"",IF(L214=0,"-",L213/L214))</f>
        <v/>
      </c>
      <c r="M215" s="71" t="str">
        <f t="shared" ref="M215" si="60">IF(OR(M213="",M214="",),"",IF(M214=0,"-",M213/M214))</f>
        <v/>
      </c>
      <c r="N215" s="52" t="str">
        <f t="shared" ref="N215" si="61">IF(OR(N213="",N214="",),"",IF(N214=0,"-",N213/N214))</f>
        <v/>
      </c>
    </row>
    <row r="216" spans="1:15" ht="30" customHeight="1" x14ac:dyDescent="0.15">
      <c r="A216" s="6"/>
      <c r="B216" s="108" t="s">
        <v>143</v>
      </c>
      <c r="C216" s="115" t="s">
        <v>118</v>
      </c>
      <c r="D216" s="176"/>
      <c r="E216" s="177"/>
      <c r="F216" s="178"/>
      <c r="G216" s="178"/>
      <c r="H216" s="178"/>
      <c r="I216" s="179"/>
      <c r="J216" s="179"/>
      <c r="K216" s="179"/>
      <c r="L216" s="179"/>
      <c r="M216" s="179"/>
      <c r="N216" s="179"/>
    </row>
    <row r="217" spans="1:15" ht="30" customHeight="1" thickBot="1" x14ac:dyDescent="0.2">
      <c r="A217" s="6"/>
      <c r="B217" s="109" t="s">
        <v>144</v>
      </c>
      <c r="C217" s="116" t="s">
        <v>119</v>
      </c>
      <c r="D217" s="57"/>
      <c r="E217" s="58"/>
      <c r="F217" s="59"/>
      <c r="G217" s="59"/>
      <c r="H217" s="59"/>
      <c r="I217" s="60"/>
      <c r="J217" s="60"/>
      <c r="K217" s="60"/>
      <c r="L217" s="60"/>
      <c r="M217" s="60"/>
      <c r="N217" s="60"/>
    </row>
    <row r="218" spans="1:15" ht="30" customHeight="1" thickBot="1" x14ac:dyDescent="0.2">
      <c r="A218" s="6"/>
      <c r="B218" s="175" t="s">
        <v>145</v>
      </c>
      <c r="C218" s="180" t="s">
        <v>120</v>
      </c>
      <c r="D218" s="69" t="str">
        <f t="shared" ref="D218" si="62">IF(OR(D216="",D217="",),"",IF(D217=0,"-",D216/D217))</f>
        <v/>
      </c>
      <c r="E218" s="70" t="str">
        <f t="shared" ref="E218" si="63">IF(OR(E216="",E217="",),"",IF(E217=0,"-",E216/E217))</f>
        <v/>
      </c>
      <c r="F218" s="71" t="str">
        <f t="shared" ref="F218" si="64">IF(OR(F216="",F217="",),"",IF(F217=0,"-",F216/F217))</f>
        <v/>
      </c>
      <c r="G218" s="71" t="str">
        <f>IF(OR(G216="",G217="",),"",IF(G217=0,"-",G216/G217))</f>
        <v/>
      </c>
      <c r="H218" s="71" t="str">
        <f t="shared" ref="H218" si="65">IF(OR(H216="",H217="",),"",IF(H217=0,"-",H216/H217))</f>
        <v/>
      </c>
      <c r="I218" s="71" t="str">
        <f t="shared" ref="I218" si="66">IF(OR(I216="",I217="",),"",IF(I217=0,"-",I216/I217))</f>
        <v/>
      </c>
      <c r="J218" s="71" t="str">
        <f t="shared" ref="J218" si="67">IF(OR(J216="",J217="",),"",IF(J217=0,"-",J216/J217))</f>
        <v/>
      </c>
      <c r="K218" s="71" t="str">
        <f t="shared" ref="K218" si="68">IF(OR(K216="",K217="",),"",IF(K217=0,"-",K216/K217))</f>
        <v/>
      </c>
      <c r="L218" s="71" t="str">
        <f t="shared" ref="L218" si="69">IF(OR(L216="",L217="",),"",IF(L217=0,"-",L216/L217))</f>
        <v/>
      </c>
      <c r="M218" s="71" t="str">
        <f t="shared" ref="M218" si="70">IF(OR(M216="",M217="",),"",IF(M217=0,"-",M216/M217))</f>
        <v/>
      </c>
      <c r="N218" s="52" t="str">
        <f t="shared" ref="N218" si="71">IF(OR(N216="",N217="",),"",IF(N217=0,"-",N216/N217))</f>
        <v/>
      </c>
    </row>
    <row r="219" spans="1:15" ht="21" customHeight="1" x14ac:dyDescent="0.15">
      <c r="A219" s="6"/>
      <c r="B219" s="193"/>
      <c r="C219" s="6"/>
      <c r="D219" s="6"/>
      <c r="E219" s="6"/>
      <c r="F219" s="6"/>
      <c r="G219" s="6"/>
      <c r="H219" s="6"/>
      <c r="I219" s="6"/>
      <c r="J219" s="6"/>
      <c r="K219" s="6"/>
      <c r="L219" s="6"/>
      <c r="M219" s="6"/>
    </row>
    <row r="220" spans="1:15" ht="21" customHeight="1" x14ac:dyDescent="0.15">
      <c r="A220" s="6" t="s">
        <v>146</v>
      </c>
      <c r="B220" s="6"/>
      <c r="C220" s="6"/>
      <c r="D220" s="6"/>
      <c r="E220" s="6"/>
      <c r="F220" s="6"/>
      <c r="G220" s="6"/>
      <c r="H220" s="6"/>
      <c r="I220" s="6"/>
      <c r="J220" s="6"/>
      <c r="K220" s="6"/>
      <c r="L220" s="6"/>
      <c r="M220" s="6"/>
    </row>
    <row r="221" spans="1:15" ht="10.5" customHeight="1" x14ac:dyDescent="0.15">
      <c r="A221" s="6"/>
      <c r="B221" s="6"/>
      <c r="C221" s="6"/>
      <c r="D221" s="6"/>
      <c r="E221" s="6"/>
      <c r="F221" s="6"/>
      <c r="G221" s="6"/>
      <c r="H221" s="6"/>
      <c r="I221" s="6"/>
      <c r="J221" s="6"/>
      <c r="K221" s="6"/>
      <c r="L221" s="6"/>
      <c r="M221" s="6"/>
    </row>
    <row r="222" spans="1:15" ht="16.5" customHeight="1" x14ac:dyDescent="0.15">
      <c r="A222" s="6"/>
      <c r="B222" s="164" t="s">
        <v>60</v>
      </c>
      <c r="C222" s="165"/>
      <c r="D222" s="165"/>
      <c r="E222" s="165"/>
      <c r="F222" s="165"/>
      <c r="G222" s="165"/>
      <c r="H222" s="165"/>
      <c r="I222" s="165"/>
      <c r="J222" s="165"/>
      <c r="K222" s="165"/>
      <c r="L222" s="165"/>
      <c r="M222" s="165"/>
      <c r="N222" s="165"/>
      <c r="O222" s="166"/>
    </row>
    <row r="223" spans="1:15" ht="16.5" customHeight="1" x14ac:dyDescent="0.15">
      <c r="A223" s="6"/>
      <c r="B223" s="77" t="s">
        <v>147</v>
      </c>
      <c r="C223" s="78"/>
      <c r="D223" s="78"/>
      <c r="E223" s="78"/>
      <c r="F223" s="78"/>
      <c r="G223" s="78"/>
      <c r="H223" s="78"/>
      <c r="I223" s="78"/>
      <c r="J223" s="78"/>
      <c r="K223" s="78"/>
      <c r="L223" s="78"/>
      <c r="M223" s="78"/>
      <c r="N223" s="78"/>
      <c r="O223" s="79"/>
    </row>
    <row r="224" spans="1:15" ht="10.5" customHeight="1" x14ac:dyDescent="0.15">
      <c r="A224" s="6"/>
      <c r="B224" s="6"/>
      <c r="C224" s="6"/>
      <c r="D224" s="6"/>
      <c r="E224" s="6"/>
      <c r="F224" s="6"/>
      <c r="G224" s="6"/>
      <c r="H224" s="6"/>
      <c r="I224" s="6"/>
      <c r="J224" s="6"/>
      <c r="K224" s="6"/>
      <c r="L224" s="6"/>
      <c r="M224" s="6"/>
    </row>
    <row r="225" spans="1:15" ht="21" customHeight="1" x14ac:dyDescent="0.15">
      <c r="A225" s="6"/>
      <c r="B225" s="397"/>
      <c r="C225" s="119"/>
      <c r="D225" s="429" t="s">
        <v>1</v>
      </c>
      <c r="E225" s="6"/>
      <c r="F225" s="6"/>
      <c r="G225" s="6"/>
      <c r="H225" s="6"/>
      <c r="I225" s="6"/>
      <c r="J225" s="6"/>
      <c r="K225" s="6"/>
      <c r="L225" s="6"/>
      <c r="M225" s="6"/>
      <c r="N225" s="6"/>
    </row>
    <row r="226" spans="1:15" ht="21" customHeight="1" x14ac:dyDescent="0.15">
      <c r="A226" s="6"/>
      <c r="B226" s="398"/>
      <c r="C226" s="120"/>
      <c r="D226" s="430"/>
      <c r="E226" s="6"/>
      <c r="F226" s="6"/>
      <c r="G226" s="6"/>
      <c r="H226" s="6"/>
      <c r="I226" s="6"/>
      <c r="J226" s="6"/>
      <c r="K226" s="6"/>
      <c r="L226" s="6"/>
      <c r="M226" s="6"/>
      <c r="N226" s="6"/>
    </row>
    <row r="227" spans="1:15" ht="30" customHeight="1" x14ac:dyDescent="0.15">
      <c r="A227" s="6"/>
      <c r="B227" s="194" t="s">
        <v>148</v>
      </c>
      <c r="C227" s="115" t="s">
        <v>91</v>
      </c>
      <c r="D227" s="56"/>
      <c r="E227" s="6"/>
      <c r="F227" s="6"/>
      <c r="G227" s="6"/>
      <c r="H227" s="6"/>
      <c r="I227" s="6"/>
      <c r="J227" s="6"/>
      <c r="K227" s="6"/>
      <c r="L227" s="6"/>
      <c r="M227" s="6"/>
      <c r="N227" s="6"/>
    </row>
    <row r="228" spans="1:15" ht="30" customHeight="1" thickBot="1" x14ac:dyDescent="0.2">
      <c r="A228" s="6"/>
      <c r="B228" s="109" t="s">
        <v>149</v>
      </c>
      <c r="C228" s="116" t="s">
        <v>92</v>
      </c>
      <c r="D228" s="60"/>
      <c r="E228" s="6"/>
      <c r="F228" s="6"/>
      <c r="G228" s="6"/>
      <c r="H228" s="6"/>
      <c r="I228" s="6"/>
      <c r="J228" s="6"/>
      <c r="K228" s="6"/>
      <c r="L228" s="6"/>
      <c r="M228" s="6"/>
      <c r="N228" s="6"/>
    </row>
    <row r="229" spans="1:15" ht="30" customHeight="1" thickBot="1" x14ac:dyDescent="0.2">
      <c r="A229" s="6"/>
      <c r="B229" s="175" t="s">
        <v>150</v>
      </c>
      <c r="C229" s="180" t="s">
        <v>93</v>
      </c>
      <c r="D229" s="52" t="str">
        <f t="shared" ref="D229" si="72">IF(OR(D227="",D228="",),"",IF(D228=0,"-",D227/D228))</f>
        <v/>
      </c>
      <c r="E229" s="6"/>
      <c r="F229" s="6"/>
      <c r="G229" s="6"/>
      <c r="H229" s="6"/>
      <c r="I229" s="6"/>
      <c r="J229" s="6"/>
      <c r="K229" s="6"/>
      <c r="L229" s="6"/>
      <c r="M229" s="6"/>
      <c r="N229" s="6"/>
    </row>
    <row r="230" spans="1:15" ht="30" customHeight="1" x14ac:dyDescent="0.15">
      <c r="A230" s="6"/>
      <c r="B230" s="194" t="s">
        <v>151</v>
      </c>
      <c r="C230" s="181" t="s">
        <v>118</v>
      </c>
      <c r="D230" s="179"/>
      <c r="E230" s="6"/>
      <c r="F230" s="6"/>
      <c r="G230" s="6"/>
      <c r="H230" s="6"/>
      <c r="I230" s="6"/>
      <c r="J230" s="6"/>
      <c r="K230" s="6"/>
      <c r="L230" s="6"/>
      <c r="M230" s="6"/>
      <c r="N230" s="6"/>
    </row>
    <row r="231" spans="1:15" ht="30" customHeight="1" thickBot="1" x14ac:dyDescent="0.2">
      <c r="A231" s="6"/>
      <c r="B231" s="109" t="s">
        <v>152</v>
      </c>
      <c r="C231" s="116" t="s">
        <v>119</v>
      </c>
      <c r="D231" s="60"/>
      <c r="E231" s="6"/>
      <c r="F231" s="6"/>
      <c r="G231" s="6"/>
      <c r="H231" s="6"/>
      <c r="I231" s="6"/>
      <c r="J231" s="6"/>
      <c r="K231" s="6"/>
      <c r="L231" s="6"/>
      <c r="M231" s="6"/>
      <c r="N231" s="6"/>
    </row>
    <row r="232" spans="1:15" ht="30" customHeight="1" thickBot="1" x14ac:dyDescent="0.2">
      <c r="A232" s="6"/>
      <c r="B232" s="175" t="s">
        <v>153</v>
      </c>
      <c r="C232" s="180" t="s">
        <v>120</v>
      </c>
      <c r="D232" s="52" t="str">
        <f t="shared" ref="D232" si="73">IF(OR(D230="",D231="",),"",IF(D231=0,"-",D230/D231))</f>
        <v/>
      </c>
      <c r="E232" s="6"/>
      <c r="F232" s="6"/>
      <c r="G232" s="6"/>
      <c r="H232" s="6"/>
      <c r="I232" s="6"/>
      <c r="J232" s="6"/>
      <c r="K232" s="6"/>
      <c r="L232" s="6"/>
      <c r="M232" s="6"/>
      <c r="N232" s="6"/>
    </row>
    <row r="233" spans="1:15" ht="21" customHeight="1" x14ac:dyDescent="0.15">
      <c r="A233" s="6"/>
      <c r="B233" s="193"/>
      <c r="C233" s="6"/>
      <c r="D233" s="6"/>
      <c r="E233" s="6"/>
      <c r="F233" s="6"/>
      <c r="G233" s="6"/>
      <c r="H233" s="6"/>
      <c r="I233" s="6"/>
      <c r="J233" s="6"/>
      <c r="K233" s="6"/>
      <c r="L233" s="6"/>
      <c r="M233" s="6"/>
    </row>
    <row r="234" spans="1:15" ht="21" customHeight="1" x14ac:dyDescent="0.15">
      <c r="A234" s="6" t="s">
        <v>154</v>
      </c>
      <c r="B234" s="6"/>
      <c r="C234" s="6"/>
      <c r="D234" s="6"/>
      <c r="E234" s="6"/>
      <c r="F234" s="6"/>
      <c r="G234" s="6"/>
      <c r="H234" s="6"/>
      <c r="I234" s="6"/>
      <c r="J234" s="6"/>
      <c r="K234" s="6"/>
      <c r="L234" s="6"/>
      <c r="M234" s="6"/>
    </row>
    <row r="235" spans="1:15" ht="10.5" customHeight="1" x14ac:dyDescent="0.15">
      <c r="A235" s="6"/>
      <c r="B235" s="6"/>
      <c r="C235" s="6"/>
      <c r="D235" s="6"/>
      <c r="E235" s="6"/>
      <c r="F235" s="6"/>
      <c r="G235" s="6"/>
      <c r="H235" s="6"/>
      <c r="I235" s="6"/>
      <c r="J235" s="6"/>
      <c r="K235" s="6"/>
      <c r="L235" s="6"/>
      <c r="M235" s="6"/>
    </row>
    <row r="236" spans="1:15" ht="16.5" customHeight="1" x14ac:dyDescent="0.15">
      <c r="A236" s="6"/>
      <c r="B236" s="164" t="s">
        <v>60</v>
      </c>
      <c r="C236" s="165"/>
      <c r="D236" s="165"/>
      <c r="E236" s="165"/>
      <c r="F236" s="165"/>
      <c r="G236" s="165"/>
      <c r="H236" s="165"/>
      <c r="I236" s="165"/>
      <c r="J236" s="165"/>
      <c r="K236" s="165"/>
      <c r="L236" s="165"/>
      <c r="M236" s="165"/>
      <c r="N236" s="165"/>
      <c r="O236" s="166"/>
    </row>
    <row r="237" spans="1:15" ht="16.5" customHeight="1" x14ac:dyDescent="0.15">
      <c r="A237" s="6"/>
      <c r="B237" s="77" t="s">
        <v>155</v>
      </c>
      <c r="C237" s="78"/>
      <c r="D237" s="78"/>
      <c r="E237" s="78"/>
      <c r="F237" s="78"/>
      <c r="G237" s="78"/>
      <c r="H237" s="78"/>
      <c r="I237" s="78"/>
      <c r="J237" s="78"/>
      <c r="K237" s="78"/>
      <c r="L237" s="78"/>
      <c r="M237" s="78"/>
      <c r="N237" s="78"/>
      <c r="O237" s="79"/>
    </row>
    <row r="238" spans="1:15" ht="10.5" customHeight="1" x14ac:dyDescent="0.15">
      <c r="A238" s="6"/>
      <c r="B238" s="6"/>
      <c r="C238" s="6"/>
      <c r="D238" s="6"/>
      <c r="E238" s="6"/>
      <c r="F238" s="6"/>
      <c r="G238" s="6"/>
      <c r="H238" s="6"/>
      <c r="I238" s="6"/>
      <c r="J238" s="6"/>
      <c r="K238" s="6"/>
      <c r="L238" s="6"/>
      <c r="M238" s="6"/>
    </row>
    <row r="239" spans="1:15" ht="21" customHeight="1" x14ac:dyDescent="0.15">
      <c r="A239" s="6"/>
      <c r="B239" s="397"/>
      <c r="C239" s="119"/>
      <c r="D239" s="429" t="s">
        <v>1</v>
      </c>
      <c r="E239" s="6"/>
      <c r="F239" s="6"/>
      <c r="G239" s="6"/>
      <c r="H239" s="6"/>
      <c r="I239" s="6"/>
      <c r="J239" s="6"/>
      <c r="K239" s="6"/>
      <c r="L239" s="6"/>
      <c r="M239" s="6"/>
      <c r="N239" s="6"/>
    </row>
    <row r="240" spans="1:15" ht="21" customHeight="1" x14ac:dyDescent="0.15">
      <c r="A240" s="6"/>
      <c r="B240" s="398"/>
      <c r="C240" s="120"/>
      <c r="D240" s="430"/>
      <c r="E240" s="6"/>
      <c r="F240" s="6"/>
      <c r="G240" s="6"/>
      <c r="H240" s="6"/>
      <c r="I240" s="6"/>
      <c r="J240" s="6"/>
      <c r="K240" s="6"/>
      <c r="L240" s="6"/>
      <c r="M240" s="6"/>
      <c r="N240" s="6"/>
    </row>
    <row r="241" spans="1:15" ht="30" customHeight="1" x14ac:dyDescent="0.15">
      <c r="A241" s="6"/>
      <c r="B241" s="108" t="s">
        <v>474</v>
      </c>
      <c r="C241" s="115" t="s">
        <v>91</v>
      </c>
      <c r="D241" s="56"/>
      <c r="E241" s="6"/>
      <c r="F241" s="6"/>
      <c r="G241" s="6"/>
      <c r="H241" s="6"/>
      <c r="I241" s="6"/>
      <c r="J241" s="6"/>
      <c r="K241" s="6"/>
      <c r="L241" s="6"/>
      <c r="M241" s="6"/>
      <c r="N241" s="6"/>
    </row>
    <row r="242" spans="1:15" ht="30" customHeight="1" thickBot="1" x14ac:dyDescent="0.2">
      <c r="A242" s="6"/>
      <c r="B242" s="109" t="s">
        <v>475</v>
      </c>
      <c r="C242" s="116" t="s">
        <v>92</v>
      </c>
      <c r="D242" s="60"/>
      <c r="E242" s="6"/>
      <c r="F242" s="6"/>
      <c r="G242" s="6"/>
      <c r="H242" s="6"/>
      <c r="I242" s="6"/>
      <c r="J242" s="6"/>
      <c r="K242" s="6"/>
      <c r="L242" s="6"/>
      <c r="M242" s="6"/>
      <c r="N242" s="6"/>
    </row>
    <row r="243" spans="1:15" ht="30" customHeight="1" thickBot="1" x14ac:dyDescent="0.2">
      <c r="A243" s="6"/>
      <c r="B243" s="175" t="s">
        <v>156</v>
      </c>
      <c r="C243" s="180" t="s">
        <v>93</v>
      </c>
      <c r="D243" s="52" t="str">
        <f t="shared" ref="D243" si="74">IF(OR(D241="",D242="",),"",IF(D242=0,"-",D241/D242))</f>
        <v/>
      </c>
      <c r="E243" s="6"/>
      <c r="F243" s="6"/>
      <c r="G243" s="6"/>
      <c r="H243" s="6"/>
      <c r="I243" s="6"/>
      <c r="J243" s="6"/>
      <c r="K243" s="6"/>
      <c r="L243" s="6"/>
      <c r="M243" s="6"/>
      <c r="N243" s="6"/>
    </row>
    <row r="244" spans="1:15" ht="21" customHeight="1" x14ac:dyDescent="0.15">
      <c r="A244" s="6"/>
      <c r="B244" s="6"/>
      <c r="C244" s="6"/>
      <c r="D244" s="6"/>
      <c r="E244" s="6"/>
      <c r="F244" s="6"/>
      <c r="G244" s="6"/>
      <c r="H244" s="6"/>
      <c r="I244" s="6"/>
      <c r="J244" s="6"/>
      <c r="K244" s="6"/>
      <c r="L244" s="6"/>
      <c r="M244" s="6"/>
    </row>
    <row r="245" spans="1:15" ht="21" customHeight="1" x14ac:dyDescent="0.15">
      <c r="A245" s="6" t="s">
        <v>157</v>
      </c>
      <c r="B245" s="6"/>
      <c r="C245" s="6"/>
      <c r="D245" s="6"/>
      <c r="E245" s="6"/>
      <c r="F245" s="6"/>
      <c r="G245" s="6"/>
      <c r="H245" s="6"/>
      <c r="I245" s="6"/>
      <c r="J245" s="6"/>
      <c r="K245" s="6"/>
      <c r="L245" s="6"/>
      <c r="M245" s="6"/>
    </row>
    <row r="246" spans="1:15" ht="10.5" customHeight="1" x14ac:dyDescent="0.15">
      <c r="A246" s="6"/>
      <c r="B246" s="6"/>
      <c r="C246" s="6"/>
      <c r="D246" s="6"/>
      <c r="E246" s="6"/>
      <c r="F246" s="6"/>
      <c r="G246" s="6"/>
      <c r="H246" s="6"/>
      <c r="I246" s="6"/>
      <c r="J246" s="6"/>
      <c r="K246" s="6"/>
      <c r="L246" s="6"/>
      <c r="M246" s="6"/>
    </row>
    <row r="247" spans="1:15" ht="16.5" customHeight="1" x14ac:dyDescent="0.15">
      <c r="A247" s="6"/>
      <c r="B247" s="164" t="s">
        <v>60</v>
      </c>
      <c r="C247" s="165"/>
      <c r="D247" s="165"/>
      <c r="E247" s="165"/>
      <c r="F247" s="165"/>
      <c r="G247" s="165"/>
      <c r="H247" s="165"/>
      <c r="I247" s="165"/>
      <c r="J247" s="165"/>
      <c r="K247" s="165"/>
      <c r="L247" s="165"/>
      <c r="M247" s="165"/>
      <c r="N247" s="165"/>
      <c r="O247" s="166"/>
    </row>
    <row r="248" spans="1:15" ht="16.5" customHeight="1" x14ac:dyDescent="0.15">
      <c r="A248" s="6"/>
      <c r="B248" s="77" t="s">
        <v>158</v>
      </c>
      <c r="C248" s="78"/>
      <c r="D248" s="78"/>
      <c r="E248" s="78"/>
      <c r="F248" s="78"/>
      <c r="G248" s="78"/>
      <c r="H248" s="78"/>
      <c r="I248" s="78"/>
      <c r="J248" s="78"/>
      <c r="K248" s="78"/>
      <c r="L248" s="78"/>
      <c r="M248" s="78"/>
      <c r="N248" s="78"/>
      <c r="O248" s="79"/>
    </row>
    <row r="249" spans="1:15" ht="10.5" customHeight="1" x14ac:dyDescent="0.15">
      <c r="A249" s="6"/>
      <c r="B249" s="6"/>
      <c r="C249" s="6"/>
      <c r="D249" s="6"/>
      <c r="E249" s="6"/>
      <c r="F249" s="6"/>
      <c r="G249" s="6"/>
      <c r="H249" s="6"/>
      <c r="I249" s="6"/>
      <c r="J249" s="6"/>
      <c r="K249" s="6"/>
      <c r="L249" s="6"/>
      <c r="M249" s="6"/>
    </row>
    <row r="250" spans="1:15" ht="21" customHeight="1" x14ac:dyDescent="0.15">
      <c r="A250" s="6"/>
      <c r="B250" s="397"/>
      <c r="C250" s="119"/>
      <c r="D250" s="429" t="s">
        <v>1</v>
      </c>
      <c r="E250" s="6"/>
      <c r="F250" s="6"/>
      <c r="G250" s="6"/>
      <c r="H250" s="6"/>
      <c r="I250" s="6"/>
      <c r="J250" s="6"/>
      <c r="K250" s="6"/>
      <c r="L250" s="6"/>
      <c r="M250" s="6"/>
      <c r="N250" s="6"/>
    </row>
    <row r="251" spans="1:15" ht="21" customHeight="1" x14ac:dyDescent="0.15">
      <c r="A251" s="6"/>
      <c r="B251" s="398"/>
      <c r="C251" s="120"/>
      <c r="D251" s="430"/>
      <c r="E251" s="6"/>
      <c r="F251" s="6"/>
      <c r="G251" s="6"/>
      <c r="H251" s="6"/>
      <c r="I251" s="6"/>
      <c r="J251" s="6"/>
      <c r="K251" s="6"/>
      <c r="L251" s="6"/>
      <c r="M251" s="6"/>
      <c r="N251" s="6"/>
    </row>
    <row r="252" spans="1:15" ht="30" customHeight="1" x14ac:dyDescent="0.15">
      <c r="A252" s="6"/>
      <c r="B252" s="194" t="s">
        <v>162</v>
      </c>
      <c r="C252" s="115" t="s">
        <v>91</v>
      </c>
      <c r="D252" s="40"/>
      <c r="E252" s="6"/>
      <c r="F252" s="6"/>
      <c r="G252" s="6"/>
      <c r="H252" s="6"/>
      <c r="I252" s="6"/>
      <c r="J252" s="6"/>
      <c r="K252" s="6"/>
      <c r="L252" s="6"/>
      <c r="M252" s="6"/>
      <c r="N252" s="6"/>
    </row>
    <row r="253" spans="1:15" ht="30" customHeight="1" x14ac:dyDescent="0.15">
      <c r="A253" s="6"/>
      <c r="B253" s="194" t="s">
        <v>163</v>
      </c>
      <c r="C253" s="115" t="s">
        <v>92</v>
      </c>
      <c r="D253" s="40"/>
      <c r="E253" s="6"/>
      <c r="F253" s="6"/>
      <c r="G253" s="6"/>
      <c r="H253" s="6"/>
      <c r="I253" s="6"/>
      <c r="J253" s="6"/>
      <c r="K253" s="6"/>
      <c r="L253" s="6"/>
      <c r="M253" s="6"/>
      <c r="N253" s="6"/>
    </row>
    <row r="254" spans="1:15" ht="21" customHeight="1" x14ac:dyDescent="0.15">
      <c r="A254" s="6"/>
      <c r="B254" s="6"/>
      <c r="C254" s="6"/>
      <c r="D254" s="6"/>
      <c r="E254" s="6"/>
      <c r="F254" s="6"/>
      <c r="G254" s="6"/>
      <c r="H254" s="6"/>
      <c r="I254" s="6"/>
      <c r="J254" s="6"/>
      <c r="K254" s="6"/>
      <c r="L254" s="6"/>
      <c r="M254" s="6"/>
    </row>
    <row r="255" spans="1:15" ht="21" customHeight="1" x14ac:dyDescent="0.15">
      <c r="A255" s="6" t="s">
        <v>164</v>
      </c>
      <c r="B255" s="6"/>
      <c r="C255" s="6"/>
      <c r="D255" s="6"/>
      <c r="E255" s="6"/>
      <c r="F255" s="6"/>
      <c r="G255" s="6"/>
      <c r="H255" s="6"/>
      <c r="I255" s="6"/>
      <c r="J255" s="6"/>
      <c r="K255" s="6"/>
      <c r="L255" s="6"/>
      <c r="M255" s="6"/>
    </row>
    <row r="256" spans="1:15" ht="10.5" customHeight="1" x14ac:dyDescent="0.15">
      <c r="A256" s="6"/>
      <c r="B256" s="6"/>
      <c r="C256" s="6"/>
      <c r="D256" s="6"/>
      <c r="E256" s="6"/>
      <c r="F256" s="6"/>
      <c r="G256" s="6"/>
      <c r="H256" s="6"/>
      <c r="I256" s="6"/>
      <c r="J256" s="6"/>
      <c r="K256" s="6"/>
      <c r="L256" s="6"/>
      <c r="M256" s="6"/>
    </row>
    <row r="257" spans="1:15" ht="16.5" customHeight="1" x14ac:dyDescent="0.15">
      <c r="A257" s="6"/>
      <c r="B257" s="164" t="s">
        <v>60</v>
      </c>
      <c r="C257" s="165"/>
      <c r="D257" s="165"/>
      <c r="E257" s="165"/>
      <c r="F257" s="165"/>
      <c r="G257" s="165"/>
      <c r="H257" s="165"/>
      <c r="I257" s="165"/>
      <c r="J257" s="165"/>
      <c r="K257" s="165"/>
      <c r="L257" s="165"/>
      <c r="M257" s="165"/>
      <c r="N257" s="165"/>
      <c r="O257" s="166"/>
    </row>
    <row r="258" spans="1:15" ht="16.5" customHeight="1" x14ac:dyDescent="0.15">
      <c r="A258" s="6"/>
      <c r="B258" s="77" t="s">
        <v>776</v>
      </c>
      <c r="C258" s="78"/>
      <c r="D258" s="78"/>
      <c r="E258" s="78"/>
      <c r="F258" s="78"/>
      <c r="G258" s="78"/>
      <c r="H258" s="78"/>
      <c r="I258" s="78"/>
      <c r="J258" s="78"/>
      <c r="K258" s="78"/>
      <c r="L258" s="78"/>
      <c r="M258" s="78"/>
      <c r="N258" s="78"/>
      <c r="O258" s="79"/>
    </row>
    <row r="259" spans="1:15" ht="10.5" customHeight="1" x14ac:dyDescent="0.15">
      <c r="A259" s="6"/>
      <c r="B259" s="6"/>
      <c r="C259" s="6"/>
      <c r="D259" s="6"/>
      <c r="E259" s="6"/>
      <c r="F259" s="6"/>
      <c r="G259" s="6"/>
      <c r="H259" s="6"/>
      <c r="I259" s="6"/>
      <c r="J259" s="6"/>
      <c r="K259" s="6"/>
      <c r="L259" s="6"/>
      <c r="M259" s="6"/>
    </row>
    <row r="260" spans="1:15" ht="30" customHeight="1" x14ac:dyDescent="0.15">
      <c r="A260" s="6"/>
      <c r="B260" s="110"/>
      <c r="C260" s="121"/>
      <c r="D260" s="382">
        <v>4</v>
      </c>
      <c r="E260" s="382">
        <v>5</v>
      </c>
      <c r="F260" s="382">
        <v>6</v>
      </c>
      <c r="G260" s="382">
        <v>7</v>
      </c>
      <c r="H260" s="382">
        <v>8</v>
      </c>
      <c r="I260" s="382">
        <v>9</v>
      </c>
      <c r="J260" s="382">
        <v>10</v>
      </c>
      <c r="K260" s="382">
        <v>11</v>
      </c>
      <c r="L260" s="382">
        <v>12</v>
      </c>
      <c r="M260" s="382">
        <v>1</v>
      </c>
      <c r="N260" s="382">
        <v>2</v>
      </c>
      <c r="O260" s="383">
        <v>3</v>
      </c>
    </row>
    <row r="261" spans="1:15" ht="30" customHeight="1" x14ac:dyDescent="0.15">
      <c r="A261" s="6"/>
      <c r="B261" s="108" t="s">
        <v>476</v>
      </c>
      <c r="C261" s="115" t="s">
        <v>91</v>
      </c>
      <c r="D261" s="13"/>
      <c r="E261" s="13"/>
      <c r="F261" s="13"/>
      <c r="G261" s="13"/>
      <c r="H261" s="13"/>
      <c r="I261" s="13"/>
      <c r="J261" s="13"/>
      <c r="K261" s="13"/>
      <c r="L261" s="13"/>
      <c r="M261" s="13"/>
      <c r="N261" s="13"/>
      <c r="O261" s="15"/>
    </row>
    <row r="262" spans="1:15" ht="30" customHeight="1" thickBot="1" x14ac:dyDescent="0.2">
      <c r="A262" s="6"/>
      <c r="B262" s="109" t="s">
        <v>165</v>
      </c>
      <c r="C262" s="116" t="s">
        <v>92</v>
      </c>
      <c r="D262" s="38"/>
      <c r="E262" s="38"/>
      <c r="F262" s="38"/>
      <c r="G262" s="38"/>
      <c r="H262" s="38"/>
      <c r="I262" s="38"/>
      <c r="J262" s="38"/>
      <c r="K262" s="38"/>
      <c r="L262" s="38"/>
      <c r="M262" s="38"/>
      <c r="N262" s="38"/>
      <c r="O262" s="72"/>
    </row>
    <row r="263" spans="1:15" ht="30" customHeight="1" thickBot="1" x14ac:dyDescent="0.2">
      <c r="A263" s="6"/>
      <c r="B263" s="175" t="s">
        <v>166</v>
      </c>
      <c r="C263" s="180" t="s">
        <v>93</v>
      </c>
      <c r="D263" s="208" t="str">
        <f>IF(OR(D261="",D262="",),"",IF(D262=0,"-",D261/D262))</f>
        <v/>
      </c>
      <c r="E263" s="208" t="str">
        <f t="shared" ref="E263:O263" si="75">IF(OR(E261="",E262="",),"",IF(E262=0,"-",E261/E262))</f>
        <v/>
      </c>
      <c r="F263" s="208" t="str">
        <f t="shared" si="75"/>
        <v/>
      </c>
      <c r="G263" s="208" t="str">
        <f t="shared" si="75"/>
        <v/>
      </c>
      <c r="H263" s="208" t="str">
        <f t="shared" si="75"/>
        <v/>
      </c>
      <c r="I263" s="208" t="str">
        <f t="shared" si="75"/>
        <v/>
      </c>
      <c r="J263" s="208" t="str">
        <f t="shared" si="75"/>
        <v/>
      </c>
      <c r="K263" s="208" t="str">
        <f t="shared" si="75"/>
        <v/>
      </c>
      <c r="L263" s="208" t="str">
        <f t="shared" si="75"/>
        <v/>
      </c>
      <c r="M263" s="208" t="str">
        <f t="shared" si="75"/>
        <v/>
      </c>
      <c r="N263" s="208" t="str">
        <f t="shared" si="75"/>
        <v/>
      </c>
      <c r="O263" s="209" t="str">
        <f t="shared" si="75"/>
        <v/>
      </c>
    </row>
    <row r="264" spans="1:15" ht="16.5" customHeight="1" x14ac:dyDescent="0.15">
      <c r="A264" s="6"/>
      <c r="B264" s="6" t="s">
        <v>477</v>
      </c>
      <c r="C264" s="6"/>
      <c r="D264" s="6"/>
      <c r="E264" s="6"/>
      <c r="F264" s="6"/>
      <c r="G264" s="6"/>
      <c r="H264" s="6"/>
      <c r="I264" s="6"/>
      <c r="J264" s="6"/>
      <c r="K264" s="6"/>
      <c r="L264" s="6"/>
      <c r="M264" s="6"/>
    </row>
    <row r="265" spans="1:15" ht="16.5" customHeight="1" x14ac:dyDescent="0.15">
      <c r="A265" s="6"/>
      <c r="B265" s="6" t="s">
        <v>168</v>
      </c>
      <c r="C265" s="6"/>
      <c r="D265" s="6"/>
      <c r="E265" s="6"/>
      <c r="F265" s="6"/>
      <c r="G265" s="6"/>
      <c r="H265" s="6"/>
      <c r="I265" s="6"/>
      <c r="J265" s="6"/>
      <c r="K265" s="6"/>
      <c r="L265" s="6"/>
      <c r="M265" s="6"/>
    </row>
    <row r="266" spans="1:15" ht="16.5" customHeight="1" x14ac:dyDescent="0.15">
      <c r="A266" s="6"/>
      <c r="B266" s="6" t="s">
        <v>169</v>
      </c>
      <c r="C266" s="6"/>
      <c r="D266" s="6"/>
      <c r="E266" s="6"/>
      <c r="F266" s="6"/>
      <c r="G266" s="6"/>
      <c r="H266" s="6"/>
      <c r="I266" s="6"/>
      <c r="J266" s="6"/>
      <c r="K266" s="6"/>
      <c r="L266" s="6"/>
      <c r="M266" s="6"/>
    </row>
    <row r="267" spans="1:15" ht="16.5" customHeight="1" x14ac:dyDescent="0.15">
      <c r="A267" s="6"/>
      <c r="B267" s="6" t="s">
        <v>170</v>
      </c>
      <c r="C267" s="6"/>
      <c r="D267" s="6"/>
      <c r="E267" s="6"/>
      <c r="F267" s="6"/>
      <c r="G267" s="6"/>
      <c r="H267" s="6"/>
      <c r="I267" s="6"/>
      <c r="J267" s="6"/>
      <c r="K267" s="6"/>
      <c r="L267" s="6"/>
      <c r="M267" s="6"/>
    </row>
    <row r="268" spans="1:15" ht="16.5" customHeight="1" x14ac:dyDescent="0.15">
      <c r="A268" s="6"/>
      <c r="B268" s="6" t="s">
        <v>881</v>
      </c>
      <c r="C268" s="6"/>
      <c r="D268" s="6"/>
      <c r="E268" s="6"/>
      <c r="F268" s="6"/>
      <c r="G268" s="6"/>
      <c r="H268" s="6"/>
      <c r="I268" s="6"/>
      <c r="J268" s="6"/>
      <c r="K268" s="6"/>
      <c r="L268" s="6"/>
      <c r="M268" s="6"/>
    </row>
    <row r="269" spans="1:15" ht="21" customHeight="1" x14ac:dyDescent="0.15">
      <c r="A269" s="6"/>
      <c r="B269" s="6"/>
      <c r="C269" s="6"/>
      <c r="D269" s="6"/>
      <c r="E269" s="6"/>
      <c r="F269" s="6"/>
      <c r="G269" s="6"/>
      <c r="H269" s="6"/>
      <c r="I269" s="6"/>
      <c r="J269" s="6"/>
      <c r="K269" s="6"/>
      <c r="L269" s="6"/>
      <c r="M269" s="6"/>
    </row>
    <row r="270" spans="1:15" s="1" customFormat="1" ht="21" customHeight="1" x14ac:dyDescent="0.15">
      <c r="A270" s="48" t="s">
        <v>41</v>
      </c>
      <c r="B270" s="45"/>
      <c r="C270" s="45"/>
      <c r="D270" s="45"/>
      <c r="E270" s="45"/>
      <c r="F270" s="45"/>
      <c r="G270" s="45"/>
      <c r="H270" s="45"/>
      <c r="I270" s="45"/>
      <c r="J270" s="45"/>
      <c r="K270" s="45"/>
      <c r="L270" s="45"/>
      <c r="M270" s="45"/>
    </row>
    <row r="271" spans="1:15" s="1" customFormat="1" ht="21" customHeight="1" x14ac:dyDescent="0.15">
      <c r="A271" s="45"/>
      <c r="B271" s="45" t="s">
        <v>48</v>
      </c>
      <c r="C271" s="45"/>
      <c r="D271" s="45"/>
      <c r="E271" s="45"/>
      <c r="F271" s="45"/>
      <c r="G271" s="45"/>
      <c r="H271" s="45"/>
      <c r="I271" s="45"/>
      <c r="J271" s="45"/>
      <c r="K271" s="45"/>
      <c r="L271" s="45"/>
      <c r="M271" s="45"/>
    </row>
    <row r="272" spans="1:15" ht="10.5" customHeight="1" x14ac:dyDescent="0.15">
      <c r="A272" s="6"/>
      <c r="B272" s="6"/>
      <c r="C272" s="6"/>
      <c r="D272" s="6"/>
      <c r="E272" s="6"/>
      <c r="F272" s="6"/>
      <c r="G272" s="6"/>
      <c r="H272" s="6"/>
      <c r="I272" s="6"/>
      <c r="J272" s="6"/>
      <c r="K272" s="6"/>
      <c r="L272" s="6"/>
      <c r="M272" s="6"/>
    </row>
    <row r="273" spans="1:15" ht="16.5" customHeight="1" x14ac:dyDescent="0.15">
      <c r="A273" s="6"/>
      <c r="B273" s="92" t="s">
        <v>478</v>
      </c>
      <c r="C273" s="149"/>
      <c r="D273" s="150"/>
      <c r="E273" s="150"/>
      <c r="F273" s="150"/>
      <c r="G273" s="150"/>
      <c r="H273" s="150"/>
      <c r="I273" s="150"/>
      <c r="J273" s="150"/>
      <c r="K273" s="150"/>
      <c r="L273" s="150"/>
      <c r="M273" s="152"/>
      <c r="N273" s="153"/>
      <c r="O273" s="154"/>
    </row>
    <row r="274" spans="1:15" ht="16.5" customHeight="1" x14ac:dyDescent="0.15">
      <c r="A274" s="6"/>
      <c r="B274" s="93" t="s">
        <v>410</v>
      </c>
      <c r="C274" s="104"/>
      <c r="D274" s="104"/>
      <c r="E274" s="104"/>
      <c r="F274" s="104"/>
      <c r="G274" s="104"/>
      <c r="H274" s="104"/>
      <c r="I274" s="104"/>
      <c r="J274" s="104"/>
      <c r="K274" s="104"/>
      <c r="L274" s="104"/>
      <c r="M274" s="28"/>
      <c r="N274" s="125"/>
      <c r="O274" s="155"/>
    </row>
    <row r="275" spans="1:15" ht="16.5" customHeight="1" x14ac:dyDescent="0.15">
      <c r="A275" s="6"/>
      <c r="B275" s="93" t="s">
        <v>479</v>
      </c>
      <c r="C275" s="104"/>
      <c r="D275" s="104"/>
      <c r="E275" s="104"/>
      <c r="F275" s="104"/>
      <c r="G275" s="104"/>
      <c r="H275" s="104"/>
      <c r="I275" s="104"/>
      <c r="J275" s="104"/>
      <c r="K275" s="104"/>
      <c r="L275" s="104"/>
      <c r="M275" s="28"/>
      <c r="N275" s="125"/>
      <c r="O275" s="155"/>
    </row>
    <row r="276" spans="1:15" ht="16.5" customHeight="1" x14ac:dyDescent="0.15">
      <c r="A276" s="6"/>
      <c r="B276" s="93" t="s">
        <v>414</v>
      </c>
      <c r="C276" s="104"/>
      <c r="D276" s="104"/>
      <c r="E276" s="104"/>
      <c r="F276" s="104"/>
      <c r="G276" s="104"/>
      <c r="H276" s="104"/>
      <c r="I276" s="104"/>
      <c r="J276" s="104"/>
      <c r="K276" s="104"/>
      <c r="L276" s="104"/>
      <c r="M276" s="28"/>
      <c r="N276" s="125"/>
      <c r="O276" s="155"/>
    </row>
    <row r="277" spans="1:15" ht="16.5" customHeight="1" x14ac:dyDescent="0.15">
      <c r="A277" s="6"/>
      <c r="B277" s="94" t="s">
        <v>171</v>
      </c>
      <c r="C277" s="151"/>
      <c r="D277" s="151"/>
      <c r="E277" s="151"/>
      <c r="F277" s="151"/>
      <c r="G277" s="151"/>
      <c r="H277" s="151"/>
      <c r="I277" s="151"/>
      <c r="J277" s="151"/>
      <c r="K277" s="151"/>
      <c r="L277" s="151"/>
      <c r="M277" s="156"/>
      <c r="N277" s="157"/>
      <c r="O277" s="158"/>
    </row>
    <row r="278" spans="1:15" ht="16.5" customHeight="1" x14ac:dyDescent="0.15">
      <c r="A278" s="6"/>
      <c r="B278" s="104"/>
      <c r="C278" s="104"/>
      <c r="D278" s="104"/>
      <c r="E278" s="104"/>
      <c r="F278" s="104"/>
      <c r="G278" s="104"/>
      <c r="H278" s="104"/>
      <c r="I278" s="104"/>
      <c r="J278" s="104"/>
      <c r="K278" s="104"/>
      <c r="L278" s="104"/>
      <c r="M278" s="28"/>
      <c r="N278" s="125"/>
      <c r="O278" s="125"/>
    </row>
    <row r="279" spans="1:15" ht="16.5" customHeight="1" x14ac:dyDescent="0.15">
      <c r="A279" s="6"/>
      <c r="B279" s="6"/>
      <c r="C279" s="6"/>
      <c r="D279" s="6"/>
      <c r="E279" s="6"/>
      <c r="F279" s="6"/>
      <c r="G279" s="6"/>
      <c r="H279" s="6"/>
      <c r="I279" s="6"/>
      <c r="J279" s="6"/>
      <c r="K279" s="6"/>
      <c r="L279" s="6"/>
      <c r="M279" s="6"/>
    </row>
    <row r="280" spans="1:15" s="1" customFormat="1" ht="21" customHeight="1" x14ac:dyDescent="0.15">
      <c r="A280" s="48" t="s">
        <v>42</v>
      </c>
      <c r="B280" s="45"/>
      <c r="C280" s="45"/>
      <c r="D280" s="45"/>
      <c r="E280" s="45"/>
      <c r="F280" s="45"/>
      <c r="G280" s="45"/>
      <c r="H280" s="45"/>
      <c r="I280" s="45"/>
      <c r="J280" s="45"/>
      <c r="K280" s="45"/>
      <c r="L280" s="45"/>
      <c r="M280" s="45"/>
    </row>
    <row r="281" spans="1:15" s="1" customFormat="1" ht="21" customHeight="1" x14ac:dyDescent="0.15">
      <c r="A281" s="45"/>
      <c r="B281" s="45" t="s">
        <v>49</v>
      </c>
      <c r="C281" s="45"/>
      <c r="D281" s="45"/>
      <c r="E281" s="45"/>
      <c r="F281" s="45"/>
      <c r="G281" s="45"/>
      <c r="H281" s="45"/>
      <c r="I281" s="45"/>
      <c r="J281" s="45"/>
      <c r="K281" s="45"/>
      <c r="L281" s="45"/>
      <c r="M281" s="45"/>
    </row>
    <row r="282" spans="1:15" ht="10.5" customHeight="1" x14ac:dyDescent="0.15">
      <c r="A282" s="6"/>
      <c r="B282" s="6"/>
      <c r="C282" s="6"/>
      <c r="D282" s="6"/>
      <c r="E282" s="6"/>
      <c r="F282" s="6"/>
      <c r="G282" s="6"/>
      <c r="H282" s="6"/>
      <c r="I282" s="6"/>
      <c r="J282" s="6"/>
      <c r="K282" s="6"/>
      <c r="L282" s="6"/>
      <c r="M282" s="6"/>
    </row>
    <row r="283" spans="1:15" ht="16.5" customHeight="1" x14ac:dyDescent="0.15">
      <c r="A283" s="6"/>
      <c r="B283" s="92" t="s">
        <v>480</v>
      </c>
      <c r="C283" s="149"/>
      <c r="D283" s="150"/>
      <c r="E283" s="150"/>
      <c r="F283" s="150"/>
      <c r="G283" s="150"/>
      <c r="H283" s="150"/>
      <c r="I283" s="150"/>
      <c r="J283" s="150"/>
      <c r="K283" s="150"/>
      <c r="L283" s="150"/>
      <c r="M283" s="152"/>
      <c r="N283" s="153"/>
      <c r="O283" s="154"/>
    </row>
    <row r="284" spans="1:15" ht="16.5" customHeight="1" x14ac:dyDescent="0.15">
      <c r="A284" s="6"/>
      <c r="B284" s="93" t="s">
        <v>481</v>
      </c>
      <c r="C284" s="135"/>
      <c r="D284" s="104"/>
      <c r="E284" s="104"/>
      <c r="F284" s="104"/>
      <c r="G284" s="104"/>
      <c r="H284" s="104"/>
      <c r="I284" s="104"/>
      <c r="J284" s="104"/>
      <c r="K284" s="104"/>
      <c r="L284" s="104"/>
      <c r="M284" s="28"/>
      <c r="N284" s="125"/>
      <c r="O284" s="155"/>
    </row>
    <row r="285" spans="1:15" ht="16.5" customHeight="1" x14ac:dyDescent="0.15">
      <c r="A285" s="6"/>
      <c r="B285" s="93" t="s">
        <v>482</v>
      </c>
      <c r="C285" s="135"/>
      <c r="D285" s="104"/>
      <c r="E285" s="104"/>
      <c r="F285" s="104"/>
      <c r="G285" s="104"/>
      <c r="H285" s="104"/>
      <c r="I285" s="104"/>
      <c r="J285" s="104"/>
      <c r="K285" s="104"/>
      <c r="L285" s="104"/>
      <c r="M285" s="28"/>
      <c r="N285" s="125"/>
      <c r="O285" s="155"/>
    </row>
    <row r="286" spans="1:15" ht="16.5" customHeight="1" x14ac:dyDescent="0.15">
      <c r="A286" s="6"/>
      <c r="B286" s="93" t="s">
        <v>732</v>
      </c>
      <c r="C286" s="104"/>
      <c r="D286" s="104"/>
      <c r="E286" s="104"/>
      <c r="F286" s="104"/>
      <c r="G286" s="104"/>
      <c r="H286" s="104"/>
      <c r="I286" s="104"/>
      <c r="J286" s="104"/>
      <c r="K286" s="104"/>
      <c r="L286" s="104"/>
      <c r="M286" s="28"/>
      <c r="N286" s="125"/>
      <c r="O286" s="155"/>
    </row>
    <row r="287" spans="1:15" ht="16.5" customHeight="1" x14ac:dyDescent="0.15">
      <c r="A287" s="6"/>
      <c r="B287" s="93" t="s">
        <v>777</v>
      </c>
      <c r="C287" s="104"/>
      <c r="D287" s="104"/>
      <c r="E287" s="104"/>
      <c r="F287" s="104"/>
      <c r="G287" s="104"/>
      <c r="H287" s="104"/>
      <c r="I287" s="104"/>
      <c r="J287" s="104"/>
      <c r="K287" s="104"/>
      <c r="L287" s="104"/>
      <c r="M287" s="28"/>
      <c r="N287" s="125"/>
      <c r="O287" s="155"/>
    </row>
    <row r="288" spans="1:15" ht="16.5" customHeight="1" x14ac:dyDescent="0.15">
      <c r="A288" s="6"/>
      <c r="B288" s="93" t="s">
        <v>601</v>
      </c>
      <c r="C288" s="104"/>
      <c r="D288" s="104"/>
      <c r="E288" s="104"/>
      <c r="F288" s="104"/>
      <c r="G288" s="104"/>
      <c r="H288" s="104"/>
      <c r="I288" s="104"/>
      <c r="J288" s="104"/>
      <c r="K288" s="104"/>
      <c r="L288" s="104"/>
      <c r="M288" s="28"/>
      <c r="N288" s="125"/>
      <c r="O288" s="155"/>
    </row>
    <row r="289" spans="1:15" ht="16.5" customHeight="1" x14ac:dyDescent="0.15">
      <c r="A289" s="6"/>
      <c r="B289" s="94" t="s">
        <v>733</v>
      </c>
      <c r="C289" s="151"/>
      <c r="D289" s="151"/>
      <c r="E289" s="151"/>
      <c r="F289" s="151"/>
      <c r="G289" s="151"/>
      <c r="H289" s="151"/>
      <c r="I289" s="151"/>
      <c r="J289" s="151"/>
      <c r="K289" s="151"/>
      <c r="L289" s="151"/>
      <c r="M289" s="156"/>
      <c r="N289" s="157"/>
      <c r="O289" s="158"/>
    </row>
    <row r="290" spans="1:15" ht="21.75" customHeight="1" x14ac:dyDescent="0.15">
      <c r="A290" s="6"/>
      <c r="B290" s="6"/>
      <c r="C290" s="6"/>
      <c r="D290" s="6"/>
      <c r="E290" s="6"/>
      <c r="F290" s="6"/>
      <c r="G290" s="6"/>
      <c r="H290" s="6"/>
      <c r="I290" s="6"/>
      <c r="J290" s="6"/>
      <c r="K290" s="6"/>
      <c r="L290" s="6"/>
      <c r="M290" s="6"/>
    </row>
    <row r="291" spans="1:15" ht="21.75" customHeight="1" x14ac:dyDescent="0.15">
      <c r="A291" s="6"/>
      <c r="B291" s="6" t="s">
        <v>43</v>
      </c>
      <c r="C291" s="6"/>
      <c r="D291" s="6"/>
      <c r="E291" s="6"/>
      <c r="F291" s="6"/>
      <c r="G291" s="6"/>
      <c r="H291" s="6"/>
      <c r="I291" s="6"/>
      <c r="J291" s="6"/>
      <c r="K291" s="6"/>
      <c r="L291" s="6"/>
      <c r="M291" s="6"/>
    </row>
    <row r="292" spans="1:15" ht="21.75" customHeight="1" thickBot="1" x14ac:dyDescent="0.2">
      <c r="A292" s="6"/>
      <c r="B292" s="6"/>
      <c r="C292" s="6"/>
      <c r="D292" s="6"/>
      <c r="E292" s="6"/>
      <c r="F292" s="6"/>
      <c r="G292" s="6"/>
      <c r="H292" s="6"/>
      <c r="I292" s="6"/>
      <c r="J292" s="6"/>
      <c r="K292" s="6"/>
      <c r="L292" s="6"/>
      <c r="M292" s="6"/>
    </row>
    <row r="293" spans="1:15" ht="21.75" customHeight="1" thickTop="1" x14ac:dyDescent="0.15">
      <c r="A293" s="6"/>
      <c r="B293" s="159" t="s">
        <v>50</v>
      </c>
      <c r="C293" s="167"/>
      <c r="D293" s="167"/>
      <c r="E293" s="167"/>
      <c r="F293" s="167"/>
      <c r="G293" s="167"/>
      <c r="H293" s="168"/>
      <c r="I293" s="168" t="s">
        <v>861</v>
      </c>
      <c r="J293" s="167"/>
      <c r="K293" s="168"/>
      <c r="L293" s="168"/>
      <c r="M293" s="167"/>
      <c r="N293" s="169"/>
      <c r="O293" s="170"/>
    </row>
    <row r="294" spans="1:15" ht="21.75" customHeight="1" x14ac:dyDescent="0.15">
      <c r="A294" s="6"/>
      <c r="B294" s="186" t="s">
        <v>52</v>
      </c>
      <c r="C294" s="187"/>
      <c r="D294" s="187"/>
      <c r="E294" s="187"/>
      <c r="F294" s="187"/>
      <c r="G294" s="187"/>
      <c r="H294" s="188"/>
      <c r="I294" s="188" t="s">
        <v>51</v>
      </c>
      <c r="J294" s="187"/>
      <c r="K294" s="188"/>
      <c r="L294" s="188"/>
      <c r="M294" s="187"/>
      <c r="N294" s="189"/>
      <c r="O294" s="190"/>
    </row>
    <row r="295" spans="1:15" ht="21.75" customHeight="1" thickBot="1" x14ac:dyDescent="0.2">
      <c r="A295" s="6"/>
      <c r="B295" s="160"/>
      <c r="C295" s="171"/>
      <c r="D295" s="171"/>
      <c r="E295" s="171"/>
      <c r="F295" s="171"/>
      <c r="G295" s="171"/>
      <c r="H295" s="172"/>
      <c r="I295" s="191" t="s">
        <v>133</v>
      </c>
      <c r="J295" s="171"/>
      <c r="K295" s="172"/>
      <c r="L295" s="172"/>
      <c r="M295" s="171"/>
      <c r="N295" s="173"/>
      <c r="O295" s="174"/>
    </row>
    <row r="296" spans="1:15" ht="21.75" customHeight="1" thickTop="1" x14ac:dyDescent="0.15">
      <c r="A296" s="6"/>
      <c r="B296" s="6"/>
      <c r="C296" s="6"/>
      <c r="D296" s="6"/>
      <c r="E296" s="6"/>
      <c r="F296" s="6"/>
      <c r="G296" s="6"/>
      <c r="H296" s="6"/>
      <c r="I296" s="6"/>
      <c r="J296" s="6"/>
      <c r="K296" s="6"/>
      <c r="L296" s="6"/>
      <c r="M296" s="6"/>
    </row>
    <row r="297" spans="1:15" ht="21.75" customHeight="1" x14ac:dyDescent="0.15">
      <c r="A297" s="6"/>
      <c r="B297" s="6"/>
      <c r="C297" s="6"/>
      <c r="D297" s="6"/>
      <c r="E297" s="6"/>
      <c r="F297" s="6"/>
      <c r="G297" s="6"/>
      <c r="H297" s="6"/>
      <c r="I297" s="6"/>
      <c r="J297" s="6"/>
      <c r="K297" s="6"/>
      <c r="L297" s="6"/>
      <c r="M297" s="6"/>
    </row>
    <row r="298" spans="1:15" ht="21.75" customHeight="1" x14ac:dyDescent="0.15">
      <c r="A298" s="6"/>
      <c r="B298" s="6"/>
      <c r="C298" s="6"/>
      <c r="D298" s="6"/>
      <c r="E298" s="6"/>
      <c r="F298" s="6"/>
      <c r="G298" s="6"/>
      <c r="H298" s="6"/>
      <c r="I298" s="6"/>
      <c r="J298" s="6"/>
      <c r="K298" s="6"/>
      <c r="L298" s="6"/>
      <c r="M298" s="6"/>
    </row>
  </sheetData>
  <mergeCells count="23">
    <mergeCell ref="B143:B144"/>
    <mergeCell ref="D143:D144"/>
    <mergeCell ref="B150:B151"/>
    <mergeCell ref="D150:D151"/>
    <mergeCell ref="B157:B158"/>
    <mergeCell ref="D157:D158"/>
    <mergeCell ref="B119:B120"/>
    <mergeCell ref="D119:D120"/>
    <mergeCell ref="B105:B106"/>
    <mergeCell ref="D105:D106"/>
    <mergeCell ref="A1:P1"/>
    <mergeCell ref="B90:B91"/>
    <mergeCell ref="D90:D91"/>
    <mergeCell ref="B81:B82"/>
    <mergeCell ref="D81:D82"/>
    <mergeCell ref="B250:B251"/>
    <mergeCell ref="D250:D251"/>
    <mergeCell ref="B239:B240"/>
    <mergeCell ref="D239:D240"/>
    <mergeCell ref="B211:B212"/>
    <mergeCell ref="D211:D212"/>
    <mergeCell ref="B225:B226"/>
    <mergeCell ref="D225:D226"/>
  </mergeCells>
  <phoneticPr fontId="1"/>
  <pageMargins left="0.31496062992125984" right="0.31496062992125984" top="0.35433070866141736" bottom="0.35433070866141736" header="0.31496062992125984" footer="0.31496062992125984"/>
  <pageSetup paperSize="9" scale="83" orientation="portrait" r:id="rId1"/>
  <colBreaks count="1" manualBreakCount="1">
    <brk id="1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3"/>
  <sheetViews>
    <sheetView showGridLines="0" workbookViewId="0">
      <selection sqref="A1:P1"/>
    </sheetView>
  </sheetViews>
  <sheetFormatPr defaultRowHeight="13.5" x14ac:dyDescent="0.15"/>
  <cols>
    <col min="1" max="1" width="2.125" customWidth="1"/>
    <col min="2" max="2" width="25.625" customWidth="1"/>
    <col min="3" max="3" width="6.125" customWidth="1"/>
    <col min="4" max="15" width="6.875" customWidth="1"/>
    <col min="16" max="16" width="2.125" customWidth="1"/>
  </cols>
  <sheetData>
    <row r="1" spans="1:16" ht="30.75" customHeight="1" x14ac:dyDescent="0.15">
      <c r="A1" s="408" t="s">
        <v>89</v>
      </c>
      <c r="B1" s="409"/>
      <c r="C1" s="409"/>
      <c r="D1" s="409"/>
      <c r="E1" s="409"/>
      <c r="F1" s="409"/>
      <c r="G1" s="409"/>
      <c r="H1" s="409"/>
      <c r="I1" s="409"/>
      <c r="J1" s="409"/>
      <c r="K1" s="409"/>
      <c r="L1" s="409"/>
      <c r="M1" s="409"/>
      <c r="N1" s="409"/>
      <c r="O1" s="409"/>
      <c r="P1" s="410"/>
    </row>
    <row r="2" spans="1:16" s="250" customFormat="1" ht="10.5" customHeight="1" x14ac:dyDescent="0.15">
      <c r="A2" s="249"/>
      <c r="B2" s="249"/>
      <c r="C2" s="249"/>
      <c r="D2" s="249"/>
      <c r="E2" s="249"/>
      <c r="F2" s="249"/>
      <c r="G2" s="249"/>
      <c r="H2" s="249"/>
      <c r="I2" s="249"/>
      <c r="J2" s="249"/>
      <c r="K2" s="249"/>
      <c r="L2" s="249"/>
      <c r="M2" s="249"/>
      <c r="N2" s="249"/>
    </row>
    <row r="3" spans="1:16" s="250" customFormat="1" ht="30.75" customHeight="1" x14ac:dyDescent="0.15">
      <c r="A3" s="251" t="s">
        <v>310</v>
      </c>
      <c r="B3" s="252"/>
      <c r="C3" s="252"/>
      <c r="D3" s="252"/>
      <c r="E3" s="252"/>
      <c r="F3" s="252"/>
      <c r="G3" s="252"/>
      <c r="H3" s="252"/>
      <c r="I3" s="252"/>
      <c r="J3" s="252"/>
      <c r="K3" s="252"/>
      <c r="L3" s="252"/>
      <c r="M3" s="252"/>
    </row>
    <row r="4" spans="1:16" s="250" customFormat="1" ht="30.75" customHeight="1" x14ac:dyDescent="0.15">
      <c r="A4" s="251" t="s">
        <v>311</v>
      </c>
      <c r="B4" s="252"/>
      <c r="C4" s="252"/>
      <c r="D4" s="252"/>
      <c r="E4" s="252"/>
      <c r="F4" s="252"/>
      <c r="G4" s="252"/>
      <c r="H4" s="252"/>
      <c r="I4" s="252"/>
      <c r="J4" s="252"/>
      <c r="K4" s="252"/>
      <c r="L4" s="252"/>
      <c r="M4" s="252"/>
    </row>
    <row r="5" spans="1:16" s="250" customFormat="1" ht="10.5" customHeight="1" x14ac:dyDescent="0.15">
      <c r="A5" s="253"/>
      <c r="B5" s="253"/>
      <c r="C5" s="253"/>
      <c r="D5" s="252"/>
      <c r="E5" s="252"/>
      <c r="F5" s="252"/>
      <c r="G5" s="252"/>
      <c r="H5" s="252"/>
      <c r="I5" s="252"/>
      <c r="J5" s="252"/>
      <c r="K5" s="252"/>
      <c r="L5" s="252"/>
      <c r="M5" s="252"/>
    </row>
    <row r="6" spans="1:16" ht="16.5" customHeight="1" x14ac:dyDescent="0.15">
      <c r="A6" s="6" t="s">
        <v>854</v>
      </c>
      <c r="B6" s="6"/>
      <c r="C6" s="6"/>
      <c r="D6" s="6"/>
      <c r="E6" s="6"/>
      <c r="F6" s="6"/>
      <c r="G6" s="6"/>
      <c r="H6" s="6"/>
      <c r="I6" s="6"/>
      <c r="J6" s="6"/>
      <c r="K6" s="6"/>
      <c r="L6" s="6"/>
      <c r="M6" s="6"/>
    </row>
    <row r="7" spans="1:16" ht="16.5" customHeight="1" x14ac:dyDescent="0.15">
      <c r="A7" s="6" t="s">
        <v>853</v>
      </c>
      <c r="B7" s="6"/>
      <c r="C7" s="6"/>
      <c r="D7" s="6"/>
      <c r="E7" s="6"/>
      <c r="F7" s="6"/>
      <c r="G7" s="6"/>
      <c r="H7" s="6"/>
      <c r="I7" s="6"/>
      <c r="J7" s="6"/>
      <c r="K7" s="6"/>
      <c r="L7" s="6"/>
      <c r="M7" s="6"/>
    </row>
    <row r="8" spans="1:16" ht="16.5" customHeight="1" x14ac:dyDescent="0.15">
      <c r="A8" s="6" t="s">
        <v>855</v>
      </c>
      <c r="B8" s="6"/>
      <c r="C8" s="6"/>
      <c r="D8" s="6"/>
      <c r="E8" s="6"/>
      <c r="F8" s="6"/>
      <c r="G8" s="6"/>
      <c r="H8" s="6"/>
      <c r="I8" s="6"/>
      <c r="J8" s="6"/>
      <c r="K8" s="6"/>
      <c r="L8" s="6"/>
      <c r="M8" s="6"/>
    </row>
    <row r="9" spans="1:16" ht="16.5" customHeight="1" x14ac:dyDescent="0.15">
      <c r="A9" s="374" t="s">
        <v>851</v>
      </c>
      <c r="B9" s="6"/>
      <c r="C9" s="6"/>
      <c r="D9" s="6"/>
      <c r="E9" s="6"/>
      <c r="F9" s="6"/>
      <c r="G9" s="6"/>
      <c r="H9" s="6"/>
      <c r="I9" s="6"/>
      <c r="J9" s="6"/>
      <c r="K9" s="6"/>
      <c r="L9" s="6"/>
      <c r="M9" s="6"/>
    </row>
    <row r="10" spans="1:16" s="250" customFormat="1" ht="10.5" customHeight="1" x14ac:dyDescent="0.15">
      <c r="A10" s="252"/>
      <c r="B10" s="252"/>
      <c r="C10" s="252"/>
      <c r="D10" s="252"/>
      <c r="E10" s="252"/>
      <c r="F10" s="252"/>
      <c r="G10" s="252"/>
      <c r="H10" s="252"/>
      <c r="I10" s="252"/>
      <c r="J10" s="252"/>
      <c r="K10" s="252"/>
      <c r="L10" s="252"/>
      <c r="M10" s="252"/>
    </row>
    <row r="11" spans="1:16" ht="21" customHeight="1" x14ac:dyDescent="0.15">
      <c r="A11" s="41" t="s">
        <v>44</v>
      </c>
      <c r="B11" s="43"/>
      <c r="C11" s="43"/>
      <c r="D11" s="43"/>
      <c r="E11" s="43"/>
      <c r="F11" s="43"/>
      <c r="G11" s="43"/>
      <c r="H11" s="43"/>
      <c r="I11" s="43"/>
      <c r="J11" s="43"/>
      <c r="K11" s="43"/>
      <c r="L11" s="43"/>
      <c r="M11" s="43"/>
      <c r="N11" s="43"/>
      <c r="O11" s="43"/>
      <c r="P11" s="44"/>
    </row>
    <row r="12" spans="1:16" s="250" customFormat="1" ht="10.5" customHeight="1" x14ac:dyDescent="0.15">
      <c r="A12" s="254"/>
      <c r="B12" s="254"/>
      <c r="C12" s="254"/>
      <c r="D12" s="254"/>
      <c r="E12" s="254"/>
      <c r="F12" s="254"/>
      <c r="G12" s="254"/>
      <c r="H12" s="254"/>
      <c r="I12" s="254"/>
      <c r="J12" s="254"/>
      <c r="K12" s="254"/>
      <c r="L12" s="254"/>
      <c r="M12" s="254"/>
    </row>
    <row r="13" spans="1:16" s="250" customFormat="1" ht="16.5" customHeight="1" x14ac:dyDescent="0.15">
      <c r="A13" s="254" t="s">
        <v>134</v>
      </c>
      <c r="B13" s="254"/>
      <c r="C13" s="254"/>
      <c r="D13" s="254"/>
      <c r="E13" s="254"/>
      <c r="F13" s="254"/>
      <c r="G13" s="254"/>
      <c r="H13" s="254"/>
      <c r="I13" s="254"/>
      <c r="J13" s="254"/>
      <c r="K13" s="254"/>
      <c r="L13" s="254"/>
      <c r="M13" s="254"/>
    </row>
    <row r="14" spans="1:16" s="250" customFormat="1" ht="16.5" customHeight="1" x14ac:dyDescent="0.15">
      <c r="A14" s="254" t="s">
        <v>257</v>
      </c>
      <c r="B14" s="254"/>
      <c r="C14" s="254"/>
      <c r="D14" s="254"/>
      <c r="E14" s="254"/>
      <c r="F14" s="254"/>
      <c r="G14" s="254"/>
      <c r="H14" s="254"/>
      <c r="I14" s="254"/>
      <c r="J14" s="254"/>
      <c r="K14" s="254"/>
      <c r="L14" s="254"/>
      <c r="M14" s="254"/>
    </row>
    <row r="15" spans="1:16" s="250" customFormat="1" ht="10.5" customHeight="1" x14ac:dyDescent="0.15">
      <c r="A15" s="254"/>
      <c r="B15" s="254"/>
      <c r="C15" s="254"/>
      <c r="D15" s="254"/>
      <c r="E15" s="254"/>
      <c r="F15" s="254"/>
      <c r="G15" s="254"/>
      <c r="H15" s="254"/>
      <c r="I15" s="254"/>
      <c r="J15" s="254"/>
      <c r="K15" s="254"/>
      <c r="L15" s="254"/>
      <c r="M15" s="254"/>
    </row>
    <row r="16" spans="1:16" s="250" customFormat="1" ht="21" customHeight="1" x14ac:dyDescent="0.15">
      <c r="A16" s="255" t="s">
        <v>47</v>
      </c>
      <c r="B16" s="254"/>
      <c r="C16" s="254"/>
      <c r="D16" s="254"/>
      <c r="E16" s="254"/>
      <c r="F16" s="254"/>
      <c r="G16" s="254"/>
      <c r="H16" s="254"/>
      <c r="I16" s="254"/>
      <c r="J16" s="254"/>
      <c r="K16" s="254"/>
      <c r="L16" s="254"/>
      <c r="M16" s="254"/>
    </row>
    <row r="17" spans="1:15" s="250" customFormat="1" ht="5.25" customHeight="1" thickBot="1" x14ac:dyDescent="0.2">
      <c r="A17" s="255"/>
      <c r="B17" s="254"/>
      <c r="C17" s="254"/>
      <c r="D17" s="254"/>
      <c r="E17" s="254"/>
      <c r="F17" s="254"/>
      <c r="G17" s="254"/>
      <c r="H17" s="254"/>
      <c r="I17" s="254"/>
      <c r="J17" s="254"/>
      <c r="K17" s="254"/>
      <c r="L17" s="254"/>
      <c r="M17" s="254"/>
    </row>
    <row r="18" spans="1:15" s="250" customFormat="1" ht="21" customHeight="1" x14ac:dyDescent="0.15">
      <c r="A18" s="254"/>
      <c r="B18" s="81"/>
      <c r="C18" s="82"/>
      <c r="D18" s="82"/>
      <c r="E18" s="82"/>
      <c r="F18" s="82"/>
      <c r="G18" s="82"/>
      <c r="H18" s="82"/>
      <c r="I18" s="82"/>
      <c r="J18" s="82"/>
      <c r="K18" s="82"/>
      <c r="L18" s="82"/>
      <c r="M18" s="82"/>
      <c r="N18" s="256"/>
      <c r="O18" s="257"/>
    </row>
    <row r="19" spans="1:15" s="250" customFormat="1" ht="21" customHeight="1" x14ac:dyDescent="0.15">
      <c r="A19" s="254"/>
      <c r="B19" s="83"/>
      <c r="C19" s="84"/>
      <c r="D19" s="84"/>
      <c r="E19" s="84"/>
      <c r="F19" s="84"/>
      <c r="G19" s="84"/>
      <c r="H19" s="84"/>
      <c r="I19" s="84"/>
      <c r="J19" s="84"/>
      <c r="K19" s="84"/>
      <c r="L19" s="84"/>
      <c r="M19" s="84"/>
      <c r="N19" s="258"/>
      <c r="O19" s="259"/>
    </row>
    <row r="20" spans="1:15" s="250" customFormat="1" ht="21" customHeight="1" x14ac:dyDescent="0.15">
      <c r="A20" s="254"/>
      <c r="B20" s="83"/>
      <c r="C20" s="84"/>
      <c r="D20" s="84"/>
      <c r="E20" s="84"/>
      <c r="F20" s="84"/>
      <c r="G20" s="84"/>
      <c r="H20" s="84"/>
      <c r="I20" s="84"/>
      <c r="J20" s="84"/>
      <c r="K20" s="84"/>
      <c r="L20" s="84"/>
      <c r="M20" s="84"/>
      <c r="N20" s="258"/>
      <c r="O20" s="259"/>
    </row>
    <row r="21" spans="1:15" s="250" customFormat="1" ht="21" customHeight="1" x14ac:dyDescent="0.15">
      <c r="A21" s="254"/>
      <c r="B21" s="83"/>
      <c r="C21" s="84"/>
      <c r="D21" s="84"/>
      <c r="E21" s="84"/>
      <c r="F21" s="84"/>
      <c r="G21" s="84"/>
      <c r="H21" s="84"/>
      <c r="I21" s="84"/>
      <c r="J21" s="84"/>
      <c r="K21" s="84"/>
      <c r="L21" s="84"/>
      <c r="M21" s="84"/>
      <c r="N21" s="258"/>
      <c r="O21" s="259"/>
    </row>
    <row r="22" spans="1:15" s="250" customFormat="1" ht="21" customHeight="1" x14ac:dyDescent="0.15">
      <c r="A22" s="254"/>
      <c r="B22" s="83"/>
      <c r="C22" s="84"/>
      <c r="D22" s="84"/>
      <c r="E22" s="84"/>
      <c r="F22" s="84"/>
      <c r="G22" s="84"/>
      <c r="H22" s="84"/>
      <c r="I22" s="84"/>
      <c r="J22" s="84"/>
      <c r="K22" s="84"/>
      <c r="L22" s="84"/>
      <c r="M22" s="84"/>
      <c r="N22" s="258"/>
      <c r="O22" s="259"/>
    </row>
    <row r="23" spans="1:15" s="250" customFormat="1" ht="21" customHeight="1" x14ac:dyDescent="0.15">
      <c r="A23" s="254"/>
      <c r="B23" s="83"/>
      <c r="C23" s="84"/>
      <c r="D23" s="84"/>
      <c r="E23" s="84"/>
      <c r="F23" s="84"/>
      <c r="G23" s="84"/>
      <c r="H23" s="84"/>
      <c r="I23" s="84"/>
      <c r="J23" s="84"/>
      <c r="K23" s="84"/>
      <c r="L23" s="84"/>
      <c r="M23" s="84"/>
      <c r="N23" s="258"/>
      <c r="O23" s="259"/>
    </row>
    <row r="24" spans="1:15" s="250" customFormat="1" ht="21" customHeight="1" x14ac:dyDescent="0.15">
      <c r="A24" s="254"/>
      <c r="B24" s="83"/>
      <c r="C24" s="84"/>
      <c r="D24" s="84"/>
      <c r="E24" s="84"/>
      <c r="F24" s="84"/>
      <c r="G24" s="84"/>
      <c r="H24" s="84"/>
      <c r="I24" s="84"/>
      <c r="J24" s="84"/>
      <c r="K24" s="84"/>
      <c r="L24" s="84"/>
      <c r="M24" s="84"/>
      <c r="N24" s="258"/>
      <c r="O24" s="259"/>
    </row>
    <row r="25" spans="1:15" s="250" customFormat="1" ht="21" customHeight="1" x14ac:dyDescent="0.15">
      <c r="A25" s="254"/>
      <c r="B25" s="83"/>
      <c r="C25" s="84"/>
      <c r="D25" s="84"/>
      <c r="E25" s="84"/>
      <c r="F25" s="84"/>
      <c r="G25" s="84"/>
      <c r="H25" s="84"/>
      <c r="I25" s="84"/>
      <c r="J25" s="84"/>
      <c r="K25" s="84"/>
      <c r="L25" s="84"/>
      <c r="M25" s="84"/>
      <c r="N25" s="258"/>
      <c r="O25" s="259"/>
    </row>
    <row r="26" spans="1:15" s="250" customFormat="1" ht="21" customHeight="1" x14ac:dyDescent="0.15">
      <c r="A26" s="254"/>
      <c r="B26" s="83"/>
      <c r="C26" s="84"/>
      <c r="D26" s="84"/>
      <c r="E26" s="84"/>
      <c r="F26" s="84"/>
      <c r="G26" s="84"/>
      <c r="H26" s="84"/>
      <c r="I26" s="84"/>
      <c r="J26" s="84"/>
      <c r="K26" s="84"/>
      <c r="L26" s="84"/>
      <c r="M26" s="84"/>
      <c r="N26" s="258"/>
      <c r="O26" s="259"/>
    </row>
    <row r="27" spans="1:15" s="250" customFormat="1" ht="21" customHeight="1" x14ac:dyDescent="0.15">
      <c r="A27" s="254"/>
      <c r="B27" s="83"/>
      <c r="C27" s="84"/>
      <c r="D27" s="84"/>
      <c r="E27" s="84"/>
      <c r="F27" s="84"/>
      <c r="G27" s="84"/>
      <c r="H27" s="84"/>
      <c r="I27" s="84"/>
      <c r="J27" s="84"/>
      <c r="K27" s="84"/>
      <c r="L27" s="84"/>
      <c r="M27" s="84"/>
      <c r="N27" s="258"/>
      <c r="O27" s="259"/>
    </row>
    <row r="28" spans="1:15" s="250" customFormat="1" ht="21" customHeight="1" x14ac:dyDescent="0.15">
      <c r="A28" s="254"/>
      <c r="B28" s="83"/>
      <c r="C28" s="84"/>
      <c r="D28" s="84"/>
      <c r="E28" s="84"/>
      <c r="F28" s="84"/>
      <c r="G28" s="84"/>
      <c r="H28" s="84"/>
      <c r="I28" s="84"/>
      <c r="J28" s="84"/>
      <c r="K28" s="84"/>
      <c r="L28" s="84"/>
      <c r="M28" s="84"/>
      <c r="N28" s="258"/>
      <c r="O28" s="259"/>
    </row>
    <row r="29" spans="1:15" s="250" customFormat="1" ht="21" customHeight="1" x14ac:dyDescent="0.15">
      <c r="A29" s="254"/>
      <c r="B29" s="83"/>
      <c r="C29" s="84"/>
      <c r="D29" s="84"/>
      <c r="E29" s="84"/>
      <c r="F29" s="84"/>
      <c r="G29" s="84"/>
      <c r="H29" s="84"/>
      <c r="I29" s="84"/>
      <c r="J29" s="84"/>
      <c r="K29" s="84"/>
      <c r="L29" s="84"/>
      <c r="M29" s="84"/>
      <c r="N29" s="258"/>
      <c r="O29" s="259"/>
    </row>
    <row r="30" spans="1:15" s="250" customFormat="1" ht="21" customHeight="1" x14ac:dyDescent="0.15">
      <c r="A30" s="254"/>
      <c r="B30" s="83"/>
      <c r="C30" s="84"/>
      <c r="D30" s="84"/>
      <c r="E30" s="84"/>
      <c r="F30" s="84"/>
      <c r="G30" s="84"/>
      <c r="H30" s="84"/>
      <c r="I30" s="84"/>
      <c r="J30" s="84"/>
      <c r="K30" s="84"/>
      <c r="L30" s="84"/>
      <c r="M30" s="84"/>
      <c r="N30" s="258"/>
      <c r="O30" s="259"/>
    </row>
    <row r="31" spans="1:15" s="250" customFormat="1" ht="21" customHeight="1" x14ac:dyDescent="0.15">
      <c r="A31" s="254"/>
      <c r="B31" s="83"/>
      <c r="C31" s="84"/>
      <c r="D31" s="84"/>
      <c r="E31" s="84"/>
      <c r="F31" s="84"/>
      <c r="G31" s="84"/>
      <c r="H31" s="84"/>
      <c r="I31" s="84"/>
      <c r="J31" s="84"/>
      <c r="K31" s="84"/>
      <c r="L31" s="84"/>
      <c r="M31" s="84"/>
      <c r="N31" s="258"/>
      <c r="O31" s="259"/>
    </row>
    <row r="32" spans="1:15" s="250" customFormat="1" ht="21" customHeight="1" x14ac:dyDescent="0.15">
      <c r="A32" s="254"/>
      <c r="B32" s="83"/>
      <c r="C32" s="84"/>
      <c r="D32" s="84"/>
      <c r="E32" s="84"/>
      <c r="F32" s="84"/>
      <c r="G32" s="84"/>
      <c r="H32" s="84"/>
      <c r="I32" s="84"/>
      <c r="J32" s="84"/>
      <c r="K32" s="84"/>
      <c r="L32" s="84"/>
      <c r="M32" s="84"/>
      <c r="N32" s="258"/>
      <c r="O32" s="259"/>
    </row>
    <row r="33" spans="1:15" s="250" customFormat="1" ht="21" customHeight="1" x14ac:dyDescent="0.15">
      <c r="A33" s="254"/>
      <c r="B33" s="83"/>
      <c r="C33" s="84"/>
      <c r="D33" s="84"/>
      <c r="E33" s="84"/>
      <c r="F33" s="84"/>
      <c r="G33" s="84"/>
      <c r="H33" s="84"/>
      <c r="I33" s="84"/>
      <c r="J33" s="84"/>
      <c r="K33" s="84"/>
      <c r="L33" s="84"/>
      <c r="M33" s="84"/>
      <c r="N33" s="258"/>
      <c r="O33" s="259"/>
    </row>
    <row r="34" spans="1:15" s="250" customFormat="1" ht="21" customHeight="1" x14ac:dyDescent="0.15">
      <c r="A34" s="254"/>
      <c r="B34" s="83"/>
      <c r="C34" s="84"/>
      <c r="D34" s="84"/>
      <c r="E34" s="84"/>
      <c r="F34" s="84"/>
      <c r="G34" s="84"/>
      <c r="H34" s="84"/>
      <c r="I34" s="84"/>
      <c r="J34" s="84"/>
      <c r="K34" s="84"/>
      <c r="L34" s="84"/>
      <c r="M34" s="84"/>
      <c r="N34" s="258"/>
      <c r="O34" s="259"/>
    </row>
    <row r="35" spans="1:15" s="250" customFormat="1" ht="21" customHeight="1" x14ac:dyDescent="0.15">
      <c r="A35" s="254"/>
      <c r="B35" s="83"/>
      <c r="C35" s="84"/>
      <c r="D35" s="84"/>
      <c r="E35" s="84"/>
      <c r="F35" s="84"/>
      <c r="G35" s="84"/>
      <c r="H35" s="84"/>
      <c r="I35" s="84"/>
      <c r="J35" s="84"/>
      <c r="K35" s="84"/>
      <c r="L35" s="84"/>
      <c r="M35" s="84"/>
      <c r="N35" s="258"/>
      <c r="O35" s="259"/>
    </row>
    <row r="36" spans="1:15" s="250" customFormat="1" ht="21" customHeight="1" thickBot="1" x14ac:dyDescent="0.2">
      <c r="A36" s="254"/>
      <c r="B36" s="85"/>
      <c r="C36" s="87"/>
      <c r="D36" s="86"/>
      <c r="E36" s="87"/>
      <c r="F36" s="87"/>
      <c r="G36" s="87"/>
      <c r="H36" s="87"/>
      <c r="I36" s="87"/>
      <c r="J36" s="87"/>
      <c r="K36" s="87"/>
      <c r="L36" s="87"/>
      <c r="M36" s="87"/>
      <c r="N36" s="260"/>
      <c r="O36" s="261"/>
    </row>
    <row r="37" spans="1:15" s="250" customFormat="1" ht="21" customHeight="1" x14ac:dyDescent="0.15">
      <c r="A37" s="254"/>
      <c r="B37" s="254"/>
      <c r="C37" s="254"/>
      <c r="D37" s="262"/>
      <c r="E37" s="254"/>
      <c r="F37" s="254"/>
      <c r="G37" s="254"/>
      <c r="H37" s="254"/>
      <c r="I37" s="254"/>
      <c r="J37" s="254"/>
      <c r="K37" s="254"/>
      <c r="L37" s="263"/>
      <c r="M37" s="254"/>
      <c r="O37" s="263" t="s">
        <v>258</v>
      </c>
    </row>
    <row r="38" spans="1:15" s="250" customFormat="1" ht="21" customHeight="1" thickBot="1" x14ac:dyDescent="0.2">
      <c r="A38" s="254"/>
      <c r="B38" s="254"/>
      <c r="C38" s="254"/>
      <c r="D38" s="262"/>
      <c r="E38" s="254"/>
      <c r="F38" s="254"/>
      <c r="G38" s="254"/>
      <c r="H38" s="254"/>
      <c r="I38" s="254"/>
      <c r="J38" s="254"/>
      <c r="K38" s="254"/>
      <c r="L38" s="263"/>
      <c r="M38" s="254"/>
    </row>
    <row r="39" spans="1:15" s="250" customFormat="1" ht="30.75" customHeight="1" thickTop="1" x14ac:dyDescent="0.15">
      <c r="A39" s="254"/>
      <c r="B39" s="264" t="s">
        <v>108</v>
      </c>
      <c r="C39" s="265"/>
      <c r="D39" s="265"/>
      <c r="E39" s="265"/>
      <c r="F39" s="265"/>
      <c r="G39" s="265"/>
      <c r="H39" s="266"/>
      <c r="I39" s="168" t="s">
        <v>860</v>
      </c>
      <c r="J39" s="265"/>
      <c r="K39" s="266"/>
      <c r="L39" s="265"/>
      <c r="M39" s="265"/>
      <c r="N39" s="267"/>
      <c r="O39" s="268"/>
    </row>
    <row r="40" spans="1:15" s="250" customFormat="1" ht="30.75" customHeight="1" thickBot="1" x14ac:dyDescent="0.2">
      <c r="A40" s="254"/>
      <c r="B40" s="269" t="s">
        <v>109</v>
      </c>
      <c r="C40" s="270"/>
      <c r="D40" s="270"/>
      <c r="E40" s="270"/>
      <c r="F40" s="270"/>
      <c r="G40" s="270"/>
      <c r="H40" s="271"/>
      <c r="I40" s="271" t="s">
        <v>53</v>
      </c>
      <c r="J40" s="270"/>
      <c r="K40" s="271"/>
      <c r="L40" s="270"/>
      <c r="M40" s="270"/>
      <c r="N40" s="272"/>
      <c r="O40" s="273"/>
    </row>
    <row r="41" spans="1:15" s="250" customFormat="1" ht="5.25" customHeight="1" thickTop="1" x14ac:dyDescent="0.15">
      <c r="A41" s="254"/>
      <c r="B41" s="254"/>
      <c r="C41" s="254"/>
      <c r="D41" s="254"/>
      <c r="E41" s="254"/>
      <c r="F41" s="254"/>
      <c r="G41" s="254"/>
      <c r="H41" s="254"/>
      <c r="I41" s="254"/>
      <c r="J41" s="254"/>
      <c r="K41" s="254"/>
      <c r="L41" s="254"/>
      <c r="M41" s="254"/>
    </row>
    <row r="42" spans="1:15" s="250" customFormat="1" ht="16.5" customHeight="1" x14ac:dyDescent="0.15">
      <c r="A42" s="254"/>
      <c r="B42" s="274" t="s">
        <v>110</v>
      </c>
      <c r="C42" s="274"/>
      <c r="D42" s="254"/>
      <c r="E42" s="254"/>
      <c r="F42" s="254"/>
      <c r="G42" s="254"/>
      <c r="H42" s="254"/>
      <c r="I42" s="254"/>
      <c r="J42" s="254"/>
      <c r="K42" s="254"/>
      <c r="L42" s="254"/>
      <c r="M42" s="254"/>
    </row>
    <row r="43" spans="1:15" s="250" customFormat="1" ht="16.5" customHeight="1" x14ac:dyDescent="0.15">
      <c r="A43" s="254"/>
      <c r="B43" s="254"/>
      <c r="C43" s="254"/>
      <c r="D43" s="254"/>
      <c r="E43" s="254"/>
      <c r="F43" s="254"/>
      <c r="G43" s="254"/>
      <c r="H43" s="254"/>
      <c r="I43" s="254"/>
      <c r="J43" s="254"/>
      <c r="K43" s="254"/>
      <c r="L43" s="254"/>
      <c r="M43" s="254"/>
    </row>
    <row r="44" spans="1:15" s="250" customFormat="1" ht="16.5" customHeight="1" x14ac:dyDescent="0.15">
      <c r="A44" s="254"/>
      <c r="B44" s="254"/>
      <c r="C44" s="254"/>
      <c r="D44" s="254"/>
      <c r="E44" s="254"/>
      <c r="F44" s="254"/>
      <c r="G44" s="254"/>
      <c r="H44" s="254"/>
      <c r="I44" s="254"/>
      <c r="J44" s="254"/>
      <c r="K44" s="254"/>
      <c r="L44" s="254"/>
      <c r="M44" s="254"/>
    </row>
    <row r="45" spans="1:15" s="250" customFormat="1" ht="21" customHeight="1" x14ac:dyDescent="0.15">
      <c r="A45" s="255" t="s">
        <v>46</v>
      </c>
      <c r="B45" s="254"/>
      <c r="C45" s="254"/>
      <c r="D45" s="254"/>
      <c r="E45" s="254"/>
      <c r="F45" s="254"/>
      <c r="G45" s="254"/>
      <c r="H45" s="254"/>
      <c r="I45" s="254"/>
      <c r="J45" s="254"/>
      <c r="K45" s="254"/>
      <c r="L45" s="254"/>
      <c r="M45" s="254"/>
    </row>
    <row r="46" spans="1:15" s="250" customFormat="1" ht="5.25" customHeight="1" x14ac:dyDescent="0.15">
      <c r="A46" s="254"/>
      <c r="B46" s="254"/>
      <c r="C46" s="254"/>
      <c r="D46" s="254"/>
      <c r="E46" s="254"/>
      <c r="F46" s="254"/>
      <c r="G46" s="254"/>
      <c r="H46" s="254"/>
      <c r="I46" s="254"/>
      <c r="J46" s="254"/>
      <c r="K46" s="254"/>
      <c r="L46" s="254"/>
      <c r="M46" s="254"/>
    </row>
    <row r="47" spans="1:15" s="250" customFormat="1" ht="16.5" customHeight="1" x14ac:dyDescent="0.15">
      <c r="A47" s="84"/>
      <c r="B47" s="356" t="s">
        <v>259</v>
      </c>
      <c r="C47" s="276"/>
      <c r="D47" s="275"/>
      <c r="E47" s="275"/>
      <c r="F47" s="275"/>
      <c r="G47" s="275"/>
      <c r="H47" s="275"/>
      <c r="I47" s="275"/>
      <c r="J47" s="275"/>
      <c r="K47" s="275"/>
      <c r="L47" s="275"/>
      <c r="M47" s="84"/>
      <c r="N47" s="258"/>
      <c r="O47" s="258"/>
    </row>
    <row r="48" spans="1:15" s="250" customFormat="1" ht="16.5" customHeight="1" x14ac:dyDescent="0.15">
      <c r="A48" s="84"/>
      <c r="B48" s="356" t="s">
        <v>483</v>
      </c>
      <c r="C48" s="276"/>
      <c r="D48" s="275"/>
      <c r="E48" s="275"/>
      <c r="F48" s="275"/>
      <c r="G48" s="275"/>
      <c r="H48" s="275"/>
      <c r="I48" s="275"/>
      <c r="J48" s="275"/>
      <c r="K48" s="275"/>
      <c r="L48" s="275"/>
      <c r="M48" s="84"/>
      <c r="N48" s="258"/>
      <c r="O48" s="258"/>
    </row>
    <row r="49" spans="1:16" s="250" customFormat="1" ht="16.5" customHeight="1" x14ac:dyDescent="0.15">
      <c r="A49" s="84"/>
      <c r="B49" s="356" t="s">
        <v>485</v>
      </c>
      <c r="C49" s="275"/>
      <c r="D49" s="275"/>
      <c r="E49" s="275"/>
      <c r="F49" s="275"/>
      <c r="G49" s="275"/>
      <c r="H49" s="275"/>
      <c r="I49" s="275"/>
      <c r="J49" s="275"/>
      <c r="K49" s="275"/>
      <c r="L49" s="275"/>
      <c r="M49" s="84"/>
      <c r="N49" s="258"/>
      <c r="O49" s="258"/>
    </row>
    <row r="50" spans="1:16" s="250" customFormat="1" ht="16.5" customHeight="1" x14ac:dyDescent="0.15">
      <c r="A50" s="84"/>
      <c r="B50" s="356" t="s">
        <v>486</v>
      </c>
      <c r="C50" s="275"/>
      <c r="D50" s="275"/>
      <c r="E50" s="275"/>
      <c r="F50" s="275"/>
      <c r="G50" s="275"/>
      <c r="H50" s="275"/>
      <c r="I50" s="275"/>
      <c r="J50" s="275"/>
      <c r="K50" s="275"/>
      <c r="L50" s="275"/>
      <c r="M50" s="84"/>
      <c r="N50" s="258"/>
      <c r="O50" s="258"/>
    </row>
    <row r="51" spans="1:16" s="250" customFormat="1" ht="16.5" customHeight="1" x14ac:dyDescent="0.15">
      <c r="A51" s="84"/>
      <c r="B51" s="356" t="s">
        <v>487</v>
      </c>
      <c r="C51" s="275"/>
      <c r="D51" s="275"/>
      <c r="E51" s="275"/>
      <c r="F51" s="275"/>
      <c r="G51" s="275"/>
      <c r="H51" s="275"/>
      <c r="I51" s="275"/>
      <c r="J51" s="275"/>
      <c r="K51" s="275"/>
      <c r="L51" s="275"/>
      <c r="M51" s="84"/>
      <c r="N51" s="258"/>
      <c r="O51" s="258"/>
    </row>
    <row r="52" spans="1:16" s="250" customFormat="1" ht="16.5" customHeight="1" x14ac:dyDescent="0.15">
      <c r="A52" s="84"/>
      <c r="B52" s="356" t="s">
        <v>411</v>
      </c>
      <c r="C52" s="275"/>
      <c r="D52" s="275"/>
      <c r="E52" s="275"/>
      <c r="F52" s="275"/>
      <c r="G52" s="275"/>
      <c r="H52" s="275"/>
      <c r="I52" s="275"/>
      <c r="J52" s="275"/>
      <c r="K52" s="275"/>
      <c r="L52" s="275"/>
      <c r="M52" s="84"/>
      <c r="N52" s="258"/>
      <c r="O52" s="258"/>
    </row>
    <row r="53" spans="1:16" s="250" customFormat="1" ht="21" customHeight="1" x14ac:dyDescent="0.15">
      <c r="A53" s="254"/>
      <c r="B53" s="254"/>
      <c r="C53" s="254"/>
      <c r="D53" s="254"/>
      <c r="E53" s="254"/>
      <c r="F53" s="254"/>
      <c r="G53" s="254"/>
      <c r="H53" s="254"/>
      <c r="I53" s="254"/>
      <c r="J53" s="254"/>
      <c r="K53" s="254"/>
      <c r="L53" s="254"/>
      <c r="M53" s="254"/>
    </row>
    <row r="54" spans="1:16" s="250" customFormat="1" ht="21" customHeight="1" thickBot="1" x14ac:dyDescent="0.2">
      <c r="A54" s="254"/>
      <c r="B54" s="254"/>
      <c r="C54" s="254"/>
      <c r="D54" s="254"/>
      <c r="E54" s="254"/>
      <c r="F54" s="254"/>
      <c r="G54" s="254"/>
      <c r="H54" s="254"/>
      <c r="I54" s="254"/>
      <c r="J54" s="254"/>
      <c r="K54" s="254"/>
      <c r="L54" s="254"/>
      <c r="M54" s="254"/>
    </row>
    <row r="55" spans="1:16" s="250" customFormat="1" ht="30.75" customHeight="1" thickTop="1" x14ac:dyDescent="0.15">
      <c r="A55" s="254"/>
      <c r="B55" s="380" t="s">
        <v>488</v>
      </c>
      <c r="C55" s="265"/>
      <c r="D55" s="265"/>
      <c r="E55" s="265"/>
      <c r="F55" s="265"/>
      <c r="G55" s="265"/>
      <c r="H55" s="265"/>
      <c r="I55" s="265"/>
      <c r="J55" s="265"/>
      <c r="K55" s="266"/>
      <c r="L55" s="266"/>
      <c r="M55" s="266" t="s">
        <v>484</v>
      </c>
      <c r="N55" s="267"/>
      <c r="O55" s="268"/>
    </row>
    <row r="56" spans="1:16" s="250" customFormat="1" ht="30.75" customHeight="1" thickBot="1" x14ac:dyDescent="0.2">
      <c r="A56" s="254"/>
      <c r="B56" s="381" t="s">
        <v>489</v>
      </c>
      <c r="C56" s="270"/>
      <c r="D56" s="270"/>
      <c r="E56" s="270"/>
      <c r="F56" s="270"/>
      <c r="G56" s="270"/>
      <c r="H56" s="270"/>
      <c r="I56" s="270"/>
      <c r="J56" s="270"/>
      <c r="K56" s="271"/>
      <c r="L56" s="271"/>
      <c r="M56" s="271" t="s">
        <v>511</v>
      </c>
      <c r="N56" s="272"/>
      <c r="O56" s="273"/>
    </row>
    <row r="57" spans="1:16" s="250" customFormat="1" ht="21" customHeight="1" thickTop="1" x14ac:dyDescent="0.15">
      <c r="A57" s="254"/>
      <c r="B57" s="254"/>
      <c r="C57" s="254"/>
      <c r="D57" s="254"/>
      <c r="E57" s="254"/>
      <c r="F57" s="254"/>
      <c r="G57" s="254"/>
      <c r="H57" s="254"/>
      <c r="I57" s="254"/>
      <c r="J57" s="254"/>
      <c r="K57" s="254"/>
      <c r="L57" s="254"/>
      <c r="M57" s="254"/>
    </row>
    <row r="58" spans="1:16" ht="21" customHeight="1" x14ac:dyDescent="0.15">
      <c r="A58" s="41" t="s">
        <v>45</v>
      </c>
      <c r="B58" s="43"/>
      <c r="C58" s="43"/>
      <c r="D58" s="43"/>
      <c r="E58" s="43"/>
      <c r="F58" s="43"/>
      <c r="G58" s="43"/>
      <c r="H58" s="43"/>
      <c r="I58" s="43"/>
      <c r="J58" s="43"/>
      <c r="K58" s="43"/>
      <c r="L58" s="43"/>
      <c r="M58" s="43"/>
      <c r="N58" s="43"/>
      <c r="O58" s="43"/>
      <c r="P58" s="44"/>
    </row>
    <row r="59" spans="1:16" ht="10.5" customHeight="1" x14ac:dyDescent="0.15">
      <c r="A59" s="6"/>
      <c r="B59" s="6"/>
      <c r="C59" s="6"/>
      <c r="D59" s="6"/>
      <c r="E59" s="6"/>
      <c r="F59" s="6"/>
      <c r="G59" s="6"/>
      <c r="H59" s="6"/>
      <c r="I59" s="6"/>
      <c r="J59" s="6"/>
      <c r="K59" s="6"/>
      <c r="L59" s="6"/>
      <c r="M59" s="6"/>
    </row>
    <row r="60" spans="1:16" ht="21" customHeight="1" x14ac:dyDescent="0.15">
      <c r="A60" s="47" t="s">
        <v>490</v>
      </c>
      <c r="B60" s="6"/>
      <c r="C60" s="6"/>
      <c r="D60" s="6"/>
      <c r="E60" s="6"/>
      <c r="F60" s="6"/>
      <c r="G60" s="6"/>
      <c r="H60" s="6"/>
      <c r="I60" s="6"/>
      <c r="J60" s="6"/>
      <c r="K60" s="6"/>
      <c r="L60" s="6"/>
      <c r="M60" s="6"/>
    </row>
    <row r="61" spans="1:16" ht="10.5" customHeight="1" x14ac:dyDescent="0.15">
      <c r="A61" s="6"/>
      <c r="B61" s="6"/>
      <c r="C61" s="6"/>
      <c r="D61" s="6"/>
      <c r="E61" s="6"/>
      <c r="F61" s="6"/>
      <c r="G61" s="6"/>
      <c r="H61" s="6"/>
      <c r="I61" s="6"/>
      <c r="J61" s="6"/>
      <c r="K61" s="6"/>
      <c r="L61" s="6"/>
      <c r="M61" s="6"/>
    </row>
    <row r="62" spans="1:16" ht="21" customHeight="1" x14ac:dyDescent="0.15">
      <c r="A62" s="47" t="s">
        <v>40</v>
      </c>
      <c r="B62" s="6"/>
      <c r="C62" s="6"/>
      <c r="D62" s="6"/>
      <c r="E62" s="6"/>
      <c r="F62" s="6"/>
      <c r="G62" s="6"/>
      <c r="H62" s="6"/>
      <c r="I62" s="6"/>
      <c r="J62" s="6"/>
      <c r="K62" s="6"/>
      <c r="L62" s="6"/>
      <c r="M62" s="6"/>
    </row>
    <row r="63" spans="1:16" ht="16.5" customHeight="1" x14ac:dyDescent="0.15">
      <c r="A63" s="6"/>
      <c r="B63" s="6" t="s">
        <v>114</v>
      </c>
      <c r="C63" s="6"/>
      <c r="D63" s="6"/>
      <c r="E63" s="6"/>
      <c r="F63" s="6"/>
      <c r="G63" s="6"/>
      <c r="H63" s="6"/>
      <c r="I63" s="6"/>
      <c r="J63" s="6"/>
      <c r="K63" s="6"/>
      <c r="L63" s="6"/>
      <c r="M63" s="6"/>
    </row>
    <row r="64" spans="1:16" ht="16.5" customHeight="1" x14ac:dyDescent="0.15">
      <c r="A64" s="6"/>
      <c r="B64" s="6" t="s">
        <v>877</v>
      </c>
      <c r="C64" s="6"/>
      <c r="D64" s="6"/>
      <c r="E64" s="6"/>
      <c r="F64" s="6"/>
      <c r="G64" s="6"/>
      <c r="H64" s="6"/>
      <c r="I64" s="6"/>
      <c r="J64" s="6"/>
      <c r="K64" s="6"/>
      <c r="L64" s="6"/>
      <c r="M64" s="6"/>
    </row>
    <row r="65" spans="1:15" ht="16.5" customHeight="1" x14ac:dyDescent="0.15">
      <c r="A65" s="6"/>
      <c r="B65" s="6" t="s">
        <v>66</v>
      </c>
      <c r="C65" s="6"/>
      <c r="D65" s="6"/>
      <c r="E65" s="6"/>
      <c r="F65" s="6"/>
      <c r="G65" s="6"/>
      <c r="H65" s="6"/>
      <c r="I65" s="6"/>
      <c r="J65" s="6"/>
      <c r="K65" s="6"/>
      <c r="L65" s="6"/>
      <c r="M65" s="6"/>
    </row>
    <row r="66" spans="1:15" ht="10.5" customHeight="1" x14ac:dyDescent="0.15">
      <c r="A66" s="6"/>
      <c r="B66" s="6"/>
      <c r="C66" s="6"/>
      <c r="D66" s="6"/>
      <c r="E66" s="6"/>
      <c r="F66" s="6"/>
      <c r="G66" s="6"/>
      <c r="H66" s="6"/>
      <c r="I66" s="6"/>
      <c r="J66" s="6"/>
      <c r="K66" s="6"/>
      <c r="L66" s="6"/>
      <c r="M66" s="6"/>
    </row>
    <row r="67" spans="1:15" ht="21" customHeight="1" x14ac:dyDescent="0.15">
      <c r="A67" s="6"/>
      <c r="B67" s="6" t="s">
        <v>65</v>
      </c>
      <c r="C67" s="6"/>
      <c r="D67" s="6"/>
      <c r="E67" s="6"/>
      <c r="F67" s="6"/>
      <c r="G67" s="6"/>
      <c r="H67" s="6"/>
      <c r="I67" s="6"/>
      <c r="J67" s="6"/>
      <c r="K67" s="6"/>
      <c r="L67" s="6"/>
      <c r="M67" s="6"/>
    </row>
    <row r="68" spans="1:15" ht="21" customHeight="1" x14ac:dyDescent="0.15">
      <c r="A68" s="6"/>
      <c r="B68" s="92" t="s">
        <v>260</v>
      </c>
      <c r="C68" s="138"/>
      <c r="D68" s="88"/>
      <c r="E68" s="88"/>
      <c r="F68" s="88"/>
      <c r="G68" s="88"/>
      <c r="H68" s="88"/>
      <c r="I68" s="88"/>
      <c r="J68" s="88"/>
      <c r="K68" s="88"/>
      <c r="L68" s="88"/>
      <c r="M68" s="152"/>
      <c r="N68" s="153"/>
      <c r="O68" s="154"/>
    </row>
    <row r="69" spans="1:15" ht="21" customHeight="1" x14ac:dyDescent="0.15">
      <c r="A69" s="6"/>
      <c r="B69" s="93" t="s">
        <v>412</v>
      </c>
      <c r="C69" s="139"/>
      <c r="D69" s="95"/>
      <c r="E69" s="95"/>
      <c r="F69" s="95"/>
      <c r="G69" s="95"/>
      <c r="H69" s="95"/>
      <c r="I69" s="95"/>
      <c r="J69" s="95"/>
      <c r="K69" s="95"/>
      <c r="L69" s="95"/>
      <c r="M69" s="28"/>
      <c r="N69" s="125"/>
      <c r="O69" s="155"/>
    </row>
    <row r="70" spans="1:15" ht="21" customHeight="1" x14ac:dyDescent="0.15">
      <c r="A70" s="6"/>
      <c r="B70" s="93" t="s">
        <v>261</v>
      </c>
      <c r="C70" s="139"/>
      <c r="D70" s="95"/>
      <c r="E70" s="95"/>
      <c r="F70" s="95"/>
      <c r="G70" s="95"/>
      <c r="H70" s="95"/>
      <c r="I70" s="95"/>
      <c r="J70" s="95"/>
      <c r="K70" s="95"/>
      <c r="L70" s="95"/>
      <c r="M70" s="28"/>
      <c r="N70" s="125"/>
      <c r="O70" s="155"/>
    </row>
    <row r="71" spans="1:15" ht="21" customHeight="1" x14ac:dyDescent="0.15">
      <c r="A71" s="6"/>
      <c r="B71" s="94" t="s">
        <v>491</v>
      </c>
      <c r="C71" s="140"/>
      <c r="D71" s="90"/>
      <c r="E71" s="90"/>
      <c r="F71" s="90"/>
      <c r="G71" s="90"/>
      <c r="H71" s="90"/>
      <c r="I71" s="90"/>
      <c r="J71" s="90"/>
      <c r="K71" s="90"/>
      <c r="L71" s="90"/>
      <c r="M71" s="156"/>
      <c r="N71" s="157"/>
      <c r="O71" s="158"/>
    </row>
    <row r="72" spans="1:15" ht="10.5" customHeight="1" x14ac:dyDescent="0.15">
      <c r="A72" s="6"/>
      <c r="B72" s="6"/>
      <c r="C72" s="6"/>
      <c r="D72" s="6"/>
      <c r="E72" s="6"/>
      <c r="F72" s="6"/>
      <c r="G72" s="6"/>
      <c r="H72" s="6"/>
      <c r="I72" s="6"/>
      <c r="J72" s="6"/>
      <c r="K72" s="6"/>
      <c r="L72" s="6"/>
      <c r="M72" s="6"/>
    </row>
    <row r="73" spans="1:15" ht="21" customHeight="1" x14ac:dyDescent="0.15">
      <c r="A73" s="6" t="s">
        <v>262</v>
      </c>
      <c r="B73" s="6"/>
      <c r="C73" s="6"/>
      <c r="D73" s="6"/>
      <c r="E73" s="6"/>
      <c r="F73" s="6"/>
      <c r="G73" s="6"/>
      <c r="H73" s="6"/>
      <c r="I73" s="6"/>
      <c r="J73" s="6"/>
      <c r="K73" s="6"/>
      <c r="L73" s="6"/>
      <c r="M73" s="6"/>
    </row>
    <row r="74" spans="1:15" ht="10.5" customHeight="1" x14ac:dyDescent="0.15">
      <c r="A74" s="6"/>
      <c r="B74" s="6"/>
      <c r="C74" s="6"/>
      <c r="D74" s="6"/>
      <c r="E74" s="6"/>
      <c r="F74" s="6"/>
      <c r="G74" s="6"/>
      <c r="H74" s="6"/>
      <c r="I74" s="6"/>
      <c r="J74" s="6"/>
      <c r="K74" s="6"/>
      <c r="L74" s="6"/>
      <c r="M74" s="6"/>
    </row>
    <row r="75" spans="1:15" ht="16.5" customHeight="1" x14ac:dyDescent="0.15">
      <c r="A75" s="6"/>
      <c r="B75" s="164" t="s">
        <v>263</v>
      </c>
      <c r="C75" s="165"/>
      <c r="D75" s="165"/>
      <c r="E75" s="165"/>
      <c r="F75" s="165"/>
      <c r="G75" s="165"/>
      <c r="H75" s="165"/>
      <c r="I75" s="165"/>
      <c r="J75" s="165"/>
      <c r="K75" s="165"/>
      <c r="L75" s="165"/>
      <c r="M75" s="165"/>
      <c r="N75" s="165"/>
      <c r="O75" s="166"/>
    </row>
    <row r="76" spans="1:15" ht="16.5" customHeight="1" x14ac:dyDescent="0.15">
      <c r="A76" s="6"/>
      <c r="B76" s="161" t="s">
        <v>312</v>
      </c>
      <c r="C76" s="162"/>
      <c r="D76" s="162"/>
      <c r="E76" s="162"/>
      <c r="F76" s="162"/>
      <c r="G76" s="162"/>
      <c r="H76" s="162"/>
      <c r="I76" s="162"/>
      <c r="J76" s="162"/>
      <c r="K76" s="162"/>
      <c r="L76" s="162"/>
      <c r="M76" s="162"/>
      <c r="N76" s="162"/>
      <c r="O76" s="163"/>
    </row>
    <row r="77" spans="1:15" ht="10.5" customHeight="1" x14ac:dyDescent="0.15">
      <c r="A77" s="6"/>
      <c r="B77" s="6"/>
      <c r="C77" s="6"/>
      <c r="D77" s="6"/>
      <c r="E77" s="6"/>
      <c r="F77" s="6"/>
      <c r="G77" s="6"/>
      <c r="H77" s="6"/>
      <c r="I77" s="6"/>
      <c r="J77" s="6"/>
      <c r="K77" s="6"/>
      <c r="L77" s="6"/>
      <c r="M77" s="6"/>
    </row>
    <row r="78" spans="1:15" ht="21" customHeight="1" x14ac:dyDescent="0.15">
      <c r="A78" s="6"/>
      <c r="B78" s="397"/>
      <c r="C78" s="119"/>
      <c r="D78" s="399" t="s">
        <v>1</v>
      </c>
      <c r="E78" s="9" t="s">
        <v>2</v>
      </c>
      <c r="F78" s="243" t="s">
        <v>3</v>
      </c>
      <c r="G78" s="243" t="s">
        <v>4</v>
      </c>
      <c r="H78" s="243" t="s">
        <v>5</v>
      </c>
      <c r="I78" s="243" t="s">
        <v>6</v>
      </c>
      <c r="J78" s="243" t="s">
        <v>22</v>
      </c>
      <c r="K78" s="243" t="s">
        <v>23</v>
      </c>
      <c r="L78" s="243" t="s">
        <v>24</v>
      </c>
      <c r="M78" s="243" t="s">
        <v>105</v>
      </c>
      <c r="N78" s="243" t="s">
        <v>106</v>
      </c>
    </row>
    <row r="79" spans="1:15" ht="21" customHeight="1" x14ac:dyDescent="0.15">
      <c r="A79" s="6"/>
      <c r="B79" s="398"/>
      <c r="C79" s="120"/>
      <c r="D79" s="400"/>
      <c r="E79" s="244"/>
      <c r="F79" s="245"/>
      <c r="G79" s="245"/>
      <c r="H79" s="12"/>
      <c r="I79" s="12"/>
      <c r="J79" s="12"/>
      <c r="K79" s="12"/>
      <c r="L79" s="12"/>
      <c r="M79" s="12"/>
      <c r="N79" s="12"/>
    </row>
    <row r="80" spans="1:15" ht="30" customHeight="1" x14ac:dyDescent="0.15">
      <c r="A80" s="6"/>
      <c r="B80" s="111" t="s">
        <v>264</v>
      </c>
      <c r="C80" s="115" t="s">
        <v>265</v>
      </c>
      <c r="D80" s="53"/>
      <c r="E80" s="54"/>
      <c r="F80" s="55"/>
      <c r="G80" s="55"/>
      <c r="H80" s="55"/>
      <c r="I80" s="56"/>
      <c r="J80" s="56"/>
      <c r="K80" s="56"/>
      <c r="L80" s="56"/>
      <c r="M80" s="56"/>
      <c r="N80" s="56"/>
    </row>
    <row r="81" spans="1:15" ht="30" customHeight="1" thickBot="1" x14ac:dyDescent="0.2">
      <c r="A81" s="6"/>
      <c r="B81" s="109" t="s">
        <v>313</v>
      </c>
      <c r="C81" s="116" t="s">
        <v>266</v>
      </c>
      <c r="D81" s="57"/>
      <c r="E81" s="58"/>
      <c r="F81" s="59"/>
      <c r="G81" s="59"/>
      <c r="H81" s="59"/>
      <c r="I81" s="60"/>
      <c r="J81" s="60"/>
      <c r="K81" s="60"/>
      <c r="L81" s="60"/>
      <c r="M81" s="60"/>
      <c r="N81" s="60"/>
    </row>
    <row r="82" spans="1:15" ht="30" customHeight="1" thickBot="1" x14ac:dyDescent="0.2">
      <c r="A82" s="6"/>
      <c r="B82" s="175" t="s">
        <v>314</v>
      </c>
      <c r="C82" s="180" t="s">
        <v>267</v>
      </c>
      <c r="D82" s="51" t="str">
        <f t="shared" ref="D82:N82" si="0">IF(OR(D80="",D81="",),"",IF(D81=0,"-",D80/D81))</f>
        <v/>
      </c>
      <c r="E82" s="70" t="str">
        <f t="shared" si="0"/>
        <v/>
      </c>
      <c r="F82" s="71" t="str">
        <f t="shared" si="0"/>
        <v/>
      </c>
      <c r="G82" s="71" t="str">
        <f t="shared" si="0"/>
        <v/>
      </c>
      <c r="H82" s="71" t="str">
        <f t="shared" si="0"/>
        <v/>
      </c>
      <c r="I82" s="71" t="str">
        <f t="shared" si="0"/>
        <v/>
      </c>
      <c r="J82" s="71" t="str">
        <f t="shared" si="0"/>
        <v/>
      </c>
      <c r="K82" s="71" t="str">
        <f t="shared" si="0"/>
        <v/>
      </c>
      <c r="L82" s="71" t="str">
        <f t="shared" si="0"/>
        <v/>
      </c>
      <c r="M82" s="71" t="str">
        <f t="shared" si="0"/>
        <v/>
      </c>
      <c r="N82" s="52" t="str">
        <f t="shared" si="0"/>
        <v/>
      </c>
    </row>
    <row r="83" spans="1:15" ht="30" customHeight="1" x14ac:dyDescent="0.15">
      <c r="A83" s="6"/>
      <c r="B83" s="111" t="s">
        <v>268</v>
      </c>
      <c r="C83" s="115" t="s">
        <v>118</v>
      </c>
      <c r="D83" s="53"/>
      <c r="E83" s="54"/>
      <c r="F83" s="55"/>
      <c r="G83" s="55"/>
      <c r="H83" s="55"/>
      <c r="I83" s="56"/>
      <c r="J83" s="56"/>
      <c r="K83" s="56"/>
      <c r="L83" s="56"/>
      <c r="M83" s="56"/>
      <c r="N83" s="56"/>
    </row>
    <row r="84" spans="1:15" ht="30" customHeight="1" thickBot="1" x14ac:dyDescent="0.2">
      <c r="A84" s="6"/>
      <c r="B84" s="109" t="s">
        <v>315</v>
      </c>
      <c r="C84" s="116" t="s">
        <v>119</v>
      </c>
      <c r="D84" s="57"/>
      <c r="E84" s="58"/>
      <c r="F84" s="59"/>
      <c r="G84" s="59"/>
      <c r="H84" s="59"/>
      <c r="I84" s="60"/>
      <c r="J84" s="60"/>
      <c r="K84" s="60"/>
      <c r="L84" s="60"/>
      <c r="M84" s="60"/>
      <c r="N84" s="60"/>
    </row>
    <row r="85" spans="1:15" ht="30" customHeight="1" thickBot="1" x14ac:dyDescent="0.2">
      <c r="A85" s="6"/>
      <c r="B85" s="175" t="s">
        <v>316</v>
      </c>
      <c r="C85" s="180" t="s">
        <v>120</v>
      </c>
      <c r="D85" s="51" t="str">
        <f t="shared" ref="D85:N85" si="1">IF(OR(D83="",D84="",),"",IF(D84=0,"-",D83/D84))</f>
        <v/>
      </c>
      <c r="E85" s="70" t="str">
        <f t="shared" si="1"/>
        <v/>
      </c>
      <c r="F85" s="71" t="str">
        <f t="shared" si="1"/>
        <v/>
      </c>
      <c r="G85" s="71" t="str">
        <f t="shared" si="1"/>
        <v/>
      </c>
      <c r="H85" s="71" t="str">
        <f t="shared" si="1"/>
        <v/>
      </c>
      <c r="I85" s="71" t="str">
        <f t="shared" si="1"/>
        <v/>
      </c>
      <c r="J85" s="71" t="str">
        <f t="shared" si="1"/>
        <v/>
      </c>
      <c r="K85" s="71" t="str">
        <f t="shared" si="1"/>
        <v/>
      </c>
      <c r="L85" s="71" t="str">
        <f t="shared" si="1"/>
        <v/>
      </c>
      <c r="M85" s="71" t="str">
        <f t="shared" si="1"/>
        <v/>
      </c>
      <c r="N85" s="52" t="str">
        <f t="shared" si="1"/>
        <v/>
      </c>
    </row>
    <row r="86" spans="1:15" ht="21" customHeight="1" x14ac:dyDescent="0.15">
      <c r="A86" s="6"/>
      <c r="B86" s="193"/>
      <c r="C86" s="6"/>
      <c r="D86" s="6"/>
      <c r="E86" s="6"/>
      <c r="F86" s="6"/>
      <c r="G86" s="6"/>
      <c r="H86" s="6"/>
      <c r="I86" s="6"/>
      <c r="J86" s="6"/>
      <c r="K86" s="6"/>
      <c r="L86" s="6"/>
      <c r="M86" s="6"/>
    </row>
    <row r="87" spans="1:15" ht="21" customHeight="1" x14ac:dyDescent="0.15">
      <c r="A87" s="6" t="s">
        <v>255</v>
      </c>
      <c r="B87" s="6"/>
      <c r="C87" s="6"/>
      <c r="D87" s="6"/>
      <c r="E87" s="6"/>
      <c r="F87" s="6"/>
      <c r="G87" s="6"/>
      <c r="H87" s="6"/>
      <c r="I87" s="6"/>
      <c r="J87" s="6"/>
      <c r="K87" s="6"/>
      <c r="L87" s="6"/>
      <c r="M87" s="6"/>
    </row>
    <row r="88" spans="1:15" ht="5.25" customHeight="1" x14ac:dyDescent="0.15">
      <c r="A88" s="6"/>
      <c r="B88" s="6"/>
      <c r="C88" s="6"/>
      <c r="D88" s="6"/>
      <c r="E88" s="6"/>
      <c r="F88" s="6"/>
      <c r="G88" s="6"/>
      <c r="H88" s="6"/>
      <c r="I88" s="6"/>
      <c r="J88" s="6"/>
      <c r="K88" s="6"/>
      <c r="L88" s="6"/>
      <c r="M88" s="6"/>
    </row>
    <row r="89" spans="1:15" ht="16.5" customHeight="1" x14ac:dyDescent="0.15">
      <c r="A89" s="6"/>
      <c r="B89" s="164" t="s">
        <v>60</v>
      </c>
      <c r="C89" s="165"/>
      <c r="D89" s="165"/>
      <c r="E89" s="165"/>
      <c r="F89" s="165"/>
      <c r="G89" s="165"/>
      <c r="H89" s="165"/>
      <c r="I89" s="165"/>
      <c r="J89" s="165"/>
      <c r="K89" s="165"/>
      <c r="L89" s="165"/>
      <c r="M89" s="165"/>
      <c r="N89" s="165"/>
      <c r="O89" s="166"/>
    </row>
    <row r="90" spans="1:15" ht="16.5" customHeight="1" x14ac:dyDescent="0.15">
      <c r="A90" s="6"/>
      <c r="B90" s="218" t="s">
        <v>492</v>
      </c>
      <c r="C90" s="210"/>
      <c r="D90" s="162"/>
      <c r="E90" s="162"/>
      <c r="F90" s="162"/>
      <c r="G90" s="162"/>
      <c r="H90" s="162"/>
      <c r="I90" s="162"/>
      <c r="J90" s="162"/>
      <c r="K90" s="162"/>
      <c r="L90" s="162"/>
      <c r="M90" s="162"/>
      <c r="N90" s="162"/>
      <c r="O90" s="163"/>
    </row>
    <row r="91" spans="1:15" ht="10.5" customHeight="1" x14ac:dyDescent="0.15">
      <c r="A91" s="6"/>
      <c r="B91" s="6"/>
      <c r="C91" s="6"/>
      <c r="D91" s="6"/>
      <c r="E91" s="6"/>
      <c r="F91" s="6"/>
      <c r="G91" s="6"/>
      <c r="H91" s="6"/>
      <c r="I91" s="6"/>
      <c r="J91" s="6"/>
      <c r="K91" s="6"/>
      <c r="L91" s="6"/>
      <c r="M91" s="6"/>
    </row>
    <row r="92" spans="1:15" ht="21" customHeight="1" x14ac:dyDescent="0.15">
      <c r="A92" s="6"/>
      <c r="B92" s="6" t="s">
        <v>321</v>
      </c>
      <c r="C92" s="6"/>
      <c r="D92" s="6"/>
      <c r="E92" s="6"/>
      <c r="F92" s="6"/>
      <c r="G92" s="6"/>
      <c r="H92" s="6"/>
      <c r="I92" s="6"/>
      <c r="J92" s="6"/>
      <c r="K92" s="6"/>
      <c r="L92" s="6"/>
      <c r="M92" s="6"/>
    </row>
    <row r="93" spans="1:15" ht="21" customHeight="1" x14ac:dyDescent="0.15">
      <c r="A93" s="6"/>
      <c r="B93" s="397"/>
      <c r="C93" s="113"/>
      <c r="D93" s="399" t="s">
        <v>1</v>
      </c>
      <c r="E93" s="9" t="s">
        <v>2</v>
      </c>
      <c r="F93" s="277" t="s">
        <v>3</v>
      </c>
      <c r="G93" s="277" t="s">
        <v>4</v>
      </c>
      <c r="H93" s="277" t="s">
        <v>5</v>
      </c>
      <c r="I93" s="277" t="s">
        <v>6</v>
      </c>
      <c r="J93" s="277" t="s">
        <v>22</v>
      </c>
      <c r="K93" s="277" t="s">
        <v>23</v>
      </c>
      <c r="L93" s="277" t="s">
        <v>24</v>
      </c>
      <c r="M93" s="277" t="s">
        <v>105</v>
      </c>
      <c r="N93" s="277" t="s">
        <v>106</v>
      </c>
    </row>
    <row r="94" spans="1:15" ht="21" customHeight="1" x14ac:dyDescent="0.15">
      <c r="A94" s="6"/>
      <c r="B94" s="398"/>
      <c r="C94" s="114"/>
      <c r="D94" s="400"/>
      <c r="E94" s="11"/>
      <c r="F94" s="12"/>
      <c r="G94" s="12"/>
      <c r="H94" s="12"/>
      <c r="I94" s="12"/>
      <c r="J94" s="12"/>
      <c r="K94" s="12"/>
      <c r="L94" s="12"/>
      <c r="M94" s="12"/>
      <c r="N94" s="12"/>
    </row>
    <row r="95" spans="1:15" ht="30" customHeight="1" x14ac:dyDescent="0.15">
      <c r="A95" s="6"/>
      <c r="B95" s="108" t="s">
        <v>301</v>
      </c>
      <c r="C95" s="115" t="s">
        <v>91</v>
      </c>
      <c r="D95" s="13"/>
      <c r="E95" s="14"/>
      <c r="F95" s="15"/>
      <c r="G95" s="15"/>
      <c r="H95" s="15"/>
      <c r="I95" s="15"/>
      <c r="J95" s="15"/>
      <c r="K95" s="15"/>
      <c r="L95" s="15"/>
      <c r="M95" s="15"/>
      <c r="N95" s="15"/>
    </row>
    <row r="96" spans="1:15" ht="30" customHeight="1" thickBot="1" x14ac:dyDescent="0.2">
      <c r="A96" s="6"/>
      <c r="B96" s="109" t="s">
        <v>302</v>
      </c>
      <c r="C96" s="116" t="s">
        <v>92</v>
      </c>
      <c r="D96" s="16"/>
      <c r="E96" s="17"/>
      <c r="F96" s="18"/>
      <c r="G96" s="18"/>
      <c r="H96" s="18"/>
      <c r="I96" s="18"/>
      <c r="J96" s="18"/>
      <c r="K96" s="18"/>
      <c r="L96" s="18"/>
      <c r="M96" s="18"/>
      <c r="N96" s="18"/>
    </row>
    <row r="97" spans="1:14" ht="30" customHeight="1" thickBot="1" x14ac:dyDescent="0.2">
      <c r="A97" s="6"/>
      <c r="B97" s="175" t="s">
        <v>83</v>
      </c>
      <c r="C97" s="180" t="s">
        <v>93</v>
      </c>
      <c r="D97" s="51" t="str">
        <f t="shared" ref="D97:N97" si="2">IF(OR(D95="",D96="",),"",IF(D96=0,"-",D95/D96))</f>
        <v/>
      </c>
      <c r="E97" s="70" t="str">
        <f t="shared" si="2"/>
        <v/>
      </c>
      <c r="F97" s="71" t="str">
        <f t="shared" si="2"/>
        <v/>
      </c>
      <c r="G97" s="71" t="str">
        <f t="shared" si="2"/>
        <v/>
      </c>
      <c r="H97" s="71" t="str">
        <f t="shared" si="2"/>
        <v/>
      </c>
      <c r="I97" s="71" t="str">
        <f t="shared" si="2"/>
        <v/>
      </c>
      <c r="J97" s="71" t="str">
        <f t="shared" si="2"/>
        <v/>
      </c>
      <c r="K97" s="71" t="str">
        <f t="shared" si="2"/>
        <v/>
      </c>
      <c r="L97" s="71" t="str">
        <f t="shared" si="2"/>
        <v/>
      </c>
      <c r="M97" s="71" t="str">
        <f t="shared" si="2"/>
        <v/>
      </c>
      <c r="N97" s="52" t="str">
        <f t="shared" si="2"/>
        <v/>
      </c>
    </row>
    <row r="98" spans="1:14" ht="30" customHeight="1" x14ac:dyDescent="0.15">
      <c r="A98" s="6"/>
      <c r="B98" s="108" t="s">
        <v>303</v>
      </c>
      <c r="C98" s="115" t="s">
        <v>118</v>
      </c>
      <c r="D98" s="13"/>
      <c r="E98" s="14"/>
      <c r="F98" s="15"/>
      <c r="G98" s="15"/>
      <c r="H98" s="15"/>
      <c r="I98" s="15"/>
      <c r="J98" s="15"/>
      <c r="K98" s="15"/>
      <c r="L98" s="15"/>
      <c r="M98" s="15"/>
      <c r="N98" s="15"/>
    </row>
    <row r="99" spans="1:14" ht="30" customHeight="1" thickBot="1" x14ac:dyDescent="0.2">
      <c r="A99" s="6"/>
      <c r="B99" s="109" t="s">
        <v>304</v>
      </c>
      <c r="C99" s="116" t="s">
        <v>119</v>
      </c>
      <c r="D99" s="16"/>
      <c r="E99" s="17"/>
      <c r="F99" s="18"/>
      <c r="G99" s="18"/>
      <c r="H99" s="18"/>
      <c r="I99" s="18"/>
      <c r="J99" s="18"/>
      <c r="K99" s="18"/>
      <c r="L99" s="18"/>
      <c r="M99" s="18"/>
      <c r="N99" s="18"/>
    </row>
    <row r="100" spans="1:14" ht="30" customHeight="1" thickBot="1" x14ac:dyDescent="0.2">
      <c r="A100" s="6"/>
      <c r="B100" s="175" t="s">
        <v>84</v>
      </c>
      <c r="C100" s="180" t="s">
        <v>120</v>
      </c>
      <c r="D100" s="51" t="str">
        <f t="shared" ref="D100:N100" si="3">IF(OR(D98="",D99="",),"",IF(D99=0,"-",D98/D99))</f>
        <v/>
      </c>
      <c r="E100" s="70" t="str">
        <f t="shared" si="3"/>
        <v/>
      </c>
      <c r="F100" s="71" t="str">
        <f t="shared" si="3"/>
        <v/>
      </c>
      <c r="G100" s="71" t="str">
        <f t="shared" si="3"/>
        <v/>
      </c>
      <c r="H100" s="71" t="str">
        <f t="shared" si="3"/>
        <v/>
      </c>
      <c r="I100" s="71" t="str">
        <f t="shared" si="3"/>
        <v/>
      </c>
      <c r="J100" s="71" t="str">
        <f t="shared" si="3"/>
        <v/>
      </c>
      <c r="K100" s="71" t="str">
        <f t="shared" si="3"/>
        <v/>
      </c>
      <c r="L100" s="71" t="str">
        <f t="shared" si="3"/>
        <v/>
      </c>
      <c r="M100" s="71" t="str">
        <f t="shared" si="3"/>
        <v/>
      </c>
      <c r="N100" s="52" t="str">
        <f t="shared" si="3"/>
        <v/>
      </c>
    </row>
    <row r="101" spans="1:14" ht="16.5" customHeight="1" x14ac:dyDescent="0.15"/>
    <row r="102" spans="1:14" ht="21" customHeight="1" x14ac:dyDescent="0.15">
      <c r="B102" s="296" t="s">
        <v>322</v>
      </c>
    </row>
    <row r="103" spans="1:14" ht="21" customHeight="1" x14ac:dyDescent="0.15">
      <c r="A103" s="6"/>
      <c r="B103" s="397"/>
      <c r="C103" s="113"/>
      <c r="D103" s="399" t="s">
        <v>1</v>
      </c>
      <c r="E103" s="9" t="s">
        <v>2</v>
      </c>
      <c r="F103" s="277" t="s">
        <v>3</v>
      </c>
      <c r="G103" s="277" t="s">
        <v>4</v>
      </c>
      <c r="H103" s="277" t="s">
        <v>5</v>
      </c>
      <c r="I103" s="277" t="s">
        <v>6</v>
      </c>
      <c r="J103" s="277" t="s">
        <v>22</v>
      </c>
      <c r="K103" s="277" t="s">
        <v>23</v>
      </c>
      <c r="L103" s="277" t="s">
        <v>24</v>
      </c>
      <c r="M103" s="277" t="s">
        <v>105</v>
      </c>
      <c r="N103" s="277" t="s">
        <v>106</v>
      </c>
    </row>
    <row r="104" spans="1:14" ht="21" customHeight="1" x14ac:dyDescent="0.15">
      <c r="A104" s="6"/>
      <c r="B104" s="398"/>
      <c r="C104" s="114"/>
      <c r="D104" s="400"/>
      <c r="E104" s="11"/>
      <c r="F104" s="12"/>
      <c r="G104" s="12"/>
      <c r="H104" s="12"/>
      <c r="I104" s="12"/>
      <c r="J104" s="12"/>
      <c r="K104" s="12"/>
      <c r="L104" s="12"/>
      <c r="M104" s="12"/>
      <c r="N104" s="12"/>
    </row>
    <row r="105" spans="1:14" ht="30" customHeight="1" x14ac:dyDescent="0.15">
      <c r="A105" s="6"/>
      <c r="B105" s="111" t="s">
        <v>317</v>
      </c>
      <c r="C105" s="115" t="s">
        <v>91</v>
      </c>
      <c r="D105" s="13"/>
      <c r="E105" s="14"/>
      <c r="F105" s="15"/>
      <c r="G105" s="15"/>
      <c r="H105" s="15"/>
      <c r="I105" s="15"/>
      <c r="J105" s="15"/>
      <c r="K105" s="15"/>
      <c r="L105" s="15"/>
      <c r="M105" s="15"/>
      <c r="N105" s="15"/>
    </row>
    <row r="106" spans="1:14" ht="30" customHeight="1" thickBot="1" x14ac:dyDescent="0.2">
      <c r="A106" s="6"/>
      <c r="B106" s="109" t="s">
        <v>85</v>
      </c>
      <c r="C106" s="116" t="s">
        <v>92</v>
      </c>
      <c r="D106" s="16"/>
      <c r="E106" s="17"/>
      <c r="F106" s="18"/>
      <c r="G106" s="18"/>
      <c r="H106" s="18"/>
      <c r="I106" s="18"/>
      <c r="J106" s="18"/>
      <c r="K106" s="18"/>
      <c r="L106" s="18"/>
      <c r="M106" s="18"/>
      <c r="N106" s="18"/>
    </row>
    <row r="107" spans="1:14" ht="30" customHeight="1" thickBot="1" x14ac:dyDescent="0.2">
      <c r="A107" s="6"/>
      <c r="B107" s="175" t="s">
        <v>319</v>
      </c>
      <c r="C107" s="180" t="s">
        <v>93</v>
      </c>
      <c r="D107" s="292" t="str">
        <f t="shared" ref="D107:N107" si="4">IF(OR(D105="",D106="",),"",IF(D106=0,"-",D105/D106))</f>
        <v/>
      </c>
      <c r="E107" s="293" t="str">
        <f t="shared" si="4"/>
        <v/>
      </c>
      <c r="F107" s="294" t="str">
        <f t="shared" si="4"/>
        <v/>
      </c>
      <c r="G107" s="294" t="str">
        <f t="shared" si="4"/>
        <v/>
      </c>
      <c r="H107" s="294" t="str">
        <f t="shared" si="4"/>
        <v/>
      </c>
      <c r="I107" s="294" t="str">
        <f t="shared" si="4"/>
        <v/>
      </c>
      <c r="J107" s="294" t="str">
        <f t="shared" si="4"/>
        <v/>
      </c>
      <c r="K107" s="294" t="str">
        <f t="shared" si="4"/>
        <v/>
      </c>
      <c r="L107" s="294" t="str">
        <f t="shared" si="4"/>
        <v/>
      </c>
      <c r="M107" s="294" t="str">
        <f t="shared" si="4"/>
        <v/>
      </c>
      <c r="N107" s="295" t="str">
        <f t="shared" si="4"/>
        <v/>
      </c>
    </row>
    <row r="108" spans="1:14" ht="30" customHeight="1" x14ac:dyDescent="0.15">
      <c r="A108" s="6"/>
      <c r="B108" s="111" t="s">
        <v>318</v>
      </c>
      <c r="C108" s="297" t="s">
        <v>118</v>
      </c>
      <c r="D108" s="13"/>
      <c r="E108" s="14"/>
      <c r="F108" s="15"/>
      <c r="G108" s="15"/>
      <c r="H108" s="15"/>
      <c r="I108" s="15"/>
      <c r="J108" s="15"/>
      <c r="K108" s="15"/>
      <c r="L108" s="15"/>
      <c r="M108" s="15"/>
      <c r="N108" s="15"/>
    </row>
    <row r="109" spans="1:14" ht="30" customHeight="1" thickBot="1" x14ac:dyDescent="0.2">
      <c r="A109" s="6"/>
      <c r="B109" s="109" t="s">
        <v>86</v>
      </c>
      <c r="C109" s="116" t="s">
        <v>119</v>
      </c>
      <c r="D109" s="16"/>
      <c r="E109" s="17"/>
      <c r="F109" s="18"/>
      <c r="G109" s="18"/>
      <c r="H109" s="18"/>
      <c r="I109" s="18"/>
      <c r="J109" s="18"/>
      <c r="K109" s="18"/>
      <c r="L109" s="18"/>
      <c r="M109" s="18"/>
      <c r="N109" s="18"/>
    </row>
    <row r="110" spans="1:14" ht="30" customHeight="1" thickBot="1" x14ac:dyDescent="0.2">
      <c r="A110" s="6"/>
      <c r="B110" s="175" t="s">
        <v>320</v>
      </c>
      <c r="C110" s="180" t="s">
        <v>120</v>
      </c>
      <c r="D110" s="292" t="str">
        <f t="shared" ref="D110:N110" si="5">IF(OR(D108="",D109="",),"",IF(D109=0,"-",D108/D109))</f>
        <v/>
      </c>
      <c r="E110" s="293" t="str">
        <f t="shared" si="5"/>
        <v/>
      </c>
      <c r="F110" s="294" t="str">
        <f t="shared" si="5"/>
        <v/>
      </c>
      <c r="G110" s="294" t="str">
        <f t="shared" si="5"/>
        <v/>
      </c>
      <c r="H110" s="294" t="str">
        <f t="shared" si="5"/>
        <v/>
      </c>
      <c r="I110" s="294" t="str">
        <f t="shared" si="5"/>
        <v/>
      </c>
      <c r="J110" s="294" t="str">
        <f t="shared" si="5"/>
        <v/>
      </c>
      <c r="K110" s="294" t="str">
        <f t="shared" si="5"/>
        <v/>
      </c>
      <c r="L110" s="294" t="str">
        <f t="shared" si="5"/>
        <v/>
      </c>
      <c r="M110" s="294" t="str">
        <f t="shared" si="5"/>
        <v/>
      </c>
      <c r="N110" s="295" t="str">
        <f t="shared" si="5"/>
        <v/>
      </c>
    </row>
    <row r="111" spans="1:14" ht="21" customHeight="1" x14ac:dyDescent="0.15">
      <c r="A111" s="6"/>
      <c r="B111" s="6"/>
      <c r="C111" s="6"/>
      <c r="D111" s="6"/>
      <c r="E111" s="6"/>
      <c r="F111" s="6"/>
      <c r="G111" s="6"/>
      <c r="H111" s="6"/>
      <c r="I111" s="6"/>
      <c r="J111" s="6"/>
      <c r="K111" s="6"/>
      <c r="L111" s="6"/>
      <c r="M111" s="6"/>
    </row>
    <row r="112" spans="1:14" ht="21" customHeight="1" x14ac:dyDescent="0.15">
      <c r="A112" s="6" t="s">
        <v>269</v>
      </c>
      <c r="B112" s="6"/>
      <c r="C112" s="6"/>
      <c r="D112" s="6"/>
      <c r="E112" s="6"/>
      <c r="F112" s="6"/>
      <c r="G112" s="6"/>
      <c r="H112" s="6"/>
      <c r="I112" s="6"/>
      <c r="J112" s="6"/>
      <c r="K112" s="6"/>
      <c r="L112" s="6"/>
      <c r="M112" s="6"/>
    </row>
    <row r="113" spans="1:15" ht="10.5" customHeight="1" x14ac:dyDescent="0.15">
      <c r="A113" s="6"/>
      <c r="B113" s="6"/>
      <c r="C113" s="6"/>
      <c r="D113" s="6"/>
      <c r="E113" s="6"/>
      <c r="F113" s="6"/>
      <c r="G113" s="6"/>
      <c r="H113" s="6"/>
      <c r="I113" s="6"/>
      <c r="J113" s="6"/>
      <c r="K113" s="6"/>
      <c r="L113" s="6"/>
      <c r="M113" s="6"/>
    </row>
    <row r="114" spans="1:15" ht="16.5" customHeight="1" x14ac:dyDescent="0.15">
      <c r="A114" s="6"/>
      <c r="B114" s="164" t="s">
        <v>263</v>
      </c>
      <c r="C114" s="165"/>
      <c r="D114" s="165"/>
      <c r="E114" s="165"/>
      <c r="F114" s="165"/>
      <c r="G114" s="165"/>
      <c r="H114" s="165"/>
      <c r="I114" s="165"/>
      <c r="J114" s="165"/>
      <c r="K114" s="165"/>
      <c r="L114" s="165"/>
      <c r="M114" s="165"/>
      <c r="N114" s="165"/>
      <c r="O114" s="166"/>
    </row>
    <row r="115" spans="1:15" ht="16.5" customHeight="1" x14ac:dyDescent="0.15">
      <c r="A115" s="6"/>
      <c r="B115" s="182" t="s">
        <v>323</v>
      </c>
      <c r="C115" s="183"/>
      <c r="D115" s="183"/>
      <c r="E115" s="183"/>
      <c r="F115" s="183"/>
      <c r="G115" s="183"/>
      <c r="H115" s="183"/>
      <c r="I115" s="183"/>
      <c r="J115" s="183"/>
      <c r="K115" s="183"/>
      <c r="L115" s="183"/>
      <c r="M115" s="183"/>
      <c r="N115" s="183"/>
      <c r="O115" s="184"/>
    </row>
    <row r="116" spans="1:15" ht="16.5" customHeight="1" x14ac:dyDescent="0.15">
      <c r="A116" s="6"/>
      <c r="B116" s="77" t="s">
        <v>324</v>
      </c>
      <c r="C116" s="78"/>
      <c r="D116" s="78"/>
      <c r="E116" s="78"/>
      <c r="F116" s="78"/>
      <c r="G116" s="78"/>
      <c r="H116" s="78"/>
      <c r="I116" s="78"/>
      <c r="J116" s="78"/>
      <c r="K116" s="78"/>
      <c r="L116" s="78"/>
      <c r="M116" s="78"/>
      <c r="N116" s="78"/>
      <c r="O116" s="79"/>
    </row>
    <row r="117" spans="1:15" ht="10.5" customHeight="1" x14ac:dyDescent="0.15">
      <c r="A117" s="6"/>
      <c r="B117" s="6"/>
      <c r="C117" s="6"/>
      <c r="D117" s="6"/>
      <c r="E117" s="6"/>
      <c r="F117" s="6"/>
      <c r="G117" s="6"/>
      <c r="H117" s="6"/>
      <c r="I117" s="6"/>
      <c r="J117" s="6"/>
      <c r="K117" s="6"/>
      <c r="L117" s="6"/>
      <c r="M117" s="6"/>
    </row>
    <row r="118" spans="1:15" ht="21.75" customHeight="1" x14ac:dyDescent="0.15">
      <c r="A118" s="6"/>
      <c r="B118" s="216" t="s">
        <v>296</v>
      </c>
      <c r="C118" s="6"/>
      <c r="D118" s="6"/>
      <c r="E118" s="6"/>
      <c r="F118" s="6"/>
      <c r="G118" s="6"/>
      <c r="H118" s="6"/>
      <c r="I118" s="6"/>
      <c r="J118" s="6"/>
      <c r="K118" s="6"/>
      <c r="L118" s="6"/>
      <c r="M118" s="6"/>
    </row>
    <row r="119" spans="1:15" ht="21" customHeight="1" x14ac:dyDescent="0.15">
      <c r="A119" s="6"/>
      <c r="B119" s="397"/>
      <c r="C119" s="113"/>
      <c r="D119" s="429" t="s">
        <v>1</v>
      </c>
      <c r="E119" s="6"/>
      <c r="F119" s="6"/>
      <c r="G119" s="6"/>
      <c r="H119" s="6"/>
      <c r="I119" s="6"/>
      <c r="J119" s="6"/>
      <c r="K119" s="6"/>
      <c r="L119" s="6"/>
      <c r="M119" s="6"/>
      <c r="N119" s="6"/>
    </row>
    <row r="120" spans="1:15" ht="21" customHeight="1" x14ac:dyDescent="0.15">
      <c r="A120" s="6"/>
      <c r="B120" s="398"/>
      <c r="C120" s="114"/>
      <c r="D120" s="430"/>
      <c r="E120" s="6"/>
      <c r="F120" s="6"/>
      <c r="G120" s="6"/>
      <c r="H120" s="6"/>
      <c r="I120" s="6"/>
      <c r="J120" s="6"/>
      <c r="K120" s="6"/>
      <c r="L120" s="6"/>
      <c r="M120" s="6"/>
      <c r="N120" s="6"/>
    </row>
    <row r="121" spans="1:15" ht="30" customHeight="1" x14ac:dyDescent="0.15">
      <c r="A121" s="6"/>
      <c r="B121" s="108" t="s">
        <v>297</v>
      </c>
      <c r="C121" s="115" t="s">
        <v>91</v>
      </c>
      <c r="D121" s="15"/>
      <c r="E121" s="6"/>
      <c r="F121" s="6"/>
      <c r="G121" s="6"/>
      <c r="H121" s="6"/>
      <c r="I121" s="6"/>
      <c r="J121" s="6"/>
      <c r="K121" s="6"/>
      <c r="L121" s="6"/>
      <c r="M121" s="6"/>
      <c r="N121" s="6"/>
    </row>
    <row r="122" spans="1:15" ht="30" customHeight="1" x14ac:dyDescent="0.15">
      <c r="A122" s="6"/>
      <c r="B122" s="108" t="s">
        <v>298</v>
      </c>
      <c r="C122" s="115" t="s">
        <v>92</v>
      </c>
      <c r="D122" s="15"/>
      <c r="E122" s="6"/>
      <c r="F122" s="6"/>
      <c r="G122" s="6"/>
      <c r="H122" s="6"/>
      <c r="I122" s="6"/>
      <c r="J122" s="6"/>
      <c r="K122" s="6"/>
      <c r="L122" s="6"/>
      <c r="M122" s="6"/>
      <c r="N122" s="6"/>
    </row>
    <row r="123" spans="1:15" ht="5.25" customHeight="1" x14ac:dyDescent="0.15">
      <c r="A123" s="6"/>
      <c r="B123" s="6"/>
      <c r="C123" s="6"/>
      <c r="D123" s="6"/>
      <c r="E123" s="6"/>
      <c r="F123" s="6"/>
      <c r="G123" s="6"/>
      <c r="H123" s="6"/>
      <c r="I123" s="6"/>
      <c r="J123" s="6"/>
      <c r="K123" s="6"/>
      <c r="L123" s="6"/>
      <c r="M123" s="6"/>
    </row>
    <row r="124" spans="1:15" ht="16.5" customHeight="1" x14ac:dyDescent="0.15">
      <c r="A124" s="6"/>
      <c r="B124" s="6" t="s">
        <v>325</v>
      </c>
      <c r="C124" s="6"/>
      <c r="D124" s="6"/>
      <c r="E124" s="6"/>
      <c r="F124" s="6"/>
      <c r="G124" s="6"/>
      <c r="H124" s="6"/>
      <c r="I124" s="6"/>
      <c r="J124" s="6"/>
      <c r="K124" s="6"/>
      <c r="L124" s="6"/>
      <c r="M124" s="6"/>
    </row>
    <row r="125" spans="1:15" ht="21" customHeight="1" x14ac:dyDescent="0.15">
      <c r="A125" s="6"/>
      <c r="B125" s="6"/>
      <c r="C125" s="6"/>
      <c r="D125" s="6"/>
      <c r="E125" s="6"/>
      <c r="F125" s="6"/>
      <c r="G125" s="6"/>
      <c r="H125" s="6"/>
      <c r="I125" s="6"/>
      <c r="J125" s="6"/>
      <c r="K125" s="6"/>
      <c r="L125" s="6"/>
      <c r="M125" s="6"/>
    </row>
    <row r="126" spans="1:15" ht="21" customHeight="1" x14ac:dyDescent="0.15">
      <c r="A126" s="6" t="s">
        <v>270</v>
      </c>
      <c r="B126" s="6"/>
      <c r="C126" s="6"/>
      <c r="D126" s="6"/>
      <c r="E126" s="6"/>
      <c r="F126" s="6"/>
      <c r="G126" s="6"/>
      <c r="H126" s="6"/>
      <c r="I126" s="6"/>
      <c r="J126" s="6"/>
      <c r="K126" s="6"/>
      <c r="L126" s="6"/>
      <c r="M126" s="6"/>
    </row>
    <row r="127" spans="1:15" ht="10.5" customHeight="1" x14ac:dyDescent="0.15">
      <c r="A127" s="6"/>
      <c r="B127" s="6"/>
      <c r="C127" s="6"/>
      <c r="D127" s="6"/>
      <c r="E127" s="6"/>
      <c r="F127" s="6"/>
      <c r="G127" s="6"/>
      <c r="H127" s="6"/>
      <c r="I127" s="6"/>
      <c r="J127" s="6"/>
      <c r="K127" s="6"/>
      <c r="L127" s="6"/>
      <c r="M127" s="6"/>
    </row>
    <row r="128" spans="1:15" ht="16.5" customHeight="1" x14ac:dyDescent="0.15">
      <c r="A128" s="6"/>
      <c r="B128" s="164" t="s">
        <v>60</v>
      </c>
      <c r="C128" s="165"/>
      <c r="D128" s="165"/>
      <c r="E128" s="165"/>
      <c r="F128" s="165"/>
      <c r="G128" s="165"/>
      <c r="H128" s="165"/>
      <c r="I128" s="165"/>
      <c r="J128" s="165"/>
      <c r="K128" s="165"/>
      <c r="L128" s="165"/>
      <c r="M128" s="165"/>
      <c r="N128" s="165"/>
      <c r="O128" s="166"/>
    </row>
    <row r="129" spans="1:15" ht="16.5" customHeight="1" x14ac:dyDescent="0.15">
      <c r="A129" s="6"/>
      <c r="B129" s="96" t="s">
        <v>208</v>
      </c>
      <c r="C129" s="97"/>
      <c r="D129" s="97"/>
      <c r="E129" s="97"/>
      <c r="F129" s="97"/>
      <c r="G129" s="97"/>
      <c r="H129" s="97"/>
      <c r="I129" s="97"/>
      <c r="J129" s="97"/>
      <c r="K129" s="97"/>
      <c r="L129" s="97"/>
      <c r="M129" s="97"/>
      <c r="N129" s="97"/>
      <c r="O129" s="98"/>
    </row>
    <row r="130" spans="1:15" ht="16.5" customHeight="1" x14ac:dyDescent="0.15">
      <c r="A130" s="6"/>
      <c r="B130" s="161" t="s">
        <v>87</v>
      </c>
      <c r="C130" s="210"/>
      <c r="D130" s="162"/>
      <c r="E130" s="162"/>
      <c r="F130" s="162"/>
      <c r="G130" s="162"/>
      <c r="H130" s="162"/>
      <c r="I130" s="162"/>
      <c r="J130" s="162"/>
      <c r="K130" s="162"/>
      <c r="L130" s="162"/>
      <c r="M130" s="162"/>
      <c r="N130" s="162"/>
      <c r="O130" s="163"/>
    </row>
    <row r="131" spans="1:15" ht="10.5" customHeight="1" x14ac:dyDescent="0.15">
      <c r="A131" s="6"/>
      <c r="B131" s="6"/>
      <c r="C131" s="6"/>
      <c r="D131" s="6"/>
      <c r="E131" s="6"/>
      <c r="F131" s="6"/>
      <c r="G131" s="6"/>
      <c r="H131" s="6"/>
      <c r="I131" s="6"/>
      <c r="J131" s="6"/>
      <c r="K131" s="6"/>
      <c r="L131" s="6"/>
      <c r="M131" s="6"/>
    </row>
    <row r="132" spans="1:15" ht="21.75" customHeight="1" x14ac:dyDescent="0.15">
      <c r="A132" s="6"/>
      <c r="B132" s="216" t="s">
        <v>296</v>
      </c>
      <c r="C132" s="6"/>
      <c r="D132" s="6"/>
      <c r="E132" s="6"/>
      <c r="F132" s="6"/>
      <c r="G132" s="6"/>
      <c r="H132" s="6"/>
      <c r="I132" s="6"/>
      <c r="J132" s="6"/>
      <c r="K132" s="6"/>
      <c r="L132" s="6"/>
      <c r="M132" s="6"/>
    </row>
    <row r="133" spans="1:15" ht="21" customHeight="1" x14ac:dyDescent="0.15">
      <c r="A133" s="6"/>
      <c r="B133" s="397"/>
      <c r="C133" s="113"/>
      <c r="D133" s="399" t="s">
        <v>1</v>
      </c>
      <c r="E133" s="9" t="s">
        <v>2</v>
      </c>
      <c r="F133" s="277" t="s">
        <v>3</v>
      </c>
      <c r="G133" s="277" t="s">
        <v>4</v>
      </c>
      <c r="H133" s="277" t="s">
        <v>5</v>
      </c>
      <c r="I133" s="277" t="s">
        <v>6</v>
      </c>
      <c r="J133" s="277" t="s">
        <v>22</v>
      </c>
      <c r="K133" s="277" t="s">
        <v>23</v>
      </c>
      <c r="L133" s="277" t="s">
        <v>24</v>
      </c>
      <c r="M133" s="277" t="s">
        <v>105</v>
      </c>
      <c r="N133" s="277" t="s">
        <v>106</v>
      </c>
    </row>
    <row r="134" spans="1:15" ht="21" customHeight="1" x14ac:dyDescent="0.15">
      <c r="A134" s="6"/>
      <c r="B134" s="398"/>
      <c r="C134" s="114"/>
      <c r="D134" s="400"/>
      <c r="E134" s="11"/>
      <c r="F134" s="12"/>
      <c r="G134" s="12"/>
      <c r="H134" s="12"/>
      <c r="I134" s="12"/>
      <c r="J134" s="12"/>
      <c r="K134" s="12"/>
      <c r="L134" s="12"/>
      <c r="M134" s="12"/>
      <c r="N134" s="12"/>
    </row>
    <row r="135" spans="1:15" ht="30" customHeight="1" x14ac:dyDescent="0.15">
      <c r="A135" s="6"/>
      <c r="B135" s="108" t="s">
        <v>297</v>
      </c>
      <c r="C135" s="115" t="s">
        <v>91</v>
      </c>
      <c r="D135" s="13"/>
      <c r="E135" s="14"/>
      <c r="F135" s="15"/>
      <c r="G135" s="15"/>
      <c r="H135" s="15"/>
      <c r="I135" s="15"/>
      <c r="J135" s="15"/>
      <c r="K135" s="15"/>
      <c r="L135" s="15"/>
      <c r="M135" s="15"/>
      <c r="N135" s="15"/>
    </row>
    <row r="136" spans="1:15" ht="30" customHeight="1" x14ac:dyDescent="0.15">
      <c r="A136" s="6"/>
      <c r="B136" s="108" t="s">
        <v>298</v>
      </c>
      <c r="C136" s="115" t="s">
        <v>92</v>
      </c>
      <c r="D136" s="13"/>
      <c r="E136" s="14"/>
      <c r="F136" s="15"/>
      <c r="G136" s="15"/>
      <c r="H136" s="15"/>
      <c r="I136" s="15"/>
      <c r="J136" s="15"/>
      <c r="K136" s="15"/>
      <c r="L136" s="15"/>
      <c r="M136" s="15"/>
      <c r="N136" s="15"/>
    </row>
    <row r="137" spans="1:15" ht="5.25" customHeight="1" x14ac:dyDescent="0.15">
      <c r="A137" s="6"/>
      <c r="B137" s="6"/>
      <c r="C137" s="6"/>
      <c r="D137" s="6"/>
      <c r="E137" s="6"/>
      <c r="F137" s="6"/>
      <c r="G137" s="6"/>
      <c r="H137" s="6"/>
      <c r="I137" s="6"/>
      <c r="J137" s="6"/>
      <c r="K137" s="6"/>
      <c r="L137" s="6"/>
      <c r="M137" s="6"/>
    </row>
    <row r="138" spans="1:15" ht="16.5" customHeight="1" x14ac:dyDescent="0.15">
      <c r="A138" s="6"/>
      <c r="B138" s="6" t="s">
        <v>327</v>
      </c>
      <c r="C138" s="6"/>
      <c r="D138" s="6"/>
      <c r="E138" s="6"/>
      <c r="F138" s="6"/>
      <c r="G138" s="6"/>
      <c r="H138" s="6"/>
      <c r="I138" s="6"/>
      <c r="J138" s="6"/>
      <c r="K138" s="6"/>
      <c r="L138" s="6"/>
      <c r="M138" s="6"/>
    </row>
    <row r="139" spans="1:15" ht="16.5" customHeight="1" x14ac:dyDescent="0.15">
      <c r="A139" s="6"/>
      <c r="B139" s="6"/>
      <c r="C139" s="6"/>
      <c r="D139" s="6"/>
      <c r="E139" s="6"/>
      <c r="F139" s="6"/>
      <c r="G139" s="6"/>
      <c r="H139" s="6"/>
      <c r="I139" s="6"/>
      <c r="J139" s="6"/>
      <c r="K139" s="6"/>
      <c r="L139" s="6"/>
      <c r="M139" s="6"/>
    </row>
    <row r="140" spans="1:15" ht="16.5" customHeight="1" x14ac:dyDescent="0.15">
      <c r="A140" s="6"/>
      <c r="B140" s="6"/>
      <c r="C140" s="6"/>
      <c r="D140" s="6"/>
      <c r="E140" s="6"/>
      <c r="F140" s="6"/>
      <c r="G140" s="6"/>
      <c r="H140" s="6"/>
      <c r="I140" s="6"/>
      <c r="J140" s="6"/>
      <c r="K140" s="6"/>
      <c r="L140" s="6"/>
      <c r="M140" s="6"/>
    </row>
    <row r="141" spans="1:15" s="1" customFormat="1" ht="21" customHeight="1" x14ac:dyDescent="0.15">
      <c r="A141" s="48" t="s">
        <v>41</v>
      </c>
      <c r="B141" s="45"/>
      <c r="C141" s="45"/>
      <c r="D141" s="45"/>
      <c r="E141" s="45"/>
      <c r="F141" s="45"/>
      <c r="G141" s="45"/>
      <c r="H141" s="45"/>
      <c r="I141" s="45"/>
      <c r="J141" s="45"/>
      <c r="K141" s="45"/>
      <c r="L141" s="45"/>
      <c r="M141" s="45"/>
    </row>
    <row r="142" spans="1:15" s="1" customFormat="1" ht="21" customHeight="1" x14ac:dyDescent="0.15">
      <c r="A142" s="45"/>
      <c r="B142" s="45" t="s">
        <v>271</v>
      </c>
      <c r="C142" s="45"/>
      <c r="D142" s="45"/>
      <c r="E142" s="45"/>
      <c r="F142" s="45"/>
      <c r="G142" s="45"/>
      <c r="H142" s="45"/>
      <c r="I142" s="45"/>
      <c r="J142" s="45"/>
      <c r="K142" s="45"/>
      <c r="L142" s="45"/>
      <c r="M142" s="45"/>
    </row>
    <row r="143" spans="1:15" ht="10.5" customHeight="1" x14ac:dyDescent="0.15">
      <c r="A143" s="6"/>
      <c r="B143" s="6"/>
      <c r="C143" s="6"/>
      <c r="D143" s="6"/>
      <c r="E143" s="6"/>
      <c r="F143" s="6"/>
      <c r="G143" s="6"/>
      <c r="H143" s="6"/>
      <c r="I143" s="6"/>
      <c r="J143" s="6"/>
      <c r="K143" s="6"/>
      <c r="L143" s="6"/>
      <c r="M143" s="6"/>
    </row>
    <row r="144" spans="1:15" ht="16.5" customHeight="1" x14ac:dyDescent="0.15">
      <c r="A144" s="6"/>
      <c r="B144" s="92" t="s">
        <v>886</v>
      </c>
      <c r="C144" s="149"/>
      <c r="D144" s="150"/>
      <c r="E144" s="150"/>
      <c r="F144" s="150"/>
      <c r="G144" s="150"/>
      <c r="H144" s="150"/>
      <c r="I144" s="150"/>
      <c r="J144" s="150"/>
      <c r="K144" s="150"/>
      <c r="L144" s="150"/>
      <c r="M144" s="152"/>
      <c r="N144" s="153"/>
      <c r="O144" s="154"/>
    </row>
    <row r="145" spans="1:15" ht="16.5" customHeight="1" x14ac:dyDescent="0.15">
      <c r="A145" s="6"/>
      <c r="B145" s="93" t="s">
        <v>272</v>
      </c>
      <c r="C145" s="135"/>
      <c r="D145" s="104"/>
      <c r="E145" s="104"/>
      <c r="F145" s="104"/>
      <c r="G145" s="104"/>
      <c r="H145" s="104"/>
      <c r="I145" s="104"/>
      <c r="J145" s="104"/>
      <c r="K145" s="104"/>
      <c r="L145" s="104"/>
      <c r="M145" s="28"/>
      <c r="N145" s="125"/>
      <c r="O145" s="155"/>
    </row>
    <row r="146" spans="1:15" ht="16.5" customHeight="1" x14ac:dyDescent="0.15">
      <c r="A146" s="6"/>
      <c r="B146" s="93" t="s">
        <v>413</v>
      </c>
      <c r="C146" s="135"/>
      <c r="D146" s="104"/>
      <c r="E146" s="104"/>
      <c r="F146" s="104"/>
      <c r="G146" s="104"/>
      <c r="H146" s="104"/>
      <c r="I146" s="104"/>
      <c r="J146" s="104"/>
      <c r="K146" s="104"/>
      <c r="L146" s="104"/>
      <c r="M146" s="28"/>
      <c r="N146" s="125"/>
      <c r="O146" s="155"/>
    </row>
    <row r="147" spans="1:15" ht="16.5" customHeight="1" x14ac:dyDescent="0.15">
      <c r="A147" s="6"/>
      <c r="B147" s="93" t="s">
        <v>493</v>
      </c>
      <c r="C147" s="104"/>
      <c r="D147" s="104"/>
      <c r="E147" s="104"/>
      <c r="F147" s="104"/>
      <c r="G147" s="104"/>
      <c r="H147" s="104"/>
      <c r="I147" s="104"/>
      <c r="J147" s="104"/>
      <c r="K147" s="104"/>
      <c r="L147" s="104"/>
      <c r="M147" s="28"/>
      <c r="N147" s="125"/>
      <c r="O147" s="155"/>
    </row>
    <row r="148" spans="1:15" ht="16.5" customHeight="1" x14ac:dyDescent="0.15">
      <c r="A148" s="6"/>
      <c r="B148" s="94" t="s">
        <v>494</v>
      </c>
      <c r="C148" s="151"/>
      <c r="D148" s="151"/>
      <c r="E148" s="151"/>
      <c r="F148" s="151"/>
      <c r="G148" s="151"/>
      <c r="H148" s="151"/>
      <c r="I148" s="151"/>
      <c r="J148" s="151"/>
      <c r="K148" s="151"/>
      <c r="L148" s="151"/>
      <c r="M148" s="156"/>
      <c r="N148" s="157"/>
      <c r="O148" s="158"/>
    </row>
    <row r="149" spans="1:15" ht="16.5" customHeight="1" x14ac:dyDescent="0.15">
      <c r="A149" s="6"/>
      <c r="B149" s="104"/>
      <c r="C149" s="104"/>
      <c r="D149" s="104"/>
      <c r="E149" s="104"/>
      <c r="F149" s="104"/>
      <c r="G149" s="104"/>
      <c r="H149" s="104"/>
      <c r="I149" s="104"/>
      <c r="J149" s="104"/>
      <c r="K149" s="104"/>
      <c r="L149" s="104"/>
      <c r="M149" s="28"/>
      <c r="N149" s="125"/>
      <c r="O149" s="125"/>
    </row>
    <row r="150" spans="1:15" ht="16.5" customHeight="1" x14ac:dyDescent="0.15">
      <c r="A150" s="6"/>
      <c r="B150" s="6"/>
      <c r="C150" s="6"/>
      <c r="D150" s="6"/>
      <c r="E150" s="6"/>
      <c r="F150" s="6"/>
      <c r="G150" s="6"/>
      <c r="H150" s="6"/>
      <c r="I150" s="6"/>
      <c r="J150" s="6"/>
      <c r="K150" s="6"/>
      <c r="L150" s="6"/>
      <c r="M150" s="6"/>
    </row>
    <row r="151" spans="1:15" s="1" customFormat="1" ht="21" customHeight="1" x14ac:dyDescent="0.15">
      <c r="A151" s="48" t="s">
        <v>42</v>
      </c>
      <c r="B151" s="45"/>
      <c r="C151" s="45"/>
      <c r="D151" s="45"/>
      <c r="E151" s="45"/>
      <c r="F151" s="45"/>
      <c r="G151" s="45"/>
      <c r="H151" s="45"/>
      <c r="I151" s="45"/>
      <c r="J151" s="45"/>
      <c r="K151" s="45"/>
      <c r="L151" s="45"/>
      <c r="M151" s="45"/>
    </row>
    <row r="152" spans="1:15" s="1" customFormat="1" ht="21" customHeight="1" x14ac:dyDescent="0.15">
      <c r="A152" s="45"/>
      <c r="B152" s="45" t="s">
        <v>273</v>
      </c>
      <c r="C152" s="45"/>
      <c r="D152" s="45"/>
      <c r="E152" s="45"/>
      <c r="F152" s="45"/>
      <c r="G152" s="45"/>
      <c r="H152" s="45"/>
      <c r="I152" s="45"/>
      <c r="J152" s="45"/>
      <c r="K152" s="45"/>
      <c r="L152" s="45"/>
      <c r="M152" s="45"/>
    </row>
    <row r="153" spans="1:15" ht="10.5" customHeight="1" x14ac:dyDescent="0.15">
      <c r="A153" s="6"/>
      <c r="B153" s="6"/>
      <c r="C153" s="6"/>
      <c r="D153" s="6"/>
      <c r="E153" s="6"/>
      <c r="F153" s="6"/>
      <c r="G153" s="6"/>
      <c r="H153" s="6"/>
      <c r="I153" s="6"/>
      <c r="J153" s="6"/>
      <c r="K153" s="6"/>
      <c r="L153" s="6"/>
      <c r="M153" s="6"/>
    </row>
    <row r="154" spans="1:15" ht="16.5" customHeight="1" x14ac:dyDescent="0.15">
      <c r="A154" s="6"/>
      <c r="B154" s="92" t="s">
        <v>495</v>
      </c>
      <c r="C154" s="149"/>
      <c r="D154" s="150"/>
      <c r="E154" s="150"/>
      <c r="F154" s="150"/>
      <c r="G154" s="150"/>
      <c r="H154" s="150"/>
      <c r="I154" s="150"/>
      <c r="J154" s="150"/>
      <c r="K154" s="150"/>
      <c r="L154" s="150"/>
      <c r="M154" s="152"/>
      <c r="N154" s="153"/>
      <c r="O154" s="154"/>
    </row>
    <row r="155" spans="1:15" ht="16.5" customHeight="1" x14ac:dyDescent="0.15">
      <c r="A155" s="6"/>
      <c r="B155" s="93" t="s">
        <v>496</v>
      </c>
      <c r="C155" s="104"/>
      <c r="D155" s="104"/>
      <c r="E155" s="104"/>
      <c r="F155" s="104"/>
      <c r="G155" s="104"/>
      <c r="H155" s="104"/>
      <c r="I155" s="104"/>
      <c r="J155" s="104"/>
      <c r="K155" s="104"/>
      <c r="L155" s="104"/>
      <c r="M155" s="28"/>
      <c r="N155" s="125"/>
      <c r="O155" s="155"/>
    </row>
    <row r="156" spans="1:15" ht="16.5" customHeight="1" x14ac:dyDescent="0.15">
      <c r="A156" s="6"/>
      <c r="B156" s="93" t="s">
        <v>779</v>
      </c>
      <c r="C156" s="104"/>
      <c r="D156" s="104"/>
      <c r="E156" s="104"/>
      <c r="F156" s="104"/>
      <c r="G156" s="104"/>
      <c r="H156" s="104"/>
      <c r="I156" s="104"/>
      <c r="J156" s="104"/>
      <c r="K156" s="104"/>
      <c r="L156" s="104"/>
      <c r="M156" s="28"/>
      <c r="N156" s="125"/>
      <c r="O156" s="155"/>
    </row>
    <row r="157" spans="1:15" ht="16.5" customHeight="1" x14ac:dyDescent="0.15">
      <c r="A157" s="6"/>
      <c r="B157" s="93" t="s">
        <v>780</v>
      </c>
      <c r="C157" s="104"/>
      <c r="D157" s="104"/>
      <c r="E157" s="104"/>
      <c r="F157" s="104"/>
      <c r="G157" s="104"/>
      <c r="H157" s="104"/>
      <c r="I157" s="104"/>
      <c r="J157" s="104"/>
      <c r="K157" s="104"/>
      <c r="L157" s="104"/>
      <c r="M157" s="28"/>
      <c r="N157" s="125"/>
      <c r="O157" s="155"/>
    </row>
    <row r="158" spans="1:15" ht="16.5" customHeight="1" x14ac:dyDescent="0.15">
      <c r="A158" s="6"/>
      <c r="B158" s="93" t="s">
        <v>781</v>
      </c>
      <c r="C158" s="104"/>
      <c r="D158" s="104"/>
      <c r="E158" s="104"/>
      <c r="F158" s="104"/>
      <c r="G158" s="104"/>
      <c r="H158" s="104"/>
      <c r="I158" s="104"/>
      <c r="J158" s="104"/>
      <c r="K158" s="104"/>
      <c r="L158" s="104"/>
      <c r="M158" s="28"/>
      <c r="N158" s="125"/>
      <c r="O158" s="155"/>
    </row>
    <row r="159" spans="1:15" ht="16.5" customHeight="1" x14ac:dyDescent="0.15">
      <c r="A159" s="6"/>
      <c r="B159" s="93" t="s">
        <v>497</v>
      </c>
      <c r="C159" s="104"/>
      <c r="D159" s="104"/>
      <c r="E159" s="104"/>
      <c r="F159" s="104"/>
      <c r="G159" s="104"/>
      <c r="H159" s="104"/>
      <c r="I159" s="104"/>
      <c r="J159" s="104"/>
      <c r="K159" s="104"/>
      <c r="L159" s="104"/>
      <c r="M159" s="28"/>
      <c r="N159" s="125"/>
      <c r="O159" s="155"/>
    </row>
    <row r="160" spans="1:15" ht="16.5" customHeight="1" x14ac:dyDescent="0.15">
      <c r="A160" s="6"/>
      <c r="B160" s="94" t="s">
        <v>753</v>
      </c>
      <c r="C160" s="151"/>
      <c r="D160" s="151"/>
      <c r="E160" s="151"/>
      <c r="F160" s="151"/>
      <c r="G160" s="151"/>
      <c r="H160" s="151"/>
      <c r="I160" s="151"/>
      <c r="J160" s="151"/>
      <c r="K160" s="151"/>
      <c r="L160" s="151"/>
      <c r="M160" s="156"/>
      <c r="N160" s="157"/>
      <c r="O160" s="158"/>
    </row>
    <row r="161" spans="1:15" ht="21.75" customHeight="1" x14ac:dyDescent="0.15">
      <c r="A161" s="6"/>
      <c r="B161" s="6"/>
      <c r="C161" s="6"/>
      <c r="D161" s="6"/>
      <c r="E161" s="6"/>
      <c r="F161" s="6"/>
      <c r="G161" s="6"/>
      <c r="H161" s="6"/>
      <c r="I161" s="6"/>
      <c r="J161" s="6"/>
      <c r="K161" s="6"/>
      <c r="L161" s="6"/>
      <c r="M161" s="6"/>
    </row>
    <row r="162" spans="1:15" ht="21.75" customHeight="1" x14ac:dyDescent="0.15">
      <c r="A162" s="6"/>
      <c r="B162" s="6" t="s">
        <v>43</v>
      </c>
      <c r="C162" s="6"/>
      <c r="D162" s="6"/>
      <c r="E162" s="6"/>
      <c r="F162" s="6"/>
      <c r="G162" s="6"/>
      <c r="H162" s="6"/>
      <c r="I162" s="6"/>
      <c r="J162" s="6"/>
      <c r="K162" s="6"/>
      <c r="L162" s="6"/>
      <c r="M162" s="6"/>
    </row>
    <row r="163" spans="1:15" ht="21.75" customHeight="1" thickBot="1" x14ac:dyDescent="0.2">
      <c r="A163" s="6"/>
      <c r="B163" s="6"/>
      <c r="C163" s="6"/>
      <c r="D163" s="6"/>
      <c r="E163" s="6"/>
      <c r="F163" s="6"/>
      <c r="G163" s="6"/>
      <c r="H163" s="6"/>
      <c r="I163" s="6"/>
      <c r="J163" s="6"/>
      <c r="K163" s="6"/>
      <c r="L163" s="6"/>
      <c r="M163" s="6"/>
    </row>
    <row r="164" spans="1:15" ht="21.75" customHeight="1" thickTop="1" x14ac:dyDescent="0.15">
      <c r="A164" s="6"/>
      <c r="B164" s="159" t="s">
        <v>50</v>
      </c>
      <c r="C164" s="167"/>
      <c r="D164" s="167"/>
      <c r="E164" s="167"/>
      <c r="F164" s="167"/>
      <c r="G164" s="167"/>
      <c r="H164" s="168"/>
      <c r="I164" s="168" t="s">
        <v>861</v>
      </c>
      <c r="J164" s="167"/>
      <c r="K164" s="168"/>
      <c r="L164" s="168"/>
      <c r="M164" s="167"/>
      <c r="N164" s="169"/>
      <c r="O164" s="170"/>
    </row>
    <row r="165" spans="1:15" ht="21.75" customHeight="1" x14ac:dyDescent="0.15">
      <c r="A165" s="6"/>
      <c r="B165" s="186" t="s">
        <v>52</v>
      </c>
      <c r="C165" s="187"/>
      <c r="D165" s="187"/>
      <c r="E165" s="187"/>
      <c r="F165" s="187"/>
      <c r="G165" s="187"/>
      <c r="H165" s="188"/>
      <c r="I165" s="188" t="s">
        <v>51</v>
      </c>
      <c r="J165" s="187"/>
      <c r="K165" s="188"/>
      <c r="L165" s="188"/>
      <c r="M165" s="187"/>
      <c r="N165" s="189"/>
      <c r="O165" s="190"/>
    </row>
    <row r="166" spans="1:15" ht="21.75" customHeight="1" thickBot="1" x14ac:dyDescent="0.2">
      <c r="A166" s="6"/>
      <c r="B166" s="160"/>
      <c r="C166" s="171"/>
      <c r="D166" s="171"/>
      <c r="E166" s="171"/>
      <c r="F166" s="171"/>
      <c r="G166" s="171"/>
      <c r="H166" s="172"/>
      <c r="I166" s="191" t="s">
        <v>274</v>
      </c>
      <c r="J166" s="171"/>
      <c r="K166" s="172"/>
      <c r="L166" s="172"/>
      <c r="M166" s="171"/>
      <c r="N166" s="173"/>
      <c r="O166" s="174"/>
    </row>
    <row r="167" spans="1:15" ht="21.75" customHeight="1" thickTop="1" x14ac:dyDescent="0.15">
      <c r="A167" s="6"/>
      <c r="B167" s="6"/>
      <c r="C167" s="6"/>
      <c r="D167" s="6"/>
      <c r="E167" s="6"/>
      <c r="F167" s="6"/>
      <c r="G167" s="6"/>
      <c r="H167" s="6"/>
      <c r="I167" s="6"/>
      <c r="J167" s="6"/>
      <c r="K167" s="6"/>
      <c r="L167" s="6"/>
      <c r="M167" s="6"/>
    </row>
    <row r="168" spans="1:15" ht="21.75" customHeight="1" x14ac:dyDescent="0.15">
      <c r="A168" s="6"/>
      <c r="B168" s="6"/>
      <c r="C168" s="6"/>
      <c r="D168" s="6"/>
      <c r="E168" s="6"/>
      <c r="F168" s="6"/>
      <c r="G168" s="6"/>
      <c r="H168" s="6"/>
      <c r="I168" s="6"/>
      <c r="J168" s="6"/>
      <c r="K168" s="6"/>
      <c r="L168" s="6"/>
      <c r="M168" s="6"/>
    </row>
    <row r="169" spans="1:15" ht="21" customHeight="1" x14ac:dyDescent="0.15">
      <c r="A169" s="47" t="s">
        <v>498</v>
      </c>
      <c r="B169" s="6"/>
      <c r="C169" s="6"/>
      <c r="D169" s="6"/>
      <c r="E169" s="6"/>
      <c r="F169" s="6"/>
      <c r="G169" s="6"/>
      <c r="H169" s="6"/>
      <c r="I169" s="6"/>
      <c r="J169" s="6"/>
      <c r="K169" s="6"/>
      <c r="L169" s="6"/>
      <c r="M169" s="6"/>
    </row>
    <row r="170" spans="1:15" ht="10.5" customHeight="1" x14ac:dyDescent="0.15">
      <c r="A170" s="6"/>
      <c r="B170" s="6"/>
      <c r="C170" s="6"/>
      <c r="D170" s="6"/>
      <c r="E170" s="6"/>
      <c r="F170" s="6"/>
      <c r="G170" s="6"/>
      <c r="H170" s="6"/>
      <c r="I170" s="6"/>
      <c r="J170" s="6"/>
      <c r="K170" s="6"/>
      <c r="L170" s="6"/>
      <c r="M170" s="6"/>
    </row>
    <row r="171" spans="1:15" ht="21" customHeight="1" x14ac:dyDescent="0.15">
      <c r="A171" s="47" t="s">
        <v>40</v>
      </c>
      <c r="B171" s="6"/>
      <c r="C171" s="6"/>
      <c r="D171" s="6"/>
      <c r="E171" s="6"/>
      <c r="F171" s="6"/>
      <c r="G171" s="6"/>
      <c r="H171" s="6"/>
      <c r="I171" s="6"/>
      <c r="J171" s="6"/>
      <c r="K171" s="6"/>
      <c r="L171" s="6"/>
      <c r="M171" s="6"/>
    </row>
    <row r="172" spans="1:15" ht="16.5" customHeight="1" x14ac:dyDescent="0.15">
      <c r="A172" s="6"/>
      <c r="B172" s="6" t="s">
        <v>114</v>
      </c>
      <c r="C172" s="6"/>
      <c r="D172" s="6"/>
      <c r="E172" s="6"/>
      <c r="F172" s="6"/>
      <c r="G172" s="6"/>
      <c r="H172" s="6"/>
      <c r="I172" s="6"/>
      <c r="J172" s="6"/>
      <c r="K172" s="6"/>
      <c r="L172" s="6"/>
      <c r="M172" s="6"/>
    </row>
    <row r="173" spans="1:15" ht="16.5" customHeight="1" x14ac:dyDescent="0.15">
      <c r="A173" s="6"/>
      <c r="B173" s="6" t="s">
        <v>877</v>
      </c>
      <c r="C173" s="6"/>
      <c r="D173" s="6"/>
      <c r="E173" s="6"/>
      <c r="F173" s="6"/>
      <c r="G173" s="6"/>
      <c r="H173" s="6"/>
      <c r="I173" s="6"/>
      <c r="J173" s="6"/>
      <c r="K173" s="6"/>
      <c r="L173" s="6"/>
      <c r="M173" s="6"/>
    </row>
    <row r="174" spans="1:15" ht="16.5" customHeight="1" x14ac:dyDescent="0.15">
      <c r="A174" s="6"/>
      <c r="B174" s="6" t="s">
        <v>66</v>
      </c>
      <c r="C174" s="6"/>
      <c r="D174" s="6"/>
      <c r="E174" s="6"/>
      <c r="F174" s="6"/>
      <c r="G174" s="6"/>
      <c r="H174" s="6"/>
      <c r="I174" s="6"/>
      <c r="J174" s="6"/>
      <c r="K174" s="6"/>
      <c r="L174" s="6"/>
      <c r="M174" s="6"/>
    </row>
    <row r="175" spans="1:15" ht="10.5" customHeight="1" x14ac:dyDescent="0.15">
      <c r="A175" s="6"/>
      <c r="B175" s="6"/>
      <c r="C175" s="6"/>
      <c r="D175" s="6"/>
      <c r="E175" s="6"/>
      <c r="F175" s="6"/>
      <c r="G175" s="6"/>
      <c r="H175" s="6"/>
      <c r="I175" s="6"/>
      <c r="J175" s="6"/>
      <c r="K175" s="6"/>
      <c r="L175" s="6"/>
      <c r="M175" s="6"/>
    </row>
    <row r="176" spans="1:15" ht="21" customHeight="1" x14ac:dyDescent="0.15">
      <c r="A176" s="6"/>
      <c r="B176" s="6" t="s">
        <v>65</v>
      </c>
      <c r="C176" s="6"/>
      <c r="D176" s="6"/>
      <c r="E176" s="6"/>
      <c r="F176" s="6"/>
      <c r="G176" s="6"/>
      <c r="H176" s="6"/>
      <c r="I176" s="6"/>
      <c r="J176" s="6"/>
      <c r="K176" s="6"/>
      <c r="L176" s="6"/>
      <c r="M176" s="6"/>
    </row>
    <row r="177" spans="1:15" ht="21" customHeight="1" x14ac:dyDescent="0.15">
      <c r="A177" s="6"/>
      <c r="B177" s="92" t="s">
        <v>782</v>
      </c>
      <c r="C177" s="138"/>
      <c r="D177" s="88"/>
      <c r="E177" s="88"/>
      <c r="F177" s="88"/>
      <c r="G177" s="88"/>
      <c r="H177" s="88"/>
      <c r="I177" s="88"/>
      <c r="J177" s="88"/>
      <c r="K177" s="88"/>
      <c r="L177" s="88"/>
      <c r="M177" s="152"/>
      <c r="N177" s="153"/>
      <c r="O177" s="154"/>
    </row>
    <row r="178" spans="1:15" ht="21" customHeight="1" x14ac:dyDescent="0.15">
      <c r="A178" s="6"/>
      <c r="B178" s="93" t="s">
        <v>499</v>
      </c>
      <c r="C178" s="139"/>
      <c r="D178" s="95"/>
      <c r="E178" s="95"/>
      <c r="F178" s="95"/>
      <c r="G178" s="95"/>
      <c r="H178" s="95"/>
      <c r="I178" s="95"/>
      <c r="J178" s="95"/>
      <c r="K178" s="95"/>
      <c r="L178" s="95"/>
      <c r="M178" s="28"/>
      <c r="N178" s="125"/>
      <c r="O178" s="155"/>
    </row>
    <row r="179" spans="1:15" ht="21" customHeight="1" x14ac:dyDescent="0.15">
      <c r="A179" s="6"/>
      <c r="B179" s="93" t="s">
        <v>500</v>
      </c>
      <c r="C179" s="139"/>
      <c r="D179" s="95"/>
      <c r="E179" s="95"/>
      <c r="F179" s="95"/>
      <c r="G179" s="95"/>
      <c r="H179" s="95"/>
      <c r="I179" s="95"/>
      <c r="J179" s="95"/>
      <c r="K179" s="95"/>
      <c r="L179" s="95"/>
      <c r="M179" s="28"/>
      <c r="N179" s="125"/>
      <c r="O179" s="155"/>
    </row>
    <row r="180" spans="1:15" ht="21" customHeight="1" x14ac:dyDescent="0.15">
      <c r="A180" s="6"/>
      <c r="B180" s="93" t="s">
        <v>501</v>
      </c>
      <c r="C180" s="139"/>
      <c r="D180" s="95"/>
      <c r="E180" s="95"/>
      <c r="F180" s="95"/>
      <c r="G180" s="95"/>
      <c r="H180" s="95"/>
      <c r="I180" s="95"/>
      <c r="J180" s="95"/>
      <c r="K180" s="95"/>
      <c r="L180" s="95"/>
      <c r="M180" s="28"/>
      <c r="N180" s="125"/>
      <c r="O180" s="155"/>
    </row>
    <row r="181" spans="1:15" ht="21" customHeight="1" x14ac:dyDescent="0.15">
      <c r="A181" s="6"/>
      <c r="B181" s="94" t="s">
        <v>502</v>
      </c>
      <c r="C181" s="140"/>
      <c r="D181" s="90"/>
      <c r="E181" s="90"/>
      <c r="F181" s="90"/>
      <c r="G181" s="90"/>
      <c r="H181" s="90"/>
      <c r="I181" s="90"/>
      <c r="J181" s="90"/>
      <c r="K181" s="90"/>
      <c r="L181" s="90"/>
      <c r="M181" s="156"/>
      <c r="N181" s="157"/>
      <c r="O181" s="158"/>
    </row>
    <row r="182" spans="1:15" ht="10.5" customHeight="1" x14ac:dyDescent="0.15">
      <c r="A182" s="6"/>
      <c r="B182" s="6"/>
      <c r="C182" s="6"/>
      <c r="D182" s="6"/>
      <c r="E182" s="6"/>
      <c r="F182" s="6"/>
      <c r="G182" s="6"/>
      <c r="H182" s="6"/>
      <c r="I182" s="6"/>
      <c r="J182" s="6"/>
      <c r="K182" s="6"/>
      <c r="L182" s="6"/>
      <c r="M182" s="6"/>
    </row>
    <row r="183" spans="1:15" ht="21" customHeight="1" x14ac:dyDescent="0.15">
      <c r="A183" s="6" t="s">
        <v>262</v>
      </c>
      <c r="B183" s="6"/>
      <c r="C183" s="6"/>
      <c r="D183" s="6"/>
      <c r="E183" s="6"/>
      <c r="F183" s="6"/>
      <c r="G183" s="6"/>
      <c r="H183" s="6"/>
      <c r="I183" s="6"/>
      <c r="J183" s="6"/>
      <c r="K183" s="6"/>
      <c r="L183" s="6"/>
      <c r="M183" s="6"/>
    </row>
    <row r="184" spans="1:15" ht="10.5" customHeight="1" x14ac:dyDescent="0.15">
      <c r="A184" s="6"/>
      <c r="B184" s="6"/>
      <c r="C184" s="6"/>
      <c r="D184" s="6"/>
      <c r="E184" s="6"/>
      <c r="F184" s="6"/>
      <c r="G184" s="6"/>
      <c r="H184" s="6"/>
      <c r="I184" s="6"/>
      <c r="J184" s="6"/>
      <c r="K184" s="6"/>
      <c r="L184" s="6"/>
      <c r="M184" s="6"/>
    </row>
    <row r="185" spans="1:15" ht="16.5" customHeight="1" x14ac:dyDescent="0.15">
      <c r="A185" s="6"/>
      <c r="B185" s="164" t="s">
        <v>60</v>
      </c>
      <c r="C185" s="165"/>
      <c r="D185" s="165"/>
      <c r="E185" s="165"/>
      <c r="F185" s="165"/>
      <c r="G185" s="165"/>
      <c r="H185" s="165"/>
      <c r="I185" s="165"/>
      <c r="J185" s="165"/>
      <c r="K185" s="165"/>
      <c r="L185" s="165"/>
      <c r="M185" s="165"/>
      <c r="N185" s="165"/>
      <c r="O185" s="166"/>
    </row>
    <row r="186" spans="1:15" ht="16.5" customHeight="1" x14ac:dyDescent="0.15">
      <c r="A186" s="6"/>
      <c r="B186" s="161" t="s">
        <v>312</v>
      </c>
      <c r="C186" s="162"/>
      <c r="D186" s="162"/>
      <c r="E186" s="162"/>
      <c r="F186" s="162"/>
      <c r="G186" s="162"/>
      <c r="H186" s="162"/>
      <c r="I186" s="162"/>
      <c r="J186" s="162"/>
      <c r="K186" s="162"/>
      <c r="L186" s="162"/>
      <c r="M186" s="162"/>
      <c r="N186" s="162"/>
      <c r="O186" s="163"/>
    </row>
    <row r="187" spans="1:15" ht="10.5" customHeight="1" x14ac:dyDescent="0.15">
      <c r="A187" s="6"/>
      <c r="B187" s="6"/>
      <c r="C187" s="6"/>
      <c r="D187" s="6"/>
      <c r="E187" s="6"/>
      <c r="F187" s="6"/>
      <c r="G187" s="6"/>
      <c r="H187" s="6"/>
      <c r="I187" s="6"/>
      <c r="J187" s="6"/>
      <c r="K187" s="6"/>
      <c r="L187" s="6"/>
      <c r="M187" s="6"/>
    </row>
    <row r="188" spans="1:15" ht="21" customHeight="1" x14ac:dyDescent="0.15">
      <c r="A188" s="6"/>
      <c r="B188" s="397"/>
      <c r="C188" s="119"/>
      <c r="D188" s="399" t="s">
        <v>1</v>
      </c>
      <c r="E188" s="9" t="s">
        <v>2</v>
      </c>
      <c r="F188" s="277" t="s">
        <v>3</v>
      </c>
      <c r="G188" s="277" t="s">
        <v>4</v>
      </c>
      <c r="H188" s="277" t="s">
        <v>5</v>
      </c>
      <c r="I188" s="277" t="s">
        <v>6</v>
      </c>
      <c r="J188" s="277" t="s">
        <v>22</v>
      </c>
      <c r="K188" s="277" t="s">
        <v>23</v>
      </c>
      <c r="L188" s="277" t="s">
        <v>24</v>
      </c>
      <c r="M188" s="277" t="s">
        <v>105</v>
      </c>
      <c r="N188" s="277" t="s">
        <v>106</v>
      </c>
    </row>
    <row r="189" spans="1:15" ht="21" customHeight="1" x14ac:dyDescent="0.15">
      <c r="A189" s="6"/>
      <c r="B189" s="398"/>
      <c r="C189" s="120"/>
      <c r="D189" s="400"/>
      <c r="E189" s="244"/>
      <c r="F189" s="245"/>
      <c r="G189" s="245"/>
      <c r="H189" s="12"/>
      <c r="I189" s="12"/>
      <c r="J189" s="12"/>
      <c r="K189" s="12"/>
      <c r="L189" s="12"/>
      <c r="M189" s="12"/>
      <c r="N189" s="12"/>
    </row>
    <row r="190" spans="1:15" ht="30" customHeight="1" x14ac:dyDescent="0.15">
      <c r="A190" s="6"/>
      <c r="B190" s="111" t="s">
        <v>264</v>
      </c>
      <c r="C190" s="115" t="s">
        <v>91</v>
      </c>
      <c r="D190" s="53"/>
      <c r="E190" s="54"/>
      <c r="F190" s="55"/>
      <c r="G190" s="55"/>
      <c r="H190" s="55"/>
      <c r="I190" s="56"/>
      <c r="J190" s="56"/>
      <c r="K190" s="56"/>
      <c r="L190" s="56"/>
      <c r="M190" s="56"/>
      <c r="N190" s="56"/>
    </row>
    <row r="191" spans="1:15" ht="30" customHeight="1" thickBot="1" x14ac:dyDescent="0.2">
      <c r="A191" s="6"/>
      <c r="B191" s="109" t="s">
        <v>313</v>
      </c>
      <c r="C191" s="116" t="s">
        <v>92</v>
      </c>
      <c r="D191" s="57"/>
      <c r="E191" s="58"/>
      <c r="F191" s="59"/>
      <c r="G191" s="59"/>
      <c r="H191" s="59"/>
      <c r="I191" s="60"/>
      <c r="J191" s="60"/>
      <c r="K191" s="60"/>
      <c r="L191" s="60"/>
      <c r="M191" s="60"/>
      <c r="N191" s="60"/>
    </row>
    <row r="192" spans="1:15" ht="30" customHeight="1" thickBot="1" x14ac:dyDescent="0.2">
      <c r="A192" s="6"/>
      <c r="B192" s="175" t="s">
        <v>314</v>
      </c>
      <c r="C192" s="180" t="s">
        <v>93</v>
      </c>
      <c r="D192" s="51" t="str">
        <f t="shared" ref="D192:N192" si="6">IF(OR(D190="",D191="",),"",IF(D191=0,"-",D190/D191))</f>
        <v/>
      </c>
      <c r="E192" s="70" t="str">
        <f t="shared" si="6"/>
        <v/>
      </c>
      <c r="F192" s="71" t="str">
        <f t="shared" si="6"/>
        <v/>
      </c>
      <c r="G192" s="71" t="str">
        <f t="shared" si="6"/>
        <v/>
      </c>
      <c r="H192" s="71" t="str">
        <f t="shared" si="6"/>
        <v/>
      </c>
      <c r="I192" s="71" t="str">
        <f t="shared" si="6"/>
        <v/>
      </c>
      <c r="J192" s="71" t="str">
        <f t="shared" si="6"/>
        <v/>
      </c>
      <c r="K192" s="71" t="str">
        <f t="shared" si="6"/>
        <v/>
      </c>
      <c r="L192" s="71" t="str">
        <f t="shared" si="6"/>
        <v/>
      </c>
      <c r="M192" s="71" t="str">
        <f t="shared" si="6"/>
        <v/>
      </c>
      <c r="N192" s="52" t="str">
        <f t="shared" si="6"/>
        <v/>
      </c>
    </row>
    <row r="193" spans="1:15" ht="30" customHeight="1" x14ac:dyDescent="0.15">
      <c r="A193" s="6"/>
      <c r="B193" s="111" t="s">
        <v>268</v>
      </c>
      <c r="C193" s="297" t="s">
        <v>118</v>
      </c>
      <c r="D193" s="53"/>
      <c r="E193" s="54"/>
      <c r="F193" s="55"/>
      <c r="G193" s="55"/>
      <c r="H193" s="55"/>
      <c r="I193" s="56"/>
      <c r="J193" s="56"/>
      <c r="K193" s="56"/>
      <c r="L193" s="56"/>
      <c r="M193" s="56"/>
      <c r="N193" s="56"/>
    </row>
    <row r="194" spans="1:15" ht="30" customHeight="1" thickBot="1" x14ac:dyDescent="0.2">
      <c r="A194" s="6"/>
      <c r="B194" s="109" t="s">
        <v>315</v>
      </c>
      <c r="C194" s="116" t="s">
        <v>119</v>
      </c>
      <c r="D194" s="57"/>
      <c r="E194" s="58"/>
      <c r="F194" s="59"/>
      <c r="G194" s="59"/>
      <c r="H194" s="59"/>
      <c r="I194" s="60"/>
      <c r="J194" s="60"/>
      <c r="K194" s="60"/>
      <c r="L194" s="60"/>
      <c r="M194" s="60"/>
      <c r="N194" s="60"/>
    </row>
    <row r="195" spans="1:15" ht="30" customHeight="1" thickBot="1" x14ac:dyDescent="0.2">
      <c r="A195" s="6"/>
      <c r="B195" s="175" t="s">
        <v>316</v>
      </c>
      <c r="C195" s="180" t="s">
        <v>120</v>
      </c>
      <c r="D195" s="51" t="str">
        <f t="shared" ref="D195:N195" si="7">IF(OR(D193="",D194="",),"",IF(D194=0,"-",D193/D194))</f>
        <v/>
      </c>
      <c r="E195" s="70" t="str">
        <f t="shared" si="7"/>
        <v/>
      </c>
      <c r="F195" s="71" t="str">
        <f t="shared" si="7"/>
        <v/>
      </c>
      <c r="G195" s="71" t="str">
        <f t="shared" si="7"/>
        <v/>
      </c>
      <c r="H195" s="71" t="str">
        <f t="shared" si="7"/>
        <v/>
      </c>
      <c r="I195" s="71" t="str">
        <f t="shared" si="7"/>
        <v/>
      </c>
      <c r="J195" s="71" t="str">
        <f t="shared" si="7"/>
        <v/>
      </c>
      <c r="K195" s="71" t="str">
        <f t="shared" si="7"/>
        <v/>
      </c>
      <c r="L195" s="71" t="str">
        <f t="shared" si="7"/>
        <v/>
      </c>
      <c r="M195" s="71" t="str">
        <f t="shared" si="7"/>
        <v/>
      </c>
      <c r="N195" s="52" t="str">
        <f t="shared" si="7"/>
        <v/>
      </c>
    </row>
    <row r="196" spans="1:15" ht="21" customHeight="1" x14ac:dyDescent="0.15">
      <c r="A196" s="6"/>
      <c r="B196" s="193"/>
      <c r="C196" s="6"/>
      <c r="D196" s="6"/>
      <c r="E196" s="6"/>
      <c r="F196" s="6"/>
      <c r="G196" s="6"/>
      <c r="H196" s="6"/>
      <c r="I196" s="6"/>
      <c r="J196" s="6"/>
      <c r="K196" s="6"/>
      <c r="L196" s="6"/>
      <c r="M196" s="6"/>
    </row>
    <row r="197" spans="1:15" ht="21" customHeight="1" x14ac:dyDescent="0.15">
      <c r="A197" s="6" t="s">
        <v>328</v>
      </c>
      <c r="B197" s="6"/>
      <c r="C197" s="6"/>
      <c r="D197" s="6"/>
      <c r="E197" s="6"/>
      <c r="F197" s="6"/>
      <c r="G197" s="6"/>
      <c r="H197" s="6"/>
      <c r="I197" s="6"/>
      <c r="J197" s="6"/>
      <c r="K197" s="6"/>
      <c r="L197" s="6"/>
      <c r="M197" s="6"/>
    </row>
    <row r="198" spans="1:15" ht="5.25" customHeight="1" x14ac:dyDescent="0.15">
      <c r="A198" s="6"/>
      <c r="B198" s="6"/>
      <c r="C198" s="6"/>
      <c r="D198" s="6"/>
      <c r="E198" s="6"/>
      <c r="F198" s="6"/>
      <c r="G198" s="6"/>
      <c r="H198" s="6"/>
      <c r="I198" s="6"/>
      <c r="J198" s="6"/>
      <c r="K198" s="6"/>
      <c r="L198" s="6"/>
      <c r="M198" s="6"/>
    </row>
    <row r="199" spans="1:15" ht="16.5" customHeight="1" x14ac:dyDescent="0.15">
      <c r="A199" s="6"/>
      <c r="B199" s="164" t="s">
        <v>60</v>
      </c>
      <c r="C199" s="165"/>
      <c r="D199" s="165"/>
      <c r="E199" s="165"/>
      <c r="F199" s="165"/>
      <c r="G199" s="165"/>
      <c r="H199" s="165"/>
      <c r="I199" s="165"/>
      <c r="J199" s="165"/>
      <c r="K199" s="165"/>
      <c r="L199" s="165"/>
      <c r="M199" s="165"/>
      <c r="N199" s="165"/>
      <c r="O199" s="166"/>
    </row>
    <row r="200" spans="1:15" ht="16.5" customHeight="1" x14ac:dyDescent="0.15">
      <c r="A200" s="6"/>
      <c r="B200" s="161" t="s">
        <v>504</v>
      </c>
      <c r="C200" s="162"/>
      <c r="D200" s="162"/>
      <c r="E200" s="162"/>
      <c r="F200" s="162"/>
      <c r="G200" s="162"/>
      <c r="H200" s="162"/>
      <c r="I200" s="162"/>
      <c r="J200" s="162"/>
      <c r="K200" s="162"/>
      <c r="L200" s="162"/>
      <c r="M200" s="162"/>
      <c r="N200" s="162"/>
      <c r="O200" s="163"/>
    </row>
    <row r="201" spans="1:15" ht="10.5" customHeight="1" x14ac:dyDescent="0.15">
      <c r="A201" s="6"/>
      <c r="B201" s="6"/>
      <c r="C201" s="6"/>
      <c r="D201" s="6"/>
      <c r="E201" s="6"/>
      <c r="F201" s="6"/>
      <c r="G201" s="6"/>
      <c r="H201" s="6"/>
      <c r="I201" s="6"/>
      <c r="J201" s="6"/>
      <c r="K201" s="6"/>
      <c r="L201" s="6"/>
      <c r="M201" s="6"/>
    </row>
    <row r="202" spans="1:15" ht="21.75" customHeight="1" x14ac:dyDescent="0.15">
      <c r="A202" s="6"/>
      <c r="B202" s="216" t="s">
        <v>216</v>
      </c>
      <c r="C202" s="6"/>
      <c r="D202" s="6"/>
      <c r="E202" s="6"/>
      <c r="F202" s="6"/>
      <c r="G202" s="6"/>
      <c r="H202" s="6"/>
      <c r="I202" s="6"/>
      <c r="J202" s="6"/>
      <c r="K202" s="6"/>
      <c r="L202" s="6"/>
      <c r="M202" s="6"/>
    </row>
    <row r="203" spans="1:15" ht="30" customHeight="1" x14ac:dyDescent="0.15">
      <c r="A203" s="6"/>
      <c r="B203" s="110"/>
      <c r="C203" s="121"/>
      <c r="D203" s="382">
        <v>4</v>
      </c>
      <c r="E203" s="382">
        <v>5</v>
      </c>
      <c r="F203" s="382">
        <v>6</v>
      </c>
      <c r="G203" s="382">
        <v>7</v>
      </c>
      <c r="H203" s="382">
        <v>8</v>
      </c>
      <c r="I203" s="382">
        <v>9</v>
      </c>
      <c r="J203" s="382">
        <v>10</v>
      </c>
      <c r="K203" s="382">
        <v>11</v>
      </c>
      <c r="L203" s="382">
        <v>12</v>
      </c>
      <c r="M203" s="382">
        <v>1</v>
      </c>
      <c r="N203" s="382">
        <v>2</v>
      </c>
      <c r="O203" s="383">
        <v>3</v>
      </c>
    </row>
    <row r="204" spans="1:15" ht="30" customHeight="1" x14ac:dyDescent="0.15">
      <c r="A204" s="6"/>
      <c r="B204" s="111" t="s">
        <v>28</v>
      </c>
      <c r="C204" s="115" t="s">
        <v>91</v>
      </c>
      <c r="D204" s="13"/>
      <c r="E204" s="13"/>
      <c r="F204" s="13"/>
      <c r="G204" s="13"/>
      <c r="H204" s="13"/>
      <c r="I204" s="13"/>
      <c r="J204" s="13"/>
      <c r="K204" s="13"/>
      <c r="L204" s="13"/>
      <c r="M204" s="13"/>
      <c r="N204" s="13"/>
      <c r="O204" s="15"/>
    </row>
    <row r="205" spans="1:15" ht="30" customHeight="1" thickBot="1" x14ac:dyDescent="0.2">
      <c r="A205" s="6"/>
      <c r="B205" s="109" t="s">
        <v>11</v>
      </c>
      <c r="C205" s="116" t="s">
        <v>92</v>
      </c>
      <c r="D205" s="38"/>
      <c r="E205" s="38"/>
      <c r="F205" s="38"/>
      <c r="G205" s="38"/>
      <c r="H205" s="38"/>
      <c r="I205" s="38"/>
      <c r="J205" s="38"/>
      <c r="K205" s="38"/>
      <c r="L205" s="38"/>
      <c r="M205" s="38"/>
      <c r="N205" s="38"/>
      <c r="O205" s="72"/>
    </row>
    <row r="206" spans="1:15" ht="30" customHeight="1" thickBot="1" x14ac:dyDescent="0.2">
      <c r="A206" s="6"/>
      <c r="B206" s="211" t="s">
        <v>36</v>
      </c>
      <c r="C206" s="180" t="s">
        <v>93</v>
      </c>
      <c r="D206" s="208" t="str">
        <f>IF(OR(D204="",D205="",),"",IF(D205=0,"-",D204/D205))</f>
        <v/>
      </c>
      <c r="E206" s="208" t="str">
        <f t="shared" ref="E206:O206" si="8">IF(OR(E204="",E205="",),"",IF(E205=0,"-",E204/E205))</f>
        <v/>
      </c>
      <c r="F206" s="208" t="str">
        <f t="shared" si="8"/>
        <v/>
      </c>
      <c r="G206" s="208" t="str">
        <f t="shared" si="8"/>
        <v/>
      </c>
      <c r="H206" s="208" t="str">
        <f t="shared" si="8"/>
        <v/>
      </c>
      <c r="I206" s="208" t="str">
        <f t="shared" si="8"/>
        <v/>
      </c>
      <c r="J206" s="208" t="str">
        <f t="shared" si="8"/>
        <v/>
      </c>
      <c r="K206" s="208" t="str">
        <f t="shared" si="8"/>
        <v/>
      </c>
      <c r="L206" s="208" t="str">
        <f t="shared" si="8"/>
        <v/>
      </c>
      <c r="M206" s="208" t="str">
        <f t="shared" si="8"/>
        <v/>
      </c>
      <c r="N206" s="208" t="str">
        <f t="shared" si="8"/>
        <v/>
      </c>
      <c r="O206" s="209" t="str">
        <f t="shared" si="8"/>
        <v/>
      </c>
    </row>
    <row r="207" spans="1:15" ht="16.5" customHeight="1" x14ac:dyDescent="0.15">
      <c r="A207" s="6"/>
      <c r="B207" s="6"/>
      <c r="C207" s="6"/>
      <c r="D207" s="6"/>
      <c r="E207" s="6"/>
      <c r="F207" s="6"/>
      <c r="G207" s="6"/>
      <c r="H207" s="6"/>
      <c r="I207" s="6"/>
      <c r="J207" s="6"/>
      <c r="K207" s="6"/>
      <c r="L207" s="6"/>
      <c r="M207" s="6"/>
    </row>
    <row r="208" spans="1:15" ht="21.75" customHeight="1" x14ac:dyDescent="0.15">
      <c r="A208" s="6"/>
      <c r="B208" s="216" t="s">
        <v>217</v>
      </c>
      <c r="C208" s="6"/>
      <c r="D208" s="6"/>
      <c r="E208" s="6"/>
      <c r="F208" s="6"/>
      <c r="G208" s="6"/>
      <c r="H208" s="6"/>
      <c r="I208" s="6"/>
      <c r="J208" s="6"/>
      <c r="K208" s="6"/>
      <c r="L208" s="6"/>
      <c r="M208" s="6"/>
    </row>
    <row r="209" spans="1:15" ht="30" customHeight="1" x14ac:dyDescent="0.15">
      <c r="A209" s="6"/>
      <c r="B209" s="110"/>
      <c r="C209" s="121"/>
      <c r="D209" s="382">
        <v>4</v>
      </c>
      <c r="E209" s="382">
        <v>5</v>
      </c>
      <c r="F209" s="382">
        <v>6</v>
      </c>
      <c r="G209" s="382">
        <v>7</v>
      </c>
      <c r="H209" s="382">
        <v>8</v>
      </c>
      <c r="I209" s="382">
        <v>9</v>
      </c>
      <c r="J209" s="382">
        <v>10</v>
      </c>
      <c r="K209" s="382">
        <v>11</v>
      </c>
      <c r="L209" s="382">
        <v>12</v>
      </c>
      <c r="M209" s="382">
        <v>1</v>
      </c>
      <c r="N209" s="382">
        <v>2</v>
      </c>
      <c r="O209" s="383">
        <v>3</v>
      </c>
    </row>
    <row r="210" spans="1:15" ht="30" customHeight="1" x14ac:dyDescent="0.15">
      <c r="A210" s="6"/>
      <c r="B210" s="111" t="s">
        <v>28</v>
      </c>
      <c r="C210" s="115" t="s">
        <v>91</v>
      </c>
      <c r="D210" s="13"/>
      <c r="E210" s="13"/>
      <c r="F210" s="13"/>
      <c r="G210" s="13"/>
      <c r="H210" s="13"/>
      <c r="I210" s="13"/>
      <c r="J210" s="13"/>
      <c r="K210" s="13"/>
      <c r="L210" s="13"/>
      <c r="M210" s="13"/>
      <c r="N210" s="13"/>
      <c r="O210" s="15"/>
    </row>
    <row r="211" spans="1:15" ht="30" customHeight="1" thickBot="1" x14ac:dyDescent="0.2">
      <c r="A211" s="6"/>
      <c r="B211" s="109" t="s">
        <v>11</v>
      </c>
      <c r="C211" s="116" t="s">
        <v>92</v>
      </c>
      <c r="D211" s="38"/>
      <c r="E211" s="38"/>
      <c r="F211" s="38"/>
      <c r="G211" s="38"/>
      <c r="H211" s="38"/>
      <c r="I211" s="38"/>
      <c r="J211" s="38"/>
      <c r="K211" s="38"/>
      <c r="L211" s="38"/>
      <c r="M211" s="38"/>
      <c r="N211" s="38"/>
      <c r="O211" s="72"/>
    </row>
    <row r="212" spans="1:15" ht="30" customHeight="1" thickBot="1" x14ac:dyDescent="0.2">
      <c r="A212" s="6"/>
      <c r="B212" s="211" t="s">
        <v>36</v>
      </c>
      <c r="C212" s="180" t="s">
        <v>93</v>
      </c>
      <c r="D212" s="208" t="str">
        <f>IF(OR(D210="",D211="",),"",IF(D211=0,"-",D210/D211))</f>
        <v/>
      </c>
      <c r="E212" s="208" t="str">
        <f t="shared" ref="E212:O212" si="9">IF(OR(E210="",E211="",),"",IF(E211=0,"-",E210/E211))</f>
        <v/>
      </c>
      <c r="F212" s="208" t="str">
        <f t="shared" si="9"/>
        <v/>
      </c>
      <c r="G212" s="208" t="str">
        <f t="shared" si="9"/>
        <v/>
      </c>
      <c r="H212" s="208" t="str">
        <f t="shared" si="9"/>
        <v/>
      </c>
      <c r="I212" s="208" t="str">
        <f t="shared" si="9"/>
        <v/>
      </c>
      <c r="J212" s="208" t="str">
        <f t="shared" si="9"/>
        <v/>
      </c>
      <c r="K212" s="208" t="str">
        <f t="shared" si="9"/>
        <v/>
      </c>
      <c r="L212" s="208" t="str">
        <f t="shared" si="9"/>
        <v/>
      </c>
      <c r="M212" s="208" t="str">
        <f t="shared" si="9"/>
        <v/>
      </c>
      <c r="N212" s="208" t="str">
        <f t="shared" si="9"/>
        <v/>
      </c>
      <c r="O212" s="209" t="str">
        <f t="shared" si="9"/>
        <v/>
      </c>
    </row>
    <row r="213" spans="1:15" ht="16.5" customHeight="1" x14ac:dyDescent="0.15">
      <c r="A213" s="6"/>
      <c r="B213" s="6"/>
      <c r="C213" s="6"/>
      <c r="D213" s="6"/>
      <c r="E213" s="6"/>
      <c r="F213" s="6"/>
      <c r="G213" s="6"/>
      <c r="H213" s="6"/>
      <c r="I213" s="6"/>
      <c r="J213" s="6"/>
      <c r="K213" s="6"/>
      <c r="L213" s="6"/>
      <c r="M213" s="6"/>
    </row>
    <row r="214" spans="1:15" ht="21.75" customHeight="1" x14ac:dyDescent="0.15">
      <c r="A214" s="6"/>
      <c r="B214" s="216" t="s">
        <v>218</v>
      </c>
      <c r="C214" s="6"/>
      <c r="D214" s="6"/>
      <c r="E214" s="6"/>
      <c r="F214" s="6"/>
      <c r="G214" s="6"/>
      <c r="H214" s="6"/>
      <c r="I214" s="6"/>
      <c r="J214" s="6"/>
      <c r="K214" s="6"/>
      <c r="L214" s="6"/>
      <c r="M214" s="6"/>
    </row>
    <row r="215" spans="1:15" ht="30" customHeight="1" x14ac:dyDescent="0.15">
      <c r="A215" s="6"/>
      <c r="B215" s="110"/>
      <c r="C215" s="121"/>
      <c r="D215" s="382">
        <v>4</v>
      </c>
      <c r="E215" s="382">
        <v>5</v>
      </c>
      <c r="F215" s="382">
        <v>6</v>
      </c>
      <c r="G215" s="382">
        <v>7</v>
      </c>
      <c r="H215" s="382">
        <v>8</v>
      </c>
      <c r="I215" s="382">
        <v>9</v>
      </c>
      <c r="J215" s="382">
        <v>10</v>
      </c>
      <c r="K215" s="382">
        <v>11</v>
      </c>
      <c r="L215" s="382">
        <v>12</v>
      </c>
      <c r="M215" s="382">
        <v>1</v>
      </c>
      <c r="N215" s="382">
        <v>2</v>
      </c>
      <c r="O215" s="383">
        <v>3</v>
      </c>
    </row>
    <row r="216" spans="1:15" ht="30" customHeight="1" x14ac:dyDescent="0.15">
      <c r="A216" s="6"/>
      <c r="B216" s="111" t="s">
        <v>28</v>
      </c>
      <c r="C216" s="115" t="s">
        <v>91</v>
      </c>
      <c r="D216" s="13"/>
      <c r="E216" s="13"/>
      <c r="F216" s="13"/>
      <c r="G216" s="13"/>
      <c r="H216" s="13"/>
      <c r="I216" s="13"/>
      <c r="J216" s="13"/>
      <c r="K216" s="13"/>
      <c r="L216" s="13"/>
      <c r="M216" s="13"/>
      <c r="N216" s="13"/>
      <c r="O216" s="15"/>
    </row>
    <row r="217" spans="1:15" ht="30" customHeight="1" thickBot="1" x14ac:dyDescent="0.2">
      <c r="A217" s="6"/>
      <c r="B217" s="109" t="s">
        <v>11</v>
      </c>
      <c r="C217" s="116" t="s">
        <v>92</v>
      </c>
      <c r="D217" s="38"/>
      <c r="E217" s="38"/>
      <c r="F217" s="38"/>
      <c r="G217" s="38"/>
      <c r="H217" s="38"/>
      <c r="I217" s="38"/>
      <c r="J217" s="38"/>
      <c r="K217" s="38"/>
      <c r="L217" s="38"/>
      <c r="M217" s="38"/>
      <c r="N217" s="38"/>
      <c r="O217" s="72"/>
    </row>
    <row r="218" spans="1:15" ht="30" customHeight="1" thickBot="1" x14ac:dyDescent="0.2">
      <c r="A218" s="6"/>
      <c r="B218" s="211" t="s">
        <v>36</v>
      </c>
      <c r="C218" s="180" t="s">
        <v>93</v>
      </c>
      <c r="D218" s="208" t="str">
        <f>IF(OR(D216="",D217="",),"",IF(D217=0,"-",D216/D217))</f>
        <v/>
      </c>
      <c r="E218" s="208" t="str">
        <f t="shared" ref="E218:O218" si="10">IF(OR(E216="",E217="",),"",IF(E217=0,"-",E216/E217))</f>
        <v/>
      </c>
      <c r="F218" s="208" t="str">
        <f t="shared" si="10"/>
        <v/>
      </c>
      <c r="G218" s="208" t="str">
        <f t="shared" si="10"/>
        <v/>
      </c>
      <c r="H218" s="208" t="str">
        <f t="shared" si="10"/>
        <v/>
      </c>
      <c r="I218" s="208" t="str">
        <f t="shared" si="10"/>
        <v/>
      </c>
      <c r="J218" s="208" t="str">
        <f t="shared" si="10"/>
        <v/>
      </c>
      <c r="K218" s="208" t="str">
        <f t="shared" si="10"/>
        <v/>
      </c>
      <c r="L218" s="208" t="str">
        <f t="shared" si="10"/>
        <v/>
      </c>
      <c r="M218" s="208" t="str">
        <f t="shared" si="10"/>
        <v/>
      </c>
      <c r="N218" s="208" t="str">
        <f t="shared" si="10"/>
        <v/>
      </c>
      <c r="O218" s="209" t="str">
        <f t="shared" si="10"/>
        <v/>
      </c>
    </row>
    <row r="219" spans="1:15" ht="16.5" customHeight="1" x14ac:dyDescent="0.15">
      <c r="A219" s="6"/>
      <c r="B219" s="6"/>
      <c r="C219" s="6"/>
      <c r="D219" s="6"/>
      <c r="E219" s="6"/>
      <c r="F219" s="6"/>
      <c r="G219" s="6"/>
      <c r="H219" s="6"/>
      <c r="I219" s="6"/>
      <c r="J219" s="6"/>
      <c r="K219" s="6"/>
      <c r="L219" s="6"/>
      <c r="M219" s="6"/>
    </row>
    <row r="220" spans="1:15" ht="16.5" customHeight="1" x14ac:dyDescent="0.15">
      <c r="A220" s="6"/>
      <c r="B220" s="6" t="s">
        <v>881</v>
      </c>
      <c r="C220" s="6"/>
      <c r="D220" s="6"/>
      <c r="E220" s="6"/>
      <c r="F220" s="6"/>
      <c r="G220" s="6"/>
      <c r="H220" s="6"/>
      <c r="I220" s="6"/>
      <c r="J220" s="6"/>
      <c r="K220" s="6"/>
      <c r="L220" s="6"/>
      <c r="M220" s="6"/>
    </row>
    <row r="221" spans="1:15" ht="16.5" customHeight="1" x14ac:dyDescent="0.15">
      <c r="A221" s="6"/>
      <c r="B221" s="6" t="s">
        <v>282</v>
      </c>
      <c r="C221" s="6"/>
      <c r="D221" s="6"/>
      <c r="E221" s="6"/>
      <c r="F221" s="6"/>
      <c r="G221" s="6"/>
      <c r="H221" s="6"/>
      <c r="I221" s="6"/>
      <c r="J221" s="6"/>
      <c r="K221" s="6"/>
      <c r="L221" s="6"/>
      <c r="M221" s="6"/>
    </row>
    <row r="222" spans="1:15" ht="21" customHeight="1" x14ac:dyDescent="0.15">
      <c r="A222" s="6"/>
      <c r="B222" s="193"/>
      <c r="C222" s="6"/>
      <c r="D222" s="6"/>
      <c r="E222" s="6"/>
      <c r="F222" s="6"/>
      <c r="G222" s="6"/>
      <c r="H222" s="6"/>
      <c r="I222" s="6"/>
      <c r="J222" s="6"/>
      <c r="K222" s="6"/>
      <c r="L222" s="6"/>
      <c r="M222" s="6"/>
    </row>
    <row r="223" spans="1:15" ht="21" customHeight="1" x14ac:dyDescent="0.15">
      <c r="A223" s="6" t="s">
        <v>329</v>
      </c>
      <c r="B223" s="6"/>
      <c r="C223" s="6"/>
      <c r="D223" s="6"/>
      <c r="E223" s="6"/>
      <c r="F223" s="6"/>
      <c r="G223" s="6"/>
      <c r="H223" s="6"/>
      <c r="I223" s="6"/>
      <c r="J223" s="6"/>
      <c r="K223" s="6"/>
      <c r="L223" s="6"/>
      <c r="M223" s="6"/>
    </row>
    <row r="224" spans="1:15" ht="10.5" customHeight="1" x14ac:dyDescent="0.15">
      <c r="A224" s="6"/>
      <c r="B224" s="6"/>
      <c r="C224" s="6"/>
      <c r="D224" s="6"/>
      <c r="E224" s="6"/>
      <c r="F224" s="6"/>
      <c r="G224" s="6"/>
      <c r="H224" s="6"/>
      <c r="I224" s="6"/>
      <c r="J224" s="6"/>
      <c r="K224" s="6"/>
      <c r="L224" s="6"/>
      <c r="M224" s="6"/>
    </row>
    <row r="225" spans="1:15" ht="16.5" customHeight="1" x14ac:dyDescent="0.15">
      <c r="A225" s="6"/>
      <c r="B225" s="164" t="s">
        <v>60</v>
      </c>
      <c r="C225" s="165"/>
      <c r="D225" s="165"/>
      <c r="E225" s="165"/>
      <c r="F225" s="165"/>
      <c r="G225" s="165"/>
      <c r="H225" s="165"/>
      <c r="I225" s="165"/>
      <c r="J225" s="165"/>
      <c r="K225" s="165"/>
      <c r="L225" s="165"/>
      <c r="M225" s="165"/>
      <c r="N225" s="165"/>
      <c r="O225" s="166"/>
    </row>
    <row r="226" spans="1:15" ht="16.5" customHeight="1" x14ac:dyDescent="0.15">
      <c r="A226" s="6"/>
      <c r="B226" s="218" t="s">
        <v>505</v>
      </c>
      <c r="C226" s="210"/>
      <c r="D226" s="162"/>
      <c r="E226" s="162"/>
      <c r="F226" s="162"/>
      <c r="G226" s="162"/>
      <c r="H226" s="162"/>
      <c r="I226" s="162"/>
      <c r="J226" s="162"/>
      <c r="K226" s="162"/>
      <c r="L226" s="162"/>
      <c r="M226" s="162"/>
      <c r="N226" s="162"/>
      <c r="O226" s="163"/>
    </row>
    <row r="227" spans="1:15" ht="10.5" customHeight="1" x14ac:dyDescent="0.15">
      <c r="A227" s="6"/>
      <c r="B227" s="6"/>
      <c r="C227" s="6"/>
      <c r="D227" s="6"/>
      <c r="E227" s="6"/>
      <c r="F227" s="6"/>
      <c r="G227" s="6"/>
      <c r="H227" s="6"/>
      <c r="I227" s="6"/>
      <c r="J227" s="6"/>
      <c r="K227" s="6"/>
      <c r="L227" s="6"/>
      <c r="M227" s="6"/>
    </row>
    <row r="228" spans="1:15" ht="21" customHeight="1" x14ac:dyDescent="0.15">
      <c r="A228" s="6"/>
      <c r="B228" s="397"/>
      <c r="C228" s="113"/>
      <c r="D228" s="399" t="s">
        <v>1</v>
      </c>
      <c r="E228" s="9" t="s">
        <v>2</v>
      </c>
      <c r="F228" s="277" t="s">
        <v>3</v>
      </c>
      <c r="G228" s="277" t="s">
        <v>4</v>
      </c>
      <c r="H228" s="277" t="s">
        <v>5</v>
      </c>
      <c r="I228" s="277" t="s">
        <v>6</v>
      </c>
      <c r="J228" s="277" t="s">
        <v>22</v>
      </c>
      <c r="K228" s="277" t="s">
        <v>23</v>
      </c>
      <c r="L228" s="277" t="s">
        <v>24</v>
      </c>
      <c r="M228" s="277" t="s">
        <v>105</v>
      </c>
      <c r="N228" s="277" t="s">
        <v>106</v>
      </c>
    </row>
    <row r="229" spans="1:15" ht="21" customHeight="1" x14ac:dyDescent="0.15">
      <c r="A229" s="6"/>
      <c r="B229" s="398"/>
      <c r="C229" s="114"/>
      <c r="D229" s="400"/>
      <c r="E229" s="11"/>
      <c r="F229" s="12"/>
      <c r="G229" s="12"/>
      <c r="H229" s="12"/>
      <c r="I229" s="12"/>
      <c r="J229" s="12"/>
      <c r="K229" s="12"/>
      <c r="L229" s="12"/>
      <c r="M229" s="12"/>
      <c r="N229" s="12"/>
    </row>
    <row r="230" spans="1:15" ht="30" customHeight="1" x14ac:dyDescent="0.15">
      <c r="A230" s="6"/>
      <c r="B230" s="108" t="s">
        <v>299</v>
      </c>
      <c r="C230" s="115" t="s">
        <v>91</v>
      </c>
      <c r="D230" s="13"/>
      <c r="E230" s="14"/>
      <c r="F230" s="15"/>
      <c r="G230" s="15"/>
      <c r="H230" s="15"/>
      <c r="I230" s="15"/>
      <c r="J230" s="15"/>
      <c r="K230" s="15"/>
      <c r="L230" s="15"/>
      <c r="M230" s="15"/>
      <c r="N230" s="15"/>
    </row>
    <row r="231" spans="1:15" ht="30" customHeight="1" thickBot="1" x14ac:dyDescent="0.2">
      <c r="A231" s="6"/>
      <c r="B231" s="109" t="s">
        <v>300</v>
      </c>
      <c r="C231" s="116" t="s">
        <v>92</v>
      </c>
      <c r="D231" s="16"/>
      <c r="E231" s="17"/>
      <c r="F231" s="18"/>
      <c r="G231" s="18"/>
      <c r="H231" s="18"/>
      <c r="I231" s="18"/>
      <c r="J231" s="18"/>
      <c r="K231" s="18"/>
      <c r="L231" s="18"/>
      <c r="M231" s="18"/>
      <c r="N231" s="18"/>
    </row>
    <row r="232" spans="1:15" ht="30" customHeight="1" thickBot="1" x14ac:dyDescent="0.2">
      <c r="A232" s="6"/>
      <c r="B232" s="175" t="s">
        <v>276</v>
      </c>
      <c r="C232" s="180" t="s">
        <v>93</v>
      </c>
      <c r="D232" s="51" t="str">
        <f t="shared" ref="D232:N232" si="11">IF(OR(D230="",D231="",),"",IF(D231=0,"-",D230/D231))</f>
        <v/>
      </c>
      <c r="E232" s="70" t="str">
        <f t="shared" si="11"/>
        <v/>
      </c>
      <c r="F232" s="71" t="str">
        <f t="shared" si="11"/>
        <v/>
      </c>
      <c r="G232" s="71" t="str">
        <f t="shared" si="11"/>
        <v/>
      </c>
      <c r="H232" s="71" t="str">
        <f t="shared" si="11"/>
        <v/>
      </c>
      <c r="I232" s="71" t="str">
        <f t="shared" si="11"/>
        <v/>
      </c>
      <c r="J232" s="71" t="str">
        <f t="shared" si="11"/>
        <v/>
      </c>
      <c r="K232" s="71" t="str">
        <f t="shared" si="11"/>
        <v/>
      </c>
      <c r="L232" s="71" t="str">
        <f t="shared" si="11"/>
        <v/>
      </c>
      <c r="M232" s="71" t="str">
        <f t="shared" si="11"/>
        <v/>
      </c>
      <c r="N232" s="52" t="str">
        <f t="shared" si="11"/>
        <v/>
      </c>
    </row>
    <row r="233" spans="1:15" ht="21" customHeight="1" x14ac:dyDescent="0.15">
      <c r="A233" s="6"/>
      <c r="B233" s="6"/>
      <c r="C233" s="6"/>
      <c r="D233" s="6"/>
      <c r="E233" s="6"/>
      <c r="F233" s="6"/>
      <c r="G233" s="6"/>
      <c r="H233" s="6"/>
      <c r="I233" s="6"/>
      <c r="J233" s="6"/>
      <c r="K233" s="6"/>
      <c r="L233" s="6"/>
      <c r="M233" s="6"/>
    </row>
    <row r="234" spans="1:15" ht="21" customHeight="1" x14ac:dyDescent="0.15">
      <c r="A234" s="6" t="s">
        <v>503</v>
      </c>
      <c r="B234" s="6"/>
      <c r="C234" s="6"/>
      <c r="D234" s="6"/>
      <c r="E234" s="6"/>
      <c r="F234" s="6"/>
      <c r="G234" s="6"/>
      <c r="H234" s="6"/>
      <c r="I234" s="6"/>
      <c r="J234" s="6"/>
      <c r="K234" s="6"/>
      <c r="L234" s="6"/>
      <c r="M234" s="6"/>
    </row>
    <row r="235" spans="1:15" ht="10.5" customHeight="1" x14ac:dyDescent="0.15">
      <c r="A235" s="6"/>
      <c r="B235" s="6"/>
      <c r="C235" s="6"/>
      <c r="D235" s="6"/>
      <c r="E235" s="6"/>
      <c r="F235" s="6"/>
      <c r="G235" s="6"/>
      <c r="H235" s="6"/>
      <c r="I235" s="6"/>
      <c r="J235" s="6"/>
      <c r="K235" s="6"/>
      <c r="L235" s="6"/>
      <c r="M235" s="6"/>
    </row>
    <row r="236" spans="1:15" ht="16.5" customHeight="1" x14ac:dyDescent="0.15">
      <c r="A236" s="6"/>
      <c r="B236" s="164" t="s">
        <v>60</v>
      </c>
      <c r="C236" s="165"/>
      <c r="D236" s="165"/>
      <c r="E236" s="165"/>
      <c r="F236" s="165"/>
      <c r="G236" s="165"/>
      <c r="H236" s="165"/>
      <c r="I236" s="165"/>
      <c r="J236" s="165"/>
      <c r="K236" s="165"/>
      <c r="L236" s="165"/>
      <c r="M236" s="165"/>
      <c r="N236" s="165"/>
      <c r="O236" s="166"/>
    </row>
    <row r="237" spans="1:15" ht="16.5" customHeight="1" x14ac:dyDescent="0.15">
      <c r="A237" s="6"/>
      <c r="B237" s="161" t="s">
        <v>115</v>
      </c>
      <c r="C237" s="162"/>
      <c r="D237" s="162"/>
      <c r="E237" s="162"/>
      <c r="F237" s="162"/>
      <c r="G237" s="162"/>
      <c r="H237" s="162"/>
      <c r="I237" s="162"/>
      <c r="J237" s="162"/>
      <c r="K237" s="162"/>
      <c r="L237" s="162"/>
      <c r="M237" s="162"/>
      <c r="N237" s="162"/>
      <c r="O237" s="163"/>
    </row>
    <row r="238" spans="1:15" ht="10.5" customHeight="1" x14ac:dyDescent="0.15">
      <c r="A238" s="6"/>
      <c r="B238" s="6"/>
      <c r="C238" s="6"/>
      <c r="D238" s="6"/>
      <c r="E238" s="6"/>
      <c r="F238" s="6"/>
      <c r="G238" s="6"/>
      <c r="H238" s="6"/>
      <c r="I238" s="6"/>
      <c r="J238" s="6"/>
      <c r="K238" s="6"/>
      <c r="L238" s="6"/>
      <c r="M238" s="6"/>
    </row>
    <row r="239" spans="1:15" ht="21" customHeight="1" x14ac:dyDescent="0.15">
      <c r="A239" s="6"/>
      <c r="B239" s="397"/>
      <c r="C239" s="119"/>
      <c r="D239" s="399" t="s">
        <v>1</v>
      </c>
      <c r="E239" s="9" t="s">
        <v>2</v>
      </c>
      <c r="F239" s="355" t="s">
        <v>3</v>
      </c>
      <c r="G239" s="355" t="s">
        <v>4</v>
      </c>
      <c r="H239" s="355" t="s">
        <v>5</v>
      </c>
      <c r="I239" s="355" t="s">
        <v>6</v>
      </c>
      <c r="J239" s="355" t="s">
        <v>22</v>
      </c>
      <c r="K239" s="355" t="s">
        <v>23</v>
      </c>
      <c r="L239" s="355" t="s">
        <v>24</v>
      </c>
      <c r="M239" s="355" t="s">
        <v>105</v>
      </c>
      <c r="N239" s="355" t="s">
        <v>106</v>
      </c>
    </row>
    <row r="240" spans="1:15" ht="21" customHeight="1" x14ac:dyDescent="0.15">
      <c r="A240" s="6"/>
      <c r="B240" s="398"/>
      <c r="C240" s="120"/>
      <c r="D240" s="400"/>
      <c r="E240" s="11"/>
      <c r="F240" s="12"/>
      <c r="G240" s="12"/>
      <c r="H240" s="12"/>
      <c r="I240" s="12"/>
      <c r="J240" s="12"/>
      <c r="K240" s="12"/>
      <c r="L240" s="12"/>
      <c r="M240" s="12"/>
      <c r="N240" s="12"/>
    </row>
    <row r="241" spans="1:14" ht="30" customHeight="1" x14ac:dyDescent="0.15">
      <c r="A241" s="6"/>
      <c r="B241" s="108" t="s">
        <v>116</v>
      </c>
      <c r="C241" s="115" t="s">
        <v>91</v>
      </c>
      <c r="D241" s="53"/>
      <c r="E241" s="54"/>
      <c r="F241" s="55"/>
      <c r="G241" s="55"/>
      <c r="H241" s="55"/>
      <c r="I241" s="56"/>
      <c r="J241" s="56"/>
      <c r="K241" s="56"/>
      <c r="L241" s="56"/>
      <c r="M241" s="56"/>
      <c r="N241" s="56"/>
    </row>
    <row r="242" spans="1:14" ht="30" customHeight="1" thickBot="1" x14ac:dyDescent="0.2">
      <c r="A242" s="6"/>
      <c r="B242" s="109" t="s">
        <v>19</v>
      </c>
      <c r="C242" s="116" t="s">
        <v>92</v>
      </c>
      <c r="D242" s="57"/>
      <c r="E242" s="58"/>
      <c r="F242" s="59"/>
      <c r="G242" s="59"/>
      <c r="H242" s="59"/>
      <c r="I242" s="60"/>
      <c r="J242" s="60"/>
      <c r="K242" s="60"/>
      <c r="L242" s="60"/>
      <c r="M242" s="60"/>
      <c r="N242" s="60"/>
    </row>
    <row r="243" spans="1:14" ht="30" customHeight="1" thickBot="1" x14ac:dyDescent="0.2">
      <c r="A243" s="6"/>
      <c r="B243" s="175" t="s">
        <v>117</v>
      </c>
      <c r="C243" s="180" t="s">
        <v>93</v>
      </c>
      <c r="D243" s="69" t="str">
        <f t="shared" ref="D243:F243" si="12">IF(OR(D241="",D242="",),"",IF(D242=0,"-",D241/D242))</f>
        <v/>
      </c>
      <c r="E243" s="70" t="str">
        <f t="shared" si="12"/>
        <v/>
      </c>
      <c r="F243" s="71" t="str">
        <f t="shared" si="12"/>
        <v/>
      </c>
      <c r="G243" s="71" t="str">
        <f>IF(OR(G241="",G242="",),"",IF(G242=0,"-",G241/G242))</f>
        <v/>
      </c>
      <c r="H243" s="71" t="str">
        <f t="shared" ref="H243:N243" si="13">IF(OR(H241="",H242="",),"",IF(H242=0,"-",H241/H242))</f>
        <v/>
      </c>
      <c r="I243" s="71" t="str">
        <f t="shared" si="13"/>
        <v/>
      </c>
      <c r="J243" s="71" t="str">
        <f t="shared" si="13"/>
        <v/>
      </c>
      <c r="K243" s="71" t="str">
        <f t="shared" si="13"/>
        <v/>
      </c>
      <c r="L243" s="71" t="str">
        <f t="shared" si="13"/>
        <v/>
      </c>
      <c r="M243" s="71" t="str">
        <f t="shared" si="13"/>
        <v/>
      </c>
      <c r="N243" s="52" t="str">
        <f t="shared" si="13"/>
        <v/>
      </c>
    </row>
    <row r="244" spans="1:14" ht="30" customHeight="1" x14ac:dyDescent="0.15">
      <c r="A244" s="6"/>
      <c r="B244" s="108" t="s">
        <v>121</v>
      </c>
      <c r="C244" s="115" t="s">
        <v>118</v>
      </c>
      <c r="D244" s="176"/>
      <c r="E244" s="177"/>
      <c r="F244" s="178"/>
      <c r="G244" s="178"/>
      <c r="H244" s="178"/>
      <c r="I244" s="179"/>
      <c r="J244" s="179"/>
      <c r="K244" s="179"/>
      <c r="L244" s="179"/>
      <c r="M244" s="179"/>
      <c r="N244" s="179"/>
    </row>
    <row r="245" spans="1:14" ht="30" customHeight="1" thickBot="1" x14ac:dyDescent="0.2">
      <c r="A245" s="6"/>
      <c r="B245" s="109" t="s">
        <v>20</v>
      </c>
      <c r="C245" s="116" t="s">
        <v>119</v>
      </c>
      <c r="D245" s="57"/>
      <c r="E245" s="58"/>
      <c r="F245" s="59"/>
      <c r="G245" s="59"/>
      <c r="H245" s="59"/>
      <c r="I245" s="60"/>
      <c r="J245" s="60"/>
      <c r="K245" s="60"/>
      <c r="L245" s="60"/>
      <c r="M245" s="60"/>
      <c r="N245" s="60"/>
    </row>
    <row r="246" spans="1:14" ht="30" customHeight="1" thickBot="1" x14ac:dyDescent="0.2">
      <c r="A246" s="6"/>
      <c r="B246" s="175" t="s">
        <v>122</v>
      </c>
      <c r="C246" s="180" t="s">
        <v>120</v>
      </c>
      <c r="D246" s="69" t="str">
        <f t="shared" ref="D246:F246" si="14">IF(OR(D244="",D245="",),"",IF(D245=0,"-",D244/D245))</f>
        <v/>
      </c>
      <c r="E246" s="70" t="str">
        <f t="shared" si="14"/>
        <v/>
      </c>
      <c r="F246" s="71" t="str">
        <f t="shared" si="14"/>
        <v/>
      </c>
      <c r="G246" s="71" t="str">
        <f>IF(OR(G244="",G245="",),"",IF(G245=0,"-",G244/G245))</f>
        <v/>
      </c>
      <c r="H246" s="71" t="str">
        <f t="shared" ref="H246:N246" si="15">IF(OR(H244="",H245="",),"",IF(H245=0,"-",H244/H245))</f>
        <v/>
      </c>
      <c r="I246" s="71" t="str">
        <f t="shared" si="15"/>
        <v/>
      </c>
      <c r="J246" s="71" t="str">
        <f t="shared" si="15"/>
        <v/>
      </c>
      <c r="K246" s="71" t="str">
        <f t="shared" si="15"/>
        <v/>
      </c>
      <c r="L246" s="71" t="str">
        <f t="shared" si="15"/>
        <v/>
      </c>
      <c r="M246" s="71" t="str">
        <f t="shared" si="15"/>
        <v/>
      </c>
      <c r="N246" s="52" t="str">
        <f t="shared" si="15"/>
        <v/>
      </c>
    </row>
    <row r="247" spans="1:14" ht="16.5" customHeight="1" x14ac:dyDescent="0.15">
      <c r="A247" s="6"/>
      <c r="B247" s="6"/>
      <c r="C247" s="6"/>
      <c r="D247" s="6"/>
      <c r="E247" s="6"/>
      <c r="F247" s="6"/>
      <c r="G247" s="6"/>
      <c r="H247" s="6"/>
      <c r="I247" s="6"/>
      <c r="J247" s="6"/>
      <c r="K247" s="6"/>
      <c r="L247" s="6"/>
      <c r="M247" s="6"/>
    </row>
    <row r="248" spans="1:14" ht="21" customHeight="1" x14ac:dyDescent="0.15">
      <c r="A248" s="6"/>
      <c r="B248" s="397"/>
      <c r="C248" s="119"/>
      <c r="D248" s="399" t="s">
        <v>1</v>
      </c>
      <c r="E248" s="9" t="s">
        <v>2</v>
      </c>
      <c r="F248" s="355" t="s">
        <v>3</v>
      </c>
      <c r="G248" s="355" t="s">
        <v>4</v>
      </c>
      <c r="H248" s="355" t="s">
        <v>5</v>
      </c>
      <c r="I248" s="355" t="s">
        <v>6</v>
      </c>
      <c r="J248" s="355" t="s">
        <v>22</v>
      </c>
      <c r="K248" s="355" t="s">
        <v>23</v>
      </c>
      <c r="L248" s="355" t="s">
        <v>24</v>
      </c>
      <c r="M248" s="355" t="s">
        <v>105</v>
      </c>
      <c r="N248" s="355" t="s">
        <v>106</v>
      </c>
    </row>
    <row r="249" spans="1:14" ht="21" customHeight="1" x14ac:dyDescent="0.15">
      <c r="A249" s="6"/>
      <c r="B249" s="398"/>
      <c r="C249" s="120"/>
      <c r="D249" s="400"/>
      <c r="E249" s="11"/>
      <c r="F249" s="12"/>
      <c r="G249" s="12"/>
      <c r="H249" s="12"/>
      <c r="I249" s="12"/>
      <c r="J249" s="12"/>
      <c r="K249" s="12"/>
      <c r="L249" s="12"/>
      <c r="M249" s="12"/>
      <c r="N249" s="12"/>
    </row>
    <row r="250" spans="1:14" ht="30" customHeight="1" x14ac:dyDescent="0.15">
      <c r="A250" s="6"/>
      <c r="B250" s="108" t="s">
        <v>123</v>
      </c>
      <c r="C250" s="115" t="s">
        <v>91</v>
      </c>
      <c r="D250" s="53"/>
      <c r="E250" s="54"/>
      <c r="F250" s="55"/>
      <c r="G250" s="55"/>
      <c r="H250" s="55"/>
      <c r="I250" s="56"/>
      <c r="J250" s="56"/>
      <c r="K250" s="56"/>
      <c r="L250" s="56"/>
      <c r="M250" s="56"/>
      <c r="N250" s="56"/>
    </row>
    <row r="251" spans="1:14" ht="30" customHeight="1" thickBot="1" x14ac:dyDescent="0.2">
      <c r="A251" s="6"/>
      <c r="B251" s="109" t="s">
        <v>19</v>
      </c>
      <c r="C251" s="116" t="s">
        <v>92</v>
      </c>
      <c r="D251" s="57"/>
      <c r="E251" s="58"/>
      <c r="F251" s="59"/>
      <c r="G251" s="59"/>
      <c r="H251" s="59"/>
      <c r="I251" s="60"/>
      <c r="J251" s="60"/>
      <c r="K251" s="60"/>
      <c r="L251" s="60"/>
      <c r="M251" s="60"/>
      <c r="N251" s="60"/>
    </row>
    <row r="252" spans="1:14" ht="30" customHeight="1" thickBot="1" x14ac:dyDescent="0.2">
      <c r="A252" s="6"/>
      <c r="B252" s="175" t="s">
        <v>124</v>
      </c>
      <c r="C252" s="180" t="s">
        <v>93</v>
      </c>
      <c r="D252" s="69" t="str">
        <f t="shared" ref="D252:F252" si="16">IF(OR(D250="",D251="",),"",IF(D251=0,"-",D250/D251))</f>
        <v/>
      </c>
      <c r="E252" s="70" t="str">
        <f t="shared" si="16"/>
        <v/>
      </c>
      <c r="F252" s="71" t="str">
        <f t="shared" si="16"/>
        <v/>
      </c>
      <c r="G252" s="71" t="str">
        <f>IF(OR(G250="",G251="",),"",IF(G251=0,"-",G250/G251))</f>
        <v/>
      </c>
      <c r="H252" s="71" t="str">
        <f t="shared" ref="H252:N252" si="17">IF(OR(H250="",H251="",),"",IF(H251=0,"-",H250/H251))</f>
        <v/>
      </c>
      <c r="I252" s="71" t="str">
        <f t="shared" si="17"/>
        <v/>
      </c>
      <c r="J252" s="71" t="str">
        <f t="shared" si="17"/>
        <v/>
      </c>
      <c r="K252" s="71" t="str">
        <f t="shared" si="17"/>
        <v/>
      </c>
      <c r="L252" s="71" t="str">
        <f t="shared" si="17"/>
        <v/>
      </c>
      <c r="M252" s="71" t="str">
        <f t="shared" si="17"/>
        <v/>
      </c>
      <c r="N252" s="52" t="str">
        <f t="shared" si="17"/>
        <v/>
      </c>
    </row>
    <row r="253" spans="1:14" ht="30" customHeight="1" x14ac:dyDescent="0.15">
      <c r="A253" s="6"/>
      <c r="B253" s="108" t="s">
        <v>125</v>
      </c>
      <c r="C253" s="115" t="s">
        <v>118</v>
      </c>
      <c r="D253" s="176"/>
      <c r="E253" s="177"/>
      <c r="F253" s="178"/>
      <c r="G253" s="178"/>
      <c r="H253" s="178"/>
      <c r="I253" s="179"/>
      <c r="J253" s="179"/>
      <c r="K253" s="179"/>
      <c r="L253" s="179"/>
      <c r="M253" s="179"/>
      <c r="N253" s="179"/>
    </row>
    <row r="254" spans="1:14" ht="30" customHeight="1" thickBot="1" x14ac:dyDescent="0.2">
      <c r="A254" s="6"/>
      <c r="B254" s="109" t="s">
        <v>20</v>
      </c>
      <c r="C254" s="116" t="s">
        <v>119</v>
      </c>
      <c r="D254" s="57"/>
      <c r="E254" s="58"/>
      <c r="F254" s="59"/>
      <c r="G254" s="59"/>
      <c r="H254" s="59"/>
      <c r="I254" s="60"/>
      <c r="J254" s="60"/>
      <c r="K254" s="60"/>
      <c r="L254" s="60"/>
      <c r="M254" s="60"/>
      <c r="N254" s="60"/>
    </row>
    <row r="255" spans="1:14" ht="30" customHeight="1" thickBot="1" x14ac:dyDescent="0.2">
      <c r="A255" s="6"/>
      <c r="B255" s="175" t="s">
        <v>126</v>
      </c>
      <c r="C255" s="180" t="s">
        <v>120</v>
      </c>
      <c r="D255" s="69" t="str">
        <f t="shared" ref="D255:F255" si="18">IF(OR(D253="",D254="",),"",IF(D254=0,"-",D253/D254))</f>
        <v/>
      </c>
      <c r="E255" s="70" t="str">
        <f t="shared" si="18"/>
        <v/>
      </c>
      <c r="F255" s="71" t="str">
        <f t="shared" si="18"/>
        <v/>
      </c>
      <c r="G255" s="71" t="str">
        <f>IF(OR(G253="",G254="",),"",IF(G254=0,"-",G253/G254))</f>
        <v/>
      </c>
      <c r="H255" s="71" t="str">
        <f t="shared" ref="H255:N255" si="19">IF(OR(H253="",H254="",),"",IF(H254=0,"-",H253/H254))</f>
        <v/>
      </c>
      <c r="I255" s="71" t="str">
        <f t="shared" si="19"/>
        <v/>
      </c>
      <c r="J255" s="71" t="str">
        <f t="shared" si="19"/>
        <v/>
      </c>
      <c r="K255" s="71" t="str">
        <f t="shared" si="19"/>
        <v/>
      </c>
      <c r="L255" s="71" t="str">
        <f t="shared" si="19"/>
        <v/>
      </c>
      <c r="M255" s="71" t="str">
        <f t="shared" si="19"/>
        <v/>
      </c>
      <c r="N255" s="52" t="str">
        <f t="shared" si="19"/>
        <v/>
      </c>
    </row>
    <row r="256" spans="1:14" ht="21" customHeight="1" x14ac:dyDescent="0.15">
      <c r="A256" s="6"/>
      <c r="B256" s="6"/>
      <c r="C256" s="6"/>
      <c r="D256" s="6"/>
      <c r="E256" s="6"/>
      <c r="F256" s="6"/>
      <c r="G256" s="6"/>
      <c r="H256" s="6"/>
      <c r="I256" s="6"/>
      <c r="J256" s="6"/>
      <c r="K256" s="6"/>
      <c r="L256" s="6"/>
      <c r="M256" s="6"/>
    </row>
    <row r="257" spans="1:15" ht="21" customHeight="1" x14ac:dyDescent="0.15">
      <c r="A257" s="6" t="s">
        <v>333</v>
      </c>
      <c r="B257" s="6"/>
      <c r="C257" s="6"/>
      <c r="D257" s="6"/>
      <c r="E257" s="6"/>
      <c r="F257" s="6"/>
      <c r="G257" s="6"/>
      <c r="H257" s="6"/>
      <c r="I257" s="6"/>
      <c r="J257" s="6"/>
      <c r="K257" s="6"/>
      <c r="L257" s="6"/>
      <c r="M257" s="6"/>
    </row>
    <row r="258" spans="1:15" ht="10.5" customHeight="1" x14ac:dyDescent="0.15">
      <c r="A258" s="6"/>
      <c r="B258" s="6"/>
      <c r="C258" s="6"/>
      <c r="D258" s="6"/>
      <c r="E258" s="6"/>
      <c r="F258" s="6"/>
      <c r="G258" s="6"/>
      <c r="H258" s="6"/>
      <c r="I258" s="6"/>
      <c r="J258" s="6"/>
      <c r="K258" s="6"/>
      <c r="L258" s="6"/>
      <c r="M258" s="6"/>
    </row>
    <row r="259" spans="1:15" ht="16.5" customHeight="1" x14ac:dyDescent="0.15">
      <c r="A259" s="6"/>
      <c r="B259" s="164" t="s">
        <v>60</v>
      </c>
      <c r="C259" s="165"/>
      <c r="D259" s="165"/>
      <c r="E259" s="165"/>
      <c r="F259" s="165"/>
      <c r="G259" s="165"/>
      <c r="H259" s="165"/>
      <c r="I259" s="165"/>
      <c r="J259" s="165"/>
      <c r="K259" s="165"/>
      <c r="L259" s="165"/>
      <c r="M259" s="165"/>
      <c r="N259" s="165"/>
      <c r="O259" s="166"/>
    </row>
    <row r="260" spans="1:15" ht="16.5" customHeight="1" x14ac:dyDescent="0.15">
      <c r="A260" s="6"/>
      <c r="B260" s="182" t="s">
        <v>506</v>
      </c>
      <c r="C260" s="183"/>
      <c r="D260" s="183"/>
      <c r="E260" s="183"/>
      <c r="F260" s="183"/>
      <c r="G260" s="183"/>
      <c r="H260" s="183"/>
      <c r="I260" s="183"/>
      <c r="J260" s="183"/>
      <c r="K260" s="183"/>
      <c r="L260" s="183"/>
      <c r="M260" s="183"/>
      <c r="N260" s="183"/>
      <c r="O260" s="184"/>
    </row>
    <row r="261" spans="1:15" ht="16.5" customHeight="1" x14ac:dyDescent="0.15">
      <c r="A261" s="6"/>
      <c r="B261" s="284"/>
      <c r="C261" s="284"/>
      <c r="D261" s="284"/>
      <c r="E261" s="284"/>
      <c r="F261" s="284"/>
      <c r="G261" s="284"/>
      <c r="H261" s="284"/>
      <c r="I261" s="284"/>
      <c r="J261" s="284"/>
      <c r="K261" s="284"/>
      <c r="L261" s="284"/>
      <c r="M261" s="284"/>
      <c r="N261" s="285"/>
      <c r="O261" s="285"/>
    </row>
    <row r="262" spans="1:15" ht="16.5" customHeight="1" x14ac:dyDescent="0.15">
      <c r="A262" s="6"/>
      <c r="B262" s="286" t="s">
        <v>281</v>
      </c>
      <c r="C262" s="278"/>
      <c r="D262" s="278"/>
      <c r="E262" s="278"/>
      <c r="F262" s="278"/>
      <c r="G262" s="278"/>
      <c r="H262" s="278"/>
      <c r="I262" s="278"/>
      <c r="J262" s="278"/>
      <c r="K262" s="278"/>
      <c r="L262" s="278"/>
      <c r="M262" s="278"/>
      <c r="N262" s="278"/>
      <c r="O262" s="279"/>
    </row>
    <row r="263" spans="1:15" ht="16.5" customHeight="1" x14ac:dyDescent="0.15">
      <c r="A263" s="6"/>
      <c r="B263" s="287" t="s">
        <v>283</v>
      </c>
      <c r="C263" s="230"/>
      <c r="D263" s="230"/>
      <c r="E263" s="230"/>
      <c r="F263" s="230"/>
      <c r="G263" s="230"/>
      <c r="H263" s="230"/>
      <c r="I263" s="230"/>
      <c r="J263" s="230"/>
      <c r="K263" s="230"/>
      <c r="L263" s="230"/>
      <c r="M263" s="230"/>
      <c r="N263" s="230"/>
      <c r="O263" s="280"/>
    </row>
    <row r="264" spans="1:15" ht="16.5" customHeight="1" x14ac:dyDescent="0.15">
      <c r="A264" s="6"/>
      <c r="B264" s="287" t="s">
        <v>284</v>
      </c>
      <c r="C264" s="230"/>
      <c r="D264" s="230"/>
      <c r="E264" s="230"/>
      <c r="F264" s="230"/>
      <c r="G264" s="230"/>
      <c r="H264" s="230"/>
      <c r="I264" s="230"/>
      <c r="J264" s="230"/>
      <c r="K264" s="230"/>
      <c r="L264" s="230"/>
      <c r="M264" s="230"/>
      <c r="N264" s="230"/>
      <c r="O264" s="280"/>
    </row>
    <row r="265" spans="1:15" ht="16.5" customHeight="1" x14ac:dyDescent="0.15">
      <c r="A265" s="6"/>
      <c r="B265" s="287" t="s">
        <v>285</v>
      </c>
      <c r="C265" s="230"/>
      <c r="D265" s="230"/>
      <c r="E265" s="230"/>
      <c r="F265" s="230"/>
      <c r="G265" s="230"/>
      <c r="H265" s="230"/>
      <c r="I265" s="230"/>
      <c r="J265" s="230"/>
      <c r="K265" s="230"/>
      <c r="L265" s="230"/>
      <c r="M265" s="230"/>
      <c r="N265" s="230"/>
      <c r="O265" s="280"/>
    </row>
    <row r="266" spans="1:15" ht="16.5" customHeight="1" x14ac:dyDescent="0.15">
      <c r="A266" s="6"/>
      <c r="B266" s="287" t="s">
        <v>286</v>
      </c>
      <c r="C266" s="230"/>
      <c r="D266" s="230"/>
      <c r="E266" s="230"/>
      <c r="F266" s="230"/>
      <c r="G266" s="230"/>
      <c r="H266" s="230"/>
      <c r="I266" s="230"/>
      <c r="J266" s="230"/>
      <c r="K266" s="230"/>
      <c r="L266" s="230"/>
      <c r="M266" s="230"/>
      <c r="N266" s="230"/>
      <c r="O266" s="280"/>
    </row>
    <row r="267" spans="1:15" ht="16.5" customHeight="1" x14ac:dyDescent="0.15">
      <c r="A267" s="6"/>
      <c r="B267" s="287" t="s">
        <v>287</v>
      </c>
      <c r="C267" s="230"/>
      <c r="D267" s="230"/>
      <c r="E267" s="230"/>
      <c r="F267" s="230"/>
      <c r="G267" s="230"/>
      <c r="H267" s="230"/>
      <c r="I267" s="230"/>
      <c r="J267" s="230"/>
      <c r="K267" s="230"/>
      <c r="L267" s="230"/>
      <c r="M267" s="230"/>
      <c r="N267" s="230"/>
      <c r="O267" s="280"/>
    </row>
    <row r="268" spans="1:15" ht="6" customHeight="1" x14ac:dyDescent="0.15">
      <c r="A268" s="6"/>
      <c r="B268" s="287"/>
      <c r="C268" s="230"/>
      <c r="D268" s="230"/>
      <c r="E268" s="230"/>
      <c r="F268" s="230"/>
      <c r="G268" s="230"/>
      <c r="H268" s="230"/>
      <c r="I268" s="230"/>
      <c r="J268" s="230"/>
      <c r="K268" s="230"/>
      <c r="L268" s="230"/>
      <c r="M268" s="230"/>
      <c r="N268" s="230"/>
      <c r="O268" s="280"/>
    </row>
    <row r="269" spans="1:15" ht="16.5" customHeight="1" x14ac:dyDescent="0.15">
      <c r="A269" s="6"/>
      <c r="B269" s="287" t="s">
        <v>465</v>
      </c>
      <c r="C269" s="230"/>
      <c r="D269" s="230"/>
      <c r="E269" s="230"/>
      <c r="F269" s="230"/>
      <c r="G269" s="230"/>
      <c r="H269" s="230"/>
      <c r="I269" s="230"/>
      <c r="J269" s="230"/>
      <c r="K269" s="230"/>
      <c r="L269" s="230"/>
      <c r="M269" s="230"/>
      <c r="N269" s="230"/>
      <c r="O269" s="280"/>
    </row>
    <row r="270" spans="1:15" ht="16.5" customHeight="1" x14ac:dyDescent="0.15">
      <c r="A270" s="6"/>
      <c r="B270" s="287" t="s">
        <v>288</v>
      </c>
      <c r="C270" s="230"/>
      <c r="D270" s="230"/>
      <c r="E270" s="230"/>
      <c r="F270" s="230"/>
      <c r="G270" s="230"/>
      <c r="H270" s="230"/>
      <c r="I270" s="230"/>
      <c r="J270" s="230"/>
      <c r="K270" s="230"/>
      <c r="L270" s="230"/>
      <c r="M270" s="230"/>
      <c r="N270" s="230"/>
      <c r="O270" s="280"/>
    </row>
    <row r="271" spans="1:15" ht="16.5" customHeight="1" x14ac:dyDescent="0.15">
      <c r="A271" s="6"/>
      <c r="B271" s="288" t="s">
        <v>388</v>
      </c>
      <c r="C271" s="281"/>
      <c r="D271" s="281"/>
      <c r="E271" s="281"/>
      <c r="F271" s="281"/>
      <c r="G271" s="281"/>
      <c r="H271" s="281"/>
      <c r="I271" s="281"/>
      <c r="J271" s="281"/>
      <c r="K271" s="281"/>
      <c r="L271" s="281"/>
      <c r="M271" s="281"/>
      <c r="N271" s="281"/>
      <c r="O271" s="282"/>
    </row>
    <row r="272" spans="1:15" ht="16.5" customHeight="1" x14ac:dyDescent="0.15">
      <c r="A272" s="6"/>
      <c r="B272" s="6"/>
      <c r="C272" s="6"/>
      <c r="D272" s="6"/>
      <c r="E272" s="6"/>
      <c r="F272" s="6"/>
      <c r="G272" s="6"/>
      <c r="H272" s="6"/>
      <c r="I272" s="6"/>
      <c r="J272" s="6"/>
      <c r="K272" s="6"/>
      <c r="L272" s="6"/>
      <c r="M272" s="6"/>
    </row>
    <row r="273" spans="1:14" ht="21.75" customHeight="1" x14ac:dyDescent="0.15">
      <c r="A273" s="6"/>
      <c r="B273" s="216" t="s">
        <v>883</v>
      </c>
      <c r="C273" s="6"/>
      <c r="D273" s="6"/>
      <c r="E273" s="6"/>
      <c r="F273" s="6"/>
      <c r="G273" s="6"/>
      <c r="H273" s="6"/>
      <c r="I273" s="6"/>
      <c r="J273" s="6"/>
      <c r="K273" s="6"/>
      <c r="L273" s="6"/>
      <c r="M273" s="6"/>
      <c r="N273" s="6"/>
    </row>
    <row r="274" spans="1:14" ht="21" customHeight="1" x14ac:dyDescent="0.15">
      <c r="A274" s="6"/>
      <c r="B274" s="397"/>
      <c r="C274" s="113"/>
      <c r="D274" s="399" t="s">
        <v>1</v>
      </c>
      <c r="E274" s="9" t="s">
        <v>2</v>
      </c>
      <c r="F274" s="277" t="s">
        <v>3</v>
      </c>
      <c r="G274" s="277" t="s">
        <v>4</v>
      </c>
      <c r="H274" s="277" t="s">
        <v>5</v>
      </c>
      <c r="I274" s="277" t="s">
        <v>6</v>
      </c>
      <c r="J274" s="277" t="s">
        <v>22</v>
      </c>
      <c r="K274" s="277" t="s">
        <v>23</v>
      </c>
      <c r="L274" s="277" t="s">
        <v>24</v>
      </c>
      <c r="M274" s="277" t="s">
        <v>105</v>
      </c>
      <c r="N274" s="277" t="s">
        <v>106</v>
      </c>
    </row>
    <row r="275" spans="1:14" ht="21" customHeight="1" x14ac:dyDescent="0.15">
      <c r="A275" s="6"/>
      <c r="B275" s="398"/>
      <c r="C275" s="114"/>
      <c r="D275" s="400"/>
      <c r="E275" s="11"/>
      <c r="F275" s="12"/>
      <c r="G275" s="12"/>
      <c r="H275" s="12"/>
      <c r="I275" s="12"/>
      <c r="J275" s="12"/>
      <c r="K275" s="12"/>
      <c r="L275" s="12"/>
      <c r="M275" s="12"/>
      <c r="N275" s="12"/>
    </row>
    <row r="276" spans="1:14" ht="30" customHeight="1" x14ac:dyDescent="0.15">
      <c r="A276" s="6"/>
      <c r="B276" s="108" t="s">
        <v>330</v>
      </c>
      <c r="C276" s="115" t="s">
        <v>91</v>
      </c>
      <c r="D276" s="61"/>
      <c r="E276" s="62"/>
      <c r="F276" s="63"/>
      <c r="G276" s="63"/>
      <c r="H276" s="63"/>
      <c r="I276" s="63"/>
      <c r="J276" s="63"/>
      <c r="K276" s="63"/>
      <c r="L276" s="63"/>
      <c r="M276" s="63"/>
      <c r="N276" s="63"/>
    </row>
    <row r="277" spans="1:14" ht="30" customHeight="1" x14ac:dyDescent="0.15">
      <c r="A277" s="6"/>
      <c r="B277" s="108" t="s">
        <v>331</v>
      </c>
      <c r="C277" s="115" t="s">
        <v>92</v>
      </c>
      <c r="D277" s="61"/>
      <c r="E277" s="62"/>
      <c r="F277" s="63"/>
      <c r="G277" s="63"/>
      <c r="H277" s="63"/>
      <c r="I277" s="63"/>
      <c r="J277" s="63"/>
      <c r="K277" s="63"/>
      <c r="L277" s="63"/>
      <c r="M277" s="63"/>
      <c r="N277" s="63"/>
    </row>
    <row r="278" spans="1:14" ht="30" customHeight="1" x14ac:dyDescent="0.15">
      <c r="A278" s="6"/>
      <c r="B278" s="108" t="s">
        <v>332</v>
      </c>
      <c r="C278" s="115" t="s">
        <v>118</v>
      </c>
      <c r="D278" s="61"/>
      <c r="E278" s="62"/>
      <c r="F278" s="63"/>
      <c r="G278" s="63"/>
      <c r="H278" s="63"/>
      <c r="I278" s="63"/>
      <c r="J278" s="63"/>
      <c r="K278" s="63"/>
      <c r="L278" s="63"/>
      <c r="M278" s="63"/>
      <c r="N278" s="63"/>
    </row>
    <row r="279" spans="1:14" ht="16.5" customHeight="1" x14ac:dyDescent="0.15">
      <c r="A279" s="6"/>
      <c r="B279" s="6"/>
      <c r="C279" s="6"/>
      <c r="D279" s="6"/>
      <c r="E279" s="6"/>
      <c r="F279" s="6"/>
      <c r="G279" s="6"/>
      <c r="H279" s="6"/>
      <c r="I279" s="6"/>
      <c r="J279" s="6"/>
      <c r="K279" s="6"/>
      <c r="L279" s="6"/>
      <c r="M279" s="6"/>
    </row>
    <row r="280" spans="1:14" ht="21.75" customHeight="1" x14ac:dyDescent="0.15">
      <c r="A280" s="6"/>
      <c r="B280" s="216" t="s">
        <v>883</v>
      </c>
      <c r="C280" s="6"/>
      <c r="D280" s="6"/>
      <c r="E280" s="6"/>
      <c r="F280" s="6"/>
      <c r="G280" s="6"/>
      <c r="H280" s="6"/>
      <c r="I280" s="6"/>
      <c r="J280" s="6"/>
      <c r="K280" s="6"/>
      <c r="L280" s="6"/>
      <c r="M280" s="6"/>
      <c r="N280" s="6"/>
    </row>
    <row r="281" spans="1:14" ht="21" customHeight="1" x14ac:dyDescent="0.15">
      <c r="A281" s="6"/>
      <c r="B281" s="397"/>
      <c r="C281" s="113"/>
      <c r="D281" s="399" t="s">
        <v>1</v>
      </c>
      <c r="E281" s="9" t="s">
        <v>2</v>
      </c>
      <c r="F281" s="277" t="s">
        <v>3</v>
      </c>
      <c r="G281" s="277" t="s">
        <v>4</v>
      </c>
      <c r="H281" s="277" t="s">
        <v>5</v>
      </c>
      <c r="I281" s="277" t="s">
        <v>6</v>
      </c>
      <c r="J281" s="277" t="s">
        <v>22</v>
      </c>
      <c r="K281" s="277" t="s">
        <v>23</v>
      </c>
      <c r="L281" s="277" t="s">
        <v>24</v>
      </c>
      <c r="M281" s="277" t="s">
        <v>105</v>
      </c>
      <c r="N281" s="277" t="s">
        <v>106</v>
      </c>
    </row>
    <row r="282" spans="1:14" ht="21" customHeight="1" x14ac:dyDescent="0.15">
      <c r="A282" s="6"/>
      <c r="B282" s="398"/>
      <c r="C282" s="114"/>
      <c r="D282" s="400"/>
      <c r="E282" s="11"/>
      <c r="F282" s="12"/>
      <c r="G282" s="12"/>
      <c r="H282" s="12"/>
      <c r="I282" s="12"/>
      <c r="J282" s="12"/>
      <c r="K282" s="12"/>
      <c r="L282" s="12"/>
      <c r="M282" s="12"/>
      <c r="N282" s="12"/>
    </row>
    <row r="283" spans="1:14" ht="30" customHeight="1" x14ac:dyDescent="0.15">
      <c r="A283" s="6"/>
      <c r="B283" s="108" t="s">
        <v>330</v>
      </c>
      <c r="C283" s="115" t="s">
        <v>91</v>
      </c>
      <c r="D283" s="61"/>
      <c r="E283" s="62"/>
      <c r="F283" s="63"/>
      <c r="G283" s="63"/>
      <c r="H283" s="63"/>
      <c r="I283" s="63"/>
      <c r="J283" s="63"/>
      <c r="K283" s="63"/>
      <c r="L283" s="63"/>
      <c r="M283" s="63"/>
      <c r="N283" s="63"/>
    </row>
    <row r="284" spans="1:14" ht="30" customHeight="1" x14ac:dyDescent="0.15">
      <c r="A284" s="6"/>
      <c r="B284" s="108" t="s">
        <v>331</v>
      </c>
      <c r="C284" s="115" t="s">
        <v>92</v>
      </c>
      <c r="D284" s="61"/>
      <c r="E284" s="62"/>
      <c r="F284" s="63"/>
      <c r="G284" s="63"/>
      <c r="H284" s="63"/>
      <c r="I284" s="63"/>
      <c r="J284" s="63"/>
      <c r="K284" s="63"/>
      <c r="L284" s="63"/>
      <c r="M284" s="63"/>
      <c r="N284" s="63"/>
    </row>
    <row r="285" spans="1:14" ht="30" customHeight="1" x14ac:dyDescent="0.15">
      <c r="A285" s="6"/>
      <c r="B285" s="108" t="s">
        <v>332</v>
      </c>
      <c r="C285" s="115" t="s">
        <v>118</v>
      </c>
      <c r="D285" s="61"/>
      <c r="E285" s="62"/>
      <c r="F285" s="63"/>
      <c r="G285" s="63"/>
      <c r="H285" s="63"/>
      <c r="I285" s="63"/>
      <c r="J285" s="63"/>
      <c r="K285" s="63"/>
      <c r="L285" s="63"/>
      <c r="M285" s="63"/>
      <c r="N285" s="63"/>
    </row>
    <row r="286" spans="1:14" ht="16.5" customHeight="1" x14ac:dyDescent="0.15">
      <c r="A286" s="6"/>
      <c r="B286" s="6"/>
      <c r="C286" s="6"/>
      <c r="D286" s="6"/>
      <c r="E286" s="6"/>
      <c r="F286" s="6"/>
      <c r="G286" s="6"/>
      <c r="H286" s="6"/>
      <c r="I286" s="6"/>
      <c r="J286" s="6"/>
      <c r="K286" s="6"/>
      <c r="L286" s="6"/>
      <c r="M286" s="6"/>
    </row>
    <row r="287" spans="1:14" ht="21.75" customHeight="1" x14ac:dyDescent="0.15">
      <c r="A287" s="6"/>
      <c r="B287" s="216" t="s">
        <v>883</v>
      </c>
      <c r="C287" s="6"/>
      <c r="D287" s="6"/>
      <c r="E287" s="6"/>
      <c r="F287" s="6"/>
      <c r="G287" s="6"/>
      <c r="H287" s="6"/>
      <c r="I287" s="6"/>
      <c r="J287" s="6"/>
      <c r="K287" s="6"/>
      <c r="L287" s="6"/>
      <c r="M287" s="6"/>
      <c r="N287" s="6"/>
    </row>
    <row r="288" spans="1:14" ht="21" customHeight="1" x14ac:dyDescent="0.15">
      <c r="A288" s="6"/>
      <c r="B288" s="397"/>
      <c r="C288" s="113"/>
      <c r="D288" s="399" t="s">
        <v>1</v>
      </c>
      <c r="E288" s="9" t="s">
        <v>2</v>
      </c>
      <c r="F288" s="277" t="s">
        <v>3</v>
      </c>
      <c r="G288" s="277" t="s">
        <v>4</v>
      </c>
      <c r="H288" s="277" t="s">
        <v>5</v>
      </c>
      <c r="I288" s="277" t="s">
        <v>6</v>
      </c>
      <c r="J288" s="277" t="s">
        <v>22</v>
      </c>
      <c r="K288" s="277" t="s">
        <v>23</v>
      </c>
      <c r="L288" s="277" t="s">
        <v>24</v>
      </c>
      <c r="M288" s="277" t="s">
        <v>105</v>
      </c>
      <c r="N288" s="277" t="s">
        <v>106</v>
      </c>
    </row>
    <row r="289" spans="1:15" ht="21" customHeight="1" x14ac:dyDescent="0.15">
      <c r="A289" s="6"/>
      <c r="B289" s="398"/>
      <c r="C289" s="114"/>
      <c r="D289" s="400"/>
      <c r="E289" s="11"/>
      <c r="F289" s="12"/>
      <c r="G289" s="12"/>
      <c r="H289" s="12"/>
      <c r="I289" s="12"/>
      <c r="J289" s="12"/>
      <c r="K289" s="12"/>
      <c r="L289" s="12"/>
      <c r="M289" s="12"/>
      <c r="N289" s="12"/>
    </row>
    <row r="290" spans="1:15" ht="30" customHeight="1" x14ac:dyDescent="0.15">
      <c r="A290" s="6"/>
      <c r="B290" s="108" t="s">
        <v>330</v>
      </c>
      <c r="C290" s="115" t="s">
        <v>91</v>
      </c>
      <c r="D290" s="61"/>
      <c r="E290" s="62"/>
      <c r="F290" s="63"/>
      <c r="G290" s="63"/>
      <c r="H290" s="63"/>
      <c r="I290" s="63"/>
      <c r="J290" s="63"/>
      <c r="K290" s="63"/>
      <c r="L290" s="63"/>
      <c r="M290" s="63"/>
      <c r="N290" s="63"/>
    </row>
    <row r="291" spans="1:15" ht="30" customHeight="1" x14ac:dyDescent="0.15">
      <c r="A291" s="6"/>
      <c r="B291" s="108" t="s">
        <v>331</v>
      </c>
      <c r="C291" s="115" t="s">
        <v>92</v>
      </c>
      <c r="D291" s="61"/>
      <c r="E291" s="62"/>
      <c r="F291" s="63"/>
      <c r="G291" s="63"/>
      <c r="H291" s="63"/>
      <c r="I291" s="63"/>
      <c r="J291" s="63"/>
      <c r="K291" s="63"/>
      <c r="L291" s="63"/>
      <c r="M291" s="63"/>
      <c r="N291" s="63"/>
    </row>
    <row r="292" spans="1:15" ht="30" customHeight="1" x14ac:dyDescent="0.15">
      <c r="A292" s="6"/>
      <c r="B292" s="108" t="s">
        <v>332</v>
      </c>
      <c r="C292" s="115" t="s">
        <v>118</v>
      </c>
      <c r="D292" s="61"/>
      <c r="E292" s="62"/>
      <c r="F292" s="63"/>
      <c r="G292" s="63"/>
      <c r="H292" s="63"/>
      <c r="I292" s="63"/>
      <c r="J292" s="63"/>
      <c r="K292" s="63"/>
      <c r="L292" s="63"/>
      <c r="M292" s="63"/>
      <c r="N292" s="63"/>
    </row>
    <row r="293" spans="1:15" ht="16.5" customHeight="1" x14ac:dyDescent="0.15">
      <c r="A293" s="6"/>
      <c r="B293" s="6"/>
      <c r="C293" s="6"/>
      <c r="D293" s="6"/>
      <c r="E293" s="6"/>
      <c r="F293" s="6"/>
      <c r="G293" s="6"/>
      <c r="H293" s="6"/>
      <c r="I293" s="6"/>
      <c r="J293" s="6"/>
      <c r="K293" s="6"/>
      <c r="L293" s="6"/>
      <c r="M293" s="6"/>
    </row>
    <row r="294" spans="1:15" ht="16.5" customHeight="1" x14ac:dyDescent="0.15">
      <c r="A294" s="6"/>
      <c r="B294" s="6" t="s">
        <v>290</v>
      </c>
      <c r="C294" s="6"/>
      <c r="D294" s="6"/>
      <c r="E294" s="6"/>
      <c r="F294" s="6"/>
      <c r="G294" s="6"/>
      <c r="H294" s="6"/>
      <c r="I294" s="6"/>
      <c r="J294" s="6"/>
      <c r="K294" s="6"/>
      <c r="L294" s="6"/>
      <c r="M294" s="6"/>
    </row>
    <row r="295" spans="1:15" ht="16.5" customHeight="1" x14ac:dyDescent="0.15">
      <c r="A295" s="6"/>
      <c r="B295" s="6"/>
      <c r="C295" s="6"/>
      <c r="D295" s="6"/>
      <c r="E295" s="6"/>
      <c r="F295" s="6"/>
      <c r="G295" s="6"/>
      <c r="H295" s="6"/>
      <c r="I295" s="6"/>
      <c r="J295" s="6"/>
      <c r="K295" s="6"/>
      <c r="L295" s="6"/>
      <c r="M295" s="6"/>
    </row>
    <row r="296" spans="1:15" ht="21" customHeight="1" x14ac:dyDescent="0.15">
      <c r="A296" s="6"/>
      <c r="B296" s="6"/>
      <c r="C296" s="6"/>
      <c r="D296" s="6"/>
      <c r="E296" s="6"/>
      <c r="F296" s="6"/>
      <c r="G296" s="6"/>
      <c r="H296" s="6"/>
      <c r="I296" s="6"/>
      <c r="J296" s="6"/>
      <c r="K296" s="6"/>
      <c r="L296" s="6"/>
      <c r="M296" s="6"/>
    </row>
    <row r="297" spans="1:15" s="1" customFormat="1" ht="21" customHeight="1" x14ac:dyDescent="0.15">
      <c r="A297" s="48" t="s">
        <v>41</v>
      </c>
      <c r="B297" s="45"/>
      <c r="C297" s="45"/>
      <c r="D297" s="45"/>
      <c r="E297" s="45"/>
      <c r="F297" s="45"/>
      <c r="G297" s="45"/>
      <c r="H297" s="45"/>
      <c r="I297" s="45"/>
      <c r="J297" s="45"/>
      <c r="K297" s="45"/>
      <c r="L297" s="45"/>
      <c r="M297" s="45"/>
    </row>
    <row r="298" spans="1:15" s="1" customFormat="1" ht="21" customHeight="1" x14ac:dyDescent="0.15">
      <c r="A298" s="45"/>
      <c r="B298" s="45" t="s">
        <v>271</v>
      </c>
      <c r="C298" s="45"/>
      <c r="D298" s="45"/>
      <c r="E298" s="45"/>
      <c r="F298" s="45"/>
      <c r="G298" s="45"/>
      <c r="H298" s="45"/>
      <c r="I298" s="45"/>
      <c r="J298" s="45"/>
      <c r="K298" s="45"/>
      <c r="L298" s="45"/>
      <c r="M298" s="45"/>
    </row>
    <row r="299" spans="1:15" ht="10.5" customHeight="1" x14ac:dyDescent="0.15">
      <c r="A299" s="6"/>
      <c r="B299" s="6"/>
      <c r="C299" s="6"/>
      <c r="D299" s="6"/>
      <c r="E299" s="6"/>
      <c r="F299" s="6"/>
      <c r="G299" s="6"/>
      <c r="H299" s="6"/>
      <c r="I299" s="6"/>
      <c r="J299" s="6"/>
      <c r="K299" s="6"/>
      <c r="L299" s="6"/>
      <c r="M299" s="6"/>
    </row>
    <row r="300" spans="1:15" ht="16.5" customHeight="1" x14ac:dyDescent="0.15">
      <c r="A300" s="6"/>
      <c r="B300" s="92" t="s">
        <v>275</v>
      </c>
      <c r="C300" s="149"/>
      <c r="D300" s="150"/>
      <c r="E300" s="150"/>
      <c r="F300" s="150"/>
      <c r="G300" s="150"/>
      <c r="H300" s="150"/>
      <c r="I300" s="150"/>
      <c r="J300" s="150"/>
      <c r="K300" s="150"/>
      <c r="L300" s="150"/>
      <c r="M300" s="152"/>
      <c r="N300" s="153"/>
      <c r="O300" s="154"/>
    </row>
    <row r="301" spans="1:15" ht="16.5" customHeight="1" x14ac:dyDescent="0.15">
      <c r="A301" s="246"/>
      <c r="B301" s="93" t="s">
        <v>415</v>
      </c>
      <c r="C301" s="135"/>
      <c r="D301" s="104"/>
      <c r="E301" s="104"/>
      <c r="F301" s="104"/>
      <c r="G301" s="104"/>
      <c r="H301" s="104"/>
      <c r="I301" s="104"/>
      <c r="J301" s="104"/>
      <c r="K301" s="104"/>
      <c r="L301" s="104"/>
      <c r="M301" s="28"/>
      <c r="N301" s="125"/>
      <c r="O301" s="155"/>
    </row>
    <row r="302" spans="1:15" ht="16.5" customHeight="1" x14ac:dyDescent="0.15">
      <c r="A302" s="6"/>
      <c r="B302" s="93" t="s">
        <v>507</v>
      </c>
      <c r="C302" s="104"/>
      <c r="D302" s="104"/>
      <c r="E302" s="104"/>
      <c r="F302" s="104"/>
      <c r="G302" s="104"/>
      <c r="H302" s="104"/>
      <c r="I302" s="104"/>
      <c r="J302" s="104"/>
      <c r="K302" s="104"/>
      <c r="L302" s="104"/>
      <c r="M302" s="28"/>
      <c r="N302" s="125"/>
      <c r="O302" s="155"/>
    </row>
    <row r="303" spans="1:15" ht="16.5" customHeight="1" x14ac:dyDescent="0.15">
      <c r="A303" s="6"/>
      <c r="B303" s="93" t="s">
        <v>509</v>
      </c>
      <c r="C303" s="104"/>
      <c r="D303" s="104"/>
      <c r="E303" s="104"/>
      <c r="F303" s="104"/>
      <c r="G303" s="104"/>
      <c r="H303" s="104"/>
      <c r="I303" s="104"/>
      <c r="J303" s="104"/>
      <c r="K303" s="104"/>
      <c r="L303" s="104"/>
      <c r="M303" s="28"/>
      <c r="N303" s="125"/>
      <c r="O303" s="155"/>
    </row>
    <row r="304" spans="1:15" ht="16.5" customHeight="1" x14ac:dyDescent="0.15">
      <c r="A304" s="6"/>
      <c r="B304" s="94" t="s">
        <v>508</v>
      </c>
      <c r="C304" s="151"/>
      <c r="D304" s="151"/>
      <c r="E304" s="151"/>
      <c r="F304" s="151"/>
      <c r="G304" s="151"/>
      <c r="H304" s="151"/>
      <c r="I304" s="151"/>
      <c r="J304" s="151"/>
      <c r="K304" s="151"/>
      <c r="L304" s="151"/>
      <c r="M304" s="156"/>
      <c r="N304" s="157"/>
      <c r="O304" s="158"/>
    </row>
    <row r="305" spans="1:15" ht="16.5" customHeight="1" x14ac:dyDescent="0.15">
      <c r="A305" s="6"/>
      <c r="B305" s="104"/>
      <c r="C305" s="104"/>
      <c r="D305" s="104"/>
      <c r="E305" s="104"/>
      <c r="F305" s="104"/>
      <c r="G305" s="104"/>
      <c r="H305" s="104"/>
      <c r="I305" s="104"/>
      <c r="J305" s="104"/>
      <c r="K305" s="104"/>
      <c r="L305" s="104"/>
      <c r="M305" s="28"/>
      <c r="N305" s="125"/>
      <c r="O305" s="125"/>
    </row>
    <row r="306" spans="1:15" ht="16.5" customHeight="1" x14ac:dyDescent="0.15">
      <c r="A306" s="6"/>
      <c r="B306" s="6"/>
      <c r="C306" s="6"/>
      <c r="D306" s="6"/>
      <c r="E306" s="6"/>
      <c r="F306" s="6"/>
      <c r="G306" s="6"/>
      <c r="H306" s="6"/>
      <c r="I306" s="6"/>
      <c r="J306" s="6"/>
      <c r="K306" s="6"/>
      <c r="L306" s="6"/>
      <c r="M306" s="6"/>
    </row>
    <row r="307" spans="1:15" s="1" customFormat="1" ht="21" customHeight="1" x14ac:dyDescent="0.15">
      <c r="A307" s="48" t="s">
        <v>42</v>
      </c>
      <c r="B307" s="45"/>
      <c r="C307" s="45"/>
      <c r="D307" s="45"/>
      <c r="E307" s="45"/>
      <c r="F307" s="45"/>
      <c r="G307" s="45"/>
      <c r="H307" s="45"/>
      <c r="I307" s="45"/>
      <c r="J307" s="45"/>
      <c r="K307" s="45"/>
      <c r="L307" s="45"/>
      <c r="M307" s="45"/>
    </row>
    <row r="308" spans="1:15" s="1" customFormat="1" ht="21" customHeight="1" x14ac:dyDescent="0.15">
      <c r="A308" s="45"/>
      <c r="B308" s="45" t="s">
        <v>273</v>
      </c>
      <c r="C308" s="45"/>
      <c r="D308" s="45"/>
      <c r="E308" s="45"/>
      <c r="F308" s="45"/>
      <c r="G308" s="45"/>
      <c r="H308" s="45"/>
      <c r="I308" s="45"/>
      <c r="J308" s="45"/>
      <c r="K308" s="45"/>
      <c r="L308" s="45"/>
      <c r="M308" s="45"/>
    </row>
    <row r="309" spans="1:15" ht="10.5" customHeight="1" x14ac:dyDescent="0.15">
      <c r="A309" s="6"/>
      <c r="B309" s="6"/>
      <c r="C309" s="6"/>
      <c r="D309" s="6"/>
      <c r="E309" s="6"/>
      <c r="F309" s="6"/>
      <c r="G309" s="6"/>
      <c r="H309" s="6"/>
      <c r="I309" s="6"/>
      <c r="J309" s="6"/>
      <c r="K309" s="6"/>
      <c r="L309" s="6"/>
      <c r="M309" s="6"/>
    </row>
    <row r="310" spans="1:15" ht="16.5" customHeight="1" x14ac:dyDescent="0.15">
      <c r="A310" s="6"/>
      <c r="B310" s="92" t="s">
        <v>911</v>
      </c>
      <c r="C310" s="149"/>
      <c r="D310" s="150"/>
      <c r="E310" s="150"/>
      <c r="F310" s="150"/>
      <c r="G310" s="150"/>
      <c r="H310" s="150"/>
      <c r="I310" s="150"/>
      <c r="J310" s="150"/>
      <c r="K310" s="150"/>
      <c r="L310" s="150"/>
      <c r="M310" s="152"/>
      <c r="N310" s="153"/>
      <c r="O310" s="154"/>
    </row>
    <row r="311" spans="1:15" ht="16.5" customHeight="1" x14ac:dyDescent="0.15">
      <c r="A311" s="6"/>
      <c r="B311" s="93" t="s">
        <v>510</v>
      </c>
      <c r="C311" s="135"/>
      <c r="D311" s="104"/>
      <c r="E311" s="104"/>
      <c r="F311" s="104"/>
      <c r="G311" s="104"/>
      <c r="H311" s="104"/>
      <c r="I311" s="104"/>
      <c r="J311" s="104"/>
      <c r="K311" s="104"/>
      <c r="L311" s="104"/>
      <c r="M311" s="28"/>
      <c r="N311" s="125"/>
      <c r="O311" s="155"/>
    </row>
    <row r="312" spans="1:15" ht="16.5" customHeight="1" x14ac:dyDescent="0.15">
      <c r="A312" s="6"/>
      <c r="B312" s="93" t="s">
        <v>783</v>
      </c>
      <c r="C312" s="104"/>
      <c r="D312" s="104"/>
      <c r="E312" s="104"/>
      <c r="F312" s="104"/>
      <c r="G312" s="104"/>
      <c r="H312" s="104"/>
      <c r="I312" s="104"/>
      <c r="J312" s="104"/>
      <c r="K312" s="104"/>
      <c r="L312" s="104"/>
      <c r="M312" s="28"/>
      <c r="N312" s="125"/>
      <c r="O312" s="155"/>
    </row>
    <row r="313" spans="1:15" ht="16.5" customHeight="1" x14ac:dyDescent="0.15">
      <c r="A313" s="6"/>
      <c r="B313" s="93" t="s">
        <v>912</v>
      </c>
      <c r="C313" s="104"/>
      <c r="D313" s="104"/>
      <c r="E313" s="104"/>
      <c r="F313" s="104"/>
      <c r="G313" s="104"/>
      <c r="H313" s="104"/>
      <c r="I313" s="104"/>
      <c r="J313" s="104"/>
      <c r="K313" s="104"/>
      <c r="L313" s="104"/>
      <c r="M313" s="28"/>
      <c r="N313" s="125"/>
      <c r="O313" s="155"/>
    </row>
    <row r="314" spans="1:15" ht="16.5" customHeight="1" x14ac:dyDescent="0.15">
      <c r="A314" s="6"/>
      <c r="B314" s="93" t="s">
        <v>777</v>
      </c>
      <c r="C314" s="104"/>
      <c r="D314" s="104"/>
      <c r="E314" s="104"/>
      <c r="F314" s="104"/>
      <c r="G314" s="104"/>
      <c r="H314" s="104"/>
      <c r="I314" s="104"/>
      <c r="J314" s="104"/>
      <c r="K314" s="104"/>
      <c r="L314" s="104"/>
      <c r="M314" s="28"/>
      <c r="N314" s="125"/>
      <c r="O314" s="155"/>
    </row>
    <row r="315" spans="1:15" ht="16.5" customHeight="1" x14ac:dyDescent="0.15">
      <c r="A315" s="6"/>
      <c r="B315" s="93" t="s">
        <v>784</v>
      </c>
      <c r="C315" s="104"/>
      <c r="D315" s="104"/>
      <c r="E315" s="104"/>
      <c r="F315" s="104"/>
      <c r="G315" s="104"/>
      <c r="H315" s="104"/>
      <c r="I315" s="104"/>
      <c r="J315" s="104"/>
      <c r="K315" s="104"/>
      <c r="L315" s="104"/>
      <c r="M315" s="28"/>
      <c r="N315" s="125"/>
      <c r="O315" s="155"/>
    </row>
    <row r="316" spans="1:15" ht="16.5" customHeight="1" x14ac:dyDescent="0.15">
      <c r="A316" s="6"/>
      <c r="B316" s="94" t="s">
        <v>754</v>
      </c>
      <c r="C316" s="151"/>
      <c r="D316" s="151"/>
      <c r="E316" s="151"/>
      <c r="F316" s="151"/>
      <c r="G316" s="151"/>
      <c r="H316" s="151"/>
      <c r="I316" s="151"/>
      <c r="J316" s="151"/>
      <c r="K316" s="151"/>
      <c r="L316" s="151"/>
      <c r="M316" s="156"/>
      <c r="N316" s="157"/>
      <c r="O316" s="158"/>
    </row>
    <row r="317" spans="1:15" ht="21.75" customHeight="1" x14ac:dyDescent="0.15">
      <c r="A317" s="6"/>
      <c r="B317" s="6"/>
      <c r="C317" s="6"/>
      <c r="D317" s="6"/>
      <c r="E317" s="6"/>
      <c r="F317" s="6"/>
      <c r="G317" s="6"/>
      <c r="H317" s="6"/>
      <c r="I317" s="6"/>
      <c r="J317" s="6"/>
      <c r="K317" s="6"/>
      <c r="L317" s="6"/>
      <c r="M317" s="6"/>
    </row>
    <row r="318" spans="1:15" ht="21.75" customHeight="1" x14ac:dyDescent="0.15">
      <c r="A318" s="6"/>
      <c r="B318" s="6" t="s">
        <v>43</v>
      </c>
      <c r="C318" s="6"/>
      <c r="D318" s="6"/>
      <c r="E318" s="6"/>
      <c r="F318" s="6"/>
      <c r="G318" s="6"/>
      <c r="H318" s="6"/>
      <c r="I318" s="6"/>
      <c r="J318" s="6"/>
      <c r="K318" s="6"/>
      <c r="L318" s="6"/>
      <c r="M318" s="6"/>
    </row>
    <row r="319" spans="1:15" ht="21.75" customHeight="1" thickBot="1" x14ac:dyDescent="0.2">
      <c r="A319" s="6"/>
      <c r="B319" s="6"/>
      <c r="C319" s="6"/>
      <c r="D319" s="6"/>
      <c r="E319" s="6"/>
      <c r="F319" s="6"/>
      <c r="G319" s="6"/>
      <c r="H319" s="6"/>
      <c r="I319" s="6"/>
      <c r="J319" s="6"/>
      <c r="K319" s="6"/>
      <c r="L319" s="6"/>
      <c r="M319" s="6"/>
    </row>
    <row r="320" spans="1:15" ht="21.75" customHeight="1" thickTop="1" x14ac:dyDescent="0.15">
      <c r="A320" s="6"/>
      <c r="B320" s="159" t="s">
        <v>50</v>
      </c>
      <c r="C320" s="167"/>
      <c r="D320" s="167"/>
      <c r="E320" s="167"/>
      <c r="F320" s="167"/>
      <c r="G320" s="167"/>
      <c r="H320" s="168"/>
      <c r="I320" s="168" t="s">
        <v>861</v>
      </c>
      <c r="J320" s="167"/>
      <c r="K320" s="168"/>
      <c r="L320" s="168"/>
      <c r="M320" s="167"/>
      <c r="N320" s="169"/>
      <c r="O320" s="170"/>
    </row>
    <row r="321" spans="1:15" ht="21.75" customHeight="1" x14ac:dyDescent="0.15">
      <c r="A321" s="6"/>
      <c r="B321" s="186" t="s">
        <v>52</v>
      </c>
      <c r="C321" s="187"/>
      <c r="D321" s="187"/>
      <c r="E321" s="187"/>
      <c r="F321" s="187"/>
      <c r="G321" s="187"/>
      <c r="H321" s="188"/>
      <c r="I321" s="188" t="s">
        <v>51</v>
      </c>
      <c r="J321" s="187"/>
      <c r="K321" s="188"/>
      <c r="L321" s="188"/>
      <c r="M321" s="187"/>
      <c r="N321" s="189"/>
      <c r="O321" s="190"/>
    </row>
    <row r="322" spans="1:15" ht="21.75" customHeight="1" thickBot="1" x14ac:dyDescent="0.2">
      <c r="A322" s="6"/>
      <c r="B322" s="160"/>
      <c r="C322" s="171"/>
      <c r="D322" s="171"/>
      <c r="E322" s="171"/>
      <c r="F322" s="171"/>
      <c r="G322" s="171"/>
      <c r="H322" s="172"/>
      <c r="I322" s="191" t="s">
        <v>274</v>
      </c>
      <c r="J322" s="171"/>
      <c r="K322" s="172"/>
      <c r="L322" s="172"/>
      <c r="M322" s="171"/>
      <c r="N322" s="173"/>
      <c r="O322" s="174"/>
    </row>
    <row r="323" spans="1:15" ht="21.75" customHeight="1" thickTop="1" x14ac:dyDescent="0.15">
      <c r="A323" s="6"/>
      <c r="B323" s="6"/>
      <c r="C323" s="6"/>
      <c r="D323" s="6"/>
      <c r="E323" s="6"/>
      <c r="F323" s="6"/>
      <c r="G323" s="6"/>
      <c r="H323" s="6"/>
      <c r="I323" s="6"/>
      <c r="J323" s="6"/>
      <c r="K323" s="6"/>
      <c r="L323" s="6"/>
      <c r="M323" s="6"/>
    </row>
  </sheetData>
  <mergeCells count="25">
    <mergeCell ref="B103:B104"/>
    <mergeCell ref="D103:D104"/>
    <mergeCell ref="A1:P1"/>
    <mergeCell ref="B78:B79"/>
    <mergeCell ref="D78:D79"/>
    <mergeCell ref="B93:B94"/>
    <mergeCell ref="D93:D94"/>
    <mergeCell ref="B119:B120"/>
    <mergeCell ref="D119:D120"/>
    <mergeCell ref="B133:B134"/>
    <mergeCell ref="D133:D134"/>
    <mergeCell ref="B188:B189"/>
    <mergeCell ref="D188:D189"/>
    <mergeCell ref="B281:B282"/>
    <mergeCell ref="D281:D282"/>
    <mergeCell ref="B288:B289"/>
    <mergeCell ref="D288:D289"/>
    <mergeCell ref="B228:B229"/>
    <mergeCell ref="D228:D229"/>
    <mergeCell ref="B274:B275"/>
    <mergeCell ref="D274:D275"/>
    <mergeCell ref="B239:B240"/>
    <mergeCell ref="D239:D240"/>
    <mergeCell ref="B248:B249"/>
    <mergeCell ref="D248:D249"/>
  </mergeCells>
  <phoneticPr fontId="1"/>
  <pageMargins left="0.31496062992125984" right="0.31496062992125984" top="0.55118110236220474" bottom="0.55118110236220474" header="0.31496062992125984" footer="0.31496062992125984"/>
  <pageSetup paperSize="9" scale="8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41"/>
  <sheetViews>
    <sheetView showGridLines="0" zoomScaleNormal="100" workbookViewId="0">
      <selection sqref="A1:P1"/>
    </sheetView>
  </sheetViews>
  <sheetFormatPr defaultRowHeight="13.5" x14ac:dyDescent="0.15"/>
  <cols>
    <col min="1" max="1" width="2.125" customWidth="1"/>
    <col min="2" max="2" width="25.625" customWidth="1"/>
    <col min="3" max="3" width="6.125" customWidth="1"/>
    <col min="4" max="15" width="6.875" customWidth="1"/>
    <col min="16" max="16" width="2.125" customWidth="1"/>
  </cols>
  <sheetData>
    <row r="1" spans="1:16" ht="30.75" customHeight="1" x14ac:dyDescent="0.15">
      <c r="A1" s="408" t="s">
        <v>89</v>
      </c>
      <c r="B1" s="409"/>
      <c r="C1" s="409"/>
      <c r="D1" s="409"/>
      <c r="E1" s="409"/>
      <c r="F1" s="409"/>
      <c r="G1" s="409"/>
      <c r="H1" s="409"/>
      <c r="I1" s="409"/>
      <c r="J1" s="409"/>
      <c r="K1" s="409"/>
      <c r="L1" s="409"/>
      <c r="M1" s="409"/>
      <c r="N1" s="409"/>
      <c r="O1" s="409"/>
      <c r="P1" s="410"/>
    </row>
    <row r="2" spans="1:16" ht="10.5" customHeight="1" x14ac:dyDescent="0.15">
      <c r="A2" s="3"/>
      <c r="B2" s="3"/>
      <c r="C2" s="3"/>
      <c r="D2" s="3"/>
      <c r="E2" s="3"/>
      <c r="F2" s="3"/>
      <c r="G2" s="3"/>
      <c r="H2" s="3"/>
      <c r="I2" s="3"/>
      <c r="J2" s="3"/>
      <c r="K2" s="3"/>
      <c r="L2" s="3"/>
      <c r="M2" s="3"/>
      <c r="N2" s="3"/>
    </row>
    <row r="3" spans="1:16" ht="30.75" customHeight="1" x14ac:dyDescent="0.15">
      <c r="A3" s="141" t="s">
        <v>237</v>
      </c>
      <c r="B3" s="4"/>
      <c r="C3" s="4"/>
      <c r="D3" s="4"/>
      <c r="E3" s="4"/>
      <c r="F3" s="4"/>
      <c r="G3" s="4"/>
      <c r="H3" s="4"/>
      <c r="I3" s="4"/>
      <c r="J3" s="4"/>
      <c r="K3" s="4"/>
      <c r="L3" s="4"/>
      <c r="M3" s="4"/>
    </row>
    <row r="4" spans="1:16" ht="10.5" customHeight="1" x14ac:dyDescent="0.15">
      <c r="A4" s="42"/>
      <c r="B4" s="42"/>
      <c r="C4" s="42"/>
      <c r="D4" s="4"/>
      <c r="E4" s="4"/>
      <c r="F4" s="4"/>
      <c r="G4" s="4"/>
      <c r="H4" s="4"/>
      <c r="I4" s="4"/>
      <c r="J4" s="4"/>
      <c r="K4" s="4"/>
      <c r="L4" s="4"/>
      <c r="M4" s="4"/>
    </row>
    <row r="5" spans="1:16" ht="16.5" customHeight="1" x14ac:dyDescent="0.15">
      <c r="A5" s="6" t="s">
        <v>854</v>
      </c>
      <c r="B5" s="6"/>
      <c r="C5" s="6"/>
      <c r="D5" s="6"/>
      <c r="E5" s="6"/>
      <c r="F5" s="6"/>
      <c r="G5" s="6"/>
      <c r="H5" s="6"/>
      <c r="I5" s="6"/>
      <c r="J5" s="6"/>
      <c r="K5" s="6"/>
      <c r="L5" s="6"/>
      <c r="M5" s="6"/>
    </row>
    <row r="6" spans="1:16" ht="16.5" customHeight="1" x14ac:dyDescent="0.15">
      <c r="A6" s="6" t="s">
        <v>853</v>
      </c>
      <c r="B6" s="6"/>
      <c r="C6" s="6"/>
      <c r="D6" s="6"/>
      <c r="E6" s="6"/>
      <c r="F6" s="6"/>
      <c r="G6" s="6"/>
      <c r="H6" s="6"/>
      <c r="I6" s="6"/>
      <c r="J6" s="6"/>
      <c r="K6" s="6"/>
      <c r="L6" s="6"/>
      <c r="M6" s="6"/>
    </row>
    <row r="7" spans="1:16" ht="16.5" customHeight="1" x14ac:dyDescent="0.15">
      <c r="A7" s="6" t="s">
        <v>855</v>
      </c>
      <c r="B7" s="6"/>
      <c r="C7" s="6"/>
      <c r="D7" s="6"/>
      <c r="E7" s="6"/>
      <c r="F7" s="6"/>
      <c r="G7" s="6"/>
      <c r="H7" s="6"/>
      <c r="I7" s="6"/>
      <c r="J7" s="6"/>
      <c r="K7" s="6"/>
      <c r="L7" s="6"/>
      <c r="M7" s="6"/>
    </row>
    <row r="8" spans="1:16" ht="16.5" customHeight="1" x14ac:dyDescent="0.15">
      <c r="A8" s="374" t="s">
        <v>851</v>
      </c>
      <c r="B8" s="6"/>
      <c r="C8" s="6"/>
      <c r="D8" s="6"/>
      <c r="E8" s="6"/>
      <c r="F8" s="6"/>
      <c r="G8" s="6"/>
      <c r="H8" s="6"/>
      <c r="I8" s="6"/>
      <c r="J8" s="6"/>
      <c r="K8" s="6"/>
      <c r="L8" s="6"/>
      <c r="M8" s="6"/>
    </row>
    <row r="9" spans="1:16" ht="10.5" customHeight="1" x14ac:dyDescent="0.15">
      <c r="A9" s="4"/>
      <c r="B9" s="4"/>
      <c r="C9" s="4"/>
      <c r="D9" s="4"/>
      <c r="E9" s="4"/>
      <c r="F9" s="4"/>
      <c r="G9" s="4"/>
      <c r="H9" s="4"/>
      <c r="I9" s="4"/>
      <c r="J9" s="4"/>
      <c r="K9" s="4"/>
      <c r="L9" s="4"/>
      <c r="M9" s="4"/>
    </row>
    <row r="10" spans="1:16" ht="21" customHeight="1" x14ac:dyDescent="0.15">
      <c r="A10" s="41" t="s">
        <v>44</v>
      </c>
      <c r="B10" s="43"/>
      <c r="C10" s="43"/>
      <c r="D10" s="43"/>
      <c r="E10" s="43"/>
      <c r="F10" s="43"/>
      <c r="G10" s="43"/>
      <c r="H10" s="43"/>
      <c r="I10" s="43"/>
      <c r="J10" s="43"/>
      <c r="K10" s="43"/>
      <c r="L10" s="43"/>
      <c r="M10" s="43"/>
      <c r="N10" s="43"/>
      <c r="O10" s="43"/>
      <c r="P10" s="44"/>
    </row>
    <row r="11" spans="1:16" x14ac:dyDescent="0.15">
      <c r="A11" s="6"/>
      <c r="B11" s="6"/>
      <c r="C11" s="6"/>
      <c r="D11" s="6"/>
      <c r="E11" s="6"/>
      <c r="F11" s="6"/>
      <c r="G11" s="6"/>
      <c r="H11" s="6"/>
      <c r="I11" s="6"/>
      <c r="J11" s="6"/>
      <c r="K11" s="6"/>
      <c r="L11" s="6"/>
      <c r="M11" s="6"/>
    </row>
    <row r="12" spans="1:16" ht="17.25" customHeight="1" x14ac:dyDescent="0.15">
      <c r="A12" s="6" t="s">
        <v>134</v>
      </c>
      <c r="B12" s="6"/>
      <c r="C12" s="6"/>
      <c r="D12" s="6"/>
      <c r="E12" s="6"/>
      <c r="F12" s="6"/>
      <c r="G12" s="6"/>
      <c r="H12" s="6"/>
      <c r="I12" s="6"/>
      <c r="J12" s="6"/>
      <c r="K12" s="6"/>
      <c r="L12" s="6"/>
      <c r="M12" s="6"/>
    </row>
    <row r="13" spans="1:16" ht="17.25" customHeight="1" x14ac:dyDescent="0.15">
      <c r="A13" s="6" t="s">
        <v>238</v>
      </c>
      <c r="B13" s="6"/>
      <c r="C13" s="6"/>
      <c r="D13" s="6"/>
      <c r="E13" s="6"/>
      <c r="F13" s="6"/>
      <c r="G13" s="6"/>
      <c r="H13" s="6"/>
      <c r="I13" s="6"/>
      <c r="J13" s="6"/>
      <c r="K13" s="6"/>
      <c r="L13" s="6"/>
      <c r="M13" s="6"/>
    </row>
    <row r="14" spans="1:16" x14ac:dyDescent="0.15">
      <c r="A14" s="6"/>
      <c r="B14" s="6"/>
      <c r="C14" s="6"/>
      <c r="D14" s="6"/>
      <c r="E14" s="6"/>
      <c r="F14" s="6"/>
      <c r="G14" s="6"/>
      <c r="H14" s="6"/>
      <c r="I14" s="6"/>
      <c r="J14" s="6"/>
      <c r="K14" s="6"/>
      <c r="L14" s="6"/>
      <c r="M14" s="6"/>
    </row>
    <row r="15" spans="1:16" ht="21.75" customHeight="1" x14ac:dyDescent="0.15">
      <c r="A15" s="47" t="s">
        <v>47</v>
      </c>
      <c r="B15" s="6"/>
      <c r="C15" s="6"/>
      <c r="D15" s="6"/>
      <c r="E15" s="6"/>
      <c r="F15" s="6"/>
      <c r="G15" s="6"/>
      <c r="H15" s="6"/>
      <c r="I15" s="6"/>
      <c r="J15" s="6"/>
      <c r="K15" s="6"/>
      <c r="L15" s="6"/>
      <c r="M15" s="6"/>
    </row>
    <row r="16" spans="1:16" ht="5.25" customHeight="1" thickBot="1" x14ac:dyDescent="0.2">
      <c r="A16" s="47"/>
      <c r="B16" s="6"/>
      <c r="C16" s="6"/>
      <c r="D16" s="6"/>
      <c r="E16" s="6"/>
      <c r="F16" s="6"/>
      <c r="G16" s="6"/>
      <c r="H16" s="6"/>
      <c r="I16" s="6"/>
      <c r="J16" s="6"/>
      <c r="K16" s="6"/>
      <c r="L16" s="6"/>
      <c r="M16" s="6"/>
    </row>
    <row r="17" spans="1:15" ht="21" customHeight="1" x14ac:dyDescent="0.15">
      <c r="A17" s="6"/>
      <c r="B17" s="81"/>
      <c r="C17" s="82"/>
      <c r="D17" s="82"/>
      <c r="E17" s="82"/>
      <c r="F17" s="82"/>
      <c r="G17" s="82"/>
      <c r="H17" s="82"/>
      <c r="I17" s="82"/>
      <c r="J17" s="82"/>
      <c r="K17" s="82"/>
      <c r="L17" s="82"/>
      <c r="M17" s="142"/>
      <c r="N17" s="143"/>
      <c r="O17" s="144"/>
    </row>
    <row r="18" spans="1:15" ht="21" customHeight="1" x14ac:dyDescent="0.15">
      <c r="A18" s="6"/>
      <c r="B18" s="83"/>
      <c r="C18" s="84"/>
      <c r="D18" s="84"/>
      <c r="E18" s="84"/>
      <c r="F18" s="84"/>
      <c r="G18" s="84"/>
      <c r="H18" s="84"/>
      <c r="I18" s="84"/>
      <c r="J18" s="84"/>
      <c r="K18" s="84"/>
      <c r="L18" s="84"/>
      <c r="M18" s="28"/>
      <c r="N18" s="125"/>
      <c r="O18" s="145"/>
    </row>
    <row r="19" spans="1:15" ht="21" customHeight="1" x14ac:dyDescent="0.15">
      <c r="A19" s="6"/>
      <c r="B19" s="83"/>
      <c r="C19" s="84"/>
      <c r="D19" s="84"/>
      <c r="E19" s="84"/>
      <c r="F19" s="84"/>
      <c r="G19" s="84"/>
      <c r="H19" s="84"/>
      <c r="I19" s="84"/>
      <c r="J19" s="84"/>
      <c r="K19" s="84"/>
      <c r="L19" s="84"/>
      <c r="M19" s="28"/>
      <c r="N19" s="125"/>
      <c r="O19" s="145"/>
    </row>
    <row r="20" spans="1:15" ht="21" customHeight="1" x14ac:dyDescent="0.15">
      <c r="A20" s="6"/>
      <c r="B20" s="83"/>
      <c r="C20" s="84"/>
      <c r="D20" s="84"/>
      <c r="E20" s="84"/>
      <c r="F20" s="84"/>
      <c r="G20" s="84"/>
      <c r="H20" s="84"/>
      <c r="I20" s="84"/>
      <c r="J20" s="84"/>
      <c r="K20" s="84"/>
      <c r="L20" s="84"/>
      <c r="M20" s="28"/>
      <c r="N20" s="125"/>
      <c r="O20" s="145"/>
    </row>
    <row r="21" spans="1:15" ht="21" customHeight="1" x14ac:dyDescent="0.15">
      <c r="A21" s="6"/>
      <c r="B21" s="83"/>
      <c r="C21" s="84"/>
      <c r="D21" s="84"/>
      <c r="E21" s="84"/>
      <c r="F21" s="84"/>
      <c r="G21" s="84"/>
      <c r="H21" s="84"/>
      <c r="I21" s="84"/>
      <c r="J21" s="84"/>
      <c r="K21" s="84"/>
      <c r="L21" s="84"/>
      <c r="M21" s="28"/>
      <c r="N21" s="125"/>
      <c r="O21" s="145"/>
    </row>
    <row r="22" spans="1:15" ht="21" customHeight="1" x14ac:dyDescent="0.15">
      <c r="A22" s="6"/>
      <c r="B22" s="83"/>
      <c r="C22" s="84"/>
      <c r="D22" s="84"/>
      <c r="E22" s="84"/>
      <c r="F22" s="84"/>
      <c r="G22" s="84"/>
      <c r="H22" s="84"/>
      <c r="I22" s="84"/>
      <c r="J22" s="84"/>
      <c r="K22" s="84"/>
      <c r="L22" s="84"/>
      <c r="M22" s="28"/>
      <c r="N22" s="125"/>
      <c r="O22" s="145"/>
    </row>
    <row r="23" spans="1:15" ht="21" customHeight="1" x14ac:dyDescent="0.15">
      <c r="A23" s="6"/>
      <c r="B23" s="83"/>
      <c r="C23" s="84"/>
      <c r="D23" s="84"/>
      <c r="E23" s="84"/>
      <c r="F23" s="84"/>
      <c r="G23" s="84"/>
      <c r="H23" s="84"/>
      <c r="I23" s="84"/>
      <c r="J23" s="84"/>
      <c r="K23" s="84"/>
      <c r="L23" s="84"/>
      <c r="M23" s="28"/>
      <c r="N23" s="125"/>
      <c r="O23" s="145"/>
    </row>
    <row r="24" spans="1:15" ht="21" customHeight="1" x14ac:dyDescent="0.15">
      <c r="A24" s="6"/>
      <c r="B24" s="83"/>
      <c r="C24" s="84"/>
      <c r="D24" s="84"/>
      <c r="E24" s="84"/>
      <c r="F24" s="84"/>
      <c r="G24" s="84"/>
      <c r="H24" s="84"/>
      <c r="I24" s="84"/>
      <c r="J24" s="84"/>
      <c r="K24" s="84"/>
      <c r="L24" s="84"/>
      <c r="M24" s="28"/>
      <c r="N24" s="125"/>
      <c r="O24" s="145"/>
    </row>
    <row r="25" spans="1:15" ht="21" customHeight="1" x14ac:dyDescent="0.15">
      <c r="A25" s="6"/>
      <c r="B25" s="83"/>
      <c r="C25" s="84"/>
      <c r="D25" s="84"/>
      <c r="E25" s="84"/>
      <c r="F25" s="84"/>
      <c r="G25" s="84"/>
      <c r="H25" s="84"/>
      <c r="I25" s="84"/>
      <c r="J25" s="84"/>
      <c r="K25" s="84"/>
      <c r="L25" s="84"/>
      <c r="M25" s="28"/>
      <c r="N25" s="125"/>
      <c r="O25" s="145"/>
    </row>
    <row r="26" spans="1:15" ht="21" customHeight="1" x14ac:dyDescent="0.15">
      <c r="A26" s="6"/>
      <c r="B26" s="83"/>
      <c r="C26" s="84"/>
      <c r="D26" s="84"/>
      <c r="E26" s="84"/>
      <c r="F26" s="84"/>
      <c r="G26" s="84"/>
      <c r="H26" s="84"/>
      <c r="I26" s="84"/>
      <c r="J26" s="84"/>
      <c r="K26" s="84"/>
      <c r="L26" s="84"/>
      <c r="M26" s="28"/>
      <c r="N26" s="125"/>
      <c r="O26" s="145"/>
    </row>
    <row r="27" spans="1:15" ht="21" customHeight="1" x14ac:dyDescent="0.15">
      <c r="A27" s="6"/>
      <c r="B27" s="83"/>
      <c r="C27" s="84"/>
      <c r="D27" s="84"/>
      <c r="E27" s="84"/>
      <c r="F27" s="84"/>
      <c r="G27" s="84"/>
      <c r="H27" s="84"/>
      <c r="I27" s="84"/>
      <c r="J27" s="84"/>
      <c r="K27" s="84"/>
      <c r="L27" s="84"/>
      <c r="M27" s="28"/>
      <c r="N27" s="125"/>
      <c r="O27" s="145"/>
    </row>
    <row r="28" spans="1:15" ht="21" customHeight="1" x14ac:dyDescent="0.15">
      <c r="A28" s="6"/>
      <c r="B28" s="83"/>
      <c r="C28" s="84"/>
      <c r="D28" s="84"/>
      <c r="E28" s="84"/>
      <c r="F28" s="84"/>
      <c r="G28" s="84"/>
      <c r="H28" s="84"/>
      <c r="I28" s="84"/>
      <c r="J28" s="84"/>
      <c r="K28" s="84"/>
      <c r="L28" s="84"/>
      <c r="M28" s="28"/>
      <c r="N28" s="125"/>
      <c r="O28" s="145"/>
    </row>
    <row r="29" spans="1:15" ht="21" customHeight="1" x14ac:dyDescent="0.15">
      <c r="A29" s="6"/>
      <c r="B29" s="83"/>
      <c r="C29" s="84"/>
      <c r="D29" s="84"/>
      <c r="E29" s="84"/>
      <c r="F29" s="84"/>
      <c r="G29" s="84"/>
      <c r="H29" s="84"/>
      <c r="I29" s="84"/>
      <c r="J29" s="84"/>
      <c r="K29" s="84"/>
      <c r="L29" s="84"/>
      <c r="M29" s="28"/>
      <c r="N29" s="125"/>
      <c r="O29" s="145"/>
    </row>
    <row r="30" spans="1:15" ht="21" customHeight="1" x14ac:dyDescent="0.15">
      <c r="A30" s="6"/>
      <c r="B30" s="83"/>
      <c r="C30" s="84"/>
      <c r="D30" s="84"/>
      <c r="E30" s="84"/>
      <c r="F30" s="84"/>
      <c r="G30" s="84"/>
      <c r="H30" s="84"/>
      <c r="I30" s="84"/>
      <c r="J30" s="84"/>
      <c r="K30" s="84"/>
      <c r="L30" s="84"/>
      <c r="M30" s="28"/>
      <c r="N30" s="125"/>
      <c r="O30" s="145"/>
    </row>
    <row r="31" spans="1:15" ht="21" customHeight="1" x14ac:dyDescent="0.15">
      <c r="A31" s="6"/>
      <c r="B31" s="83"/>
      <c r="C31" s="84"/>
      <c r="D31" s="84"/>
      <c r="E31" s="84"/>
      <c r="F31" s="84"/>
      <c r="G31" s="84"/>
      <c r="H31" s="84"/>
      <c r="I31" s="84"/>
      <c r="J31" s="84"/>
      <c r="K31" s="84"/>
      <c r="L31" s="84"/>
      <c r="M31" s="28"/>
      <c r="N31" s="125"/>
      <c r="O31" s="145"/>
    </row>
    <row r="32" spans="1:15" ht="21" customHeight="1" x14ac:dyDescent="0.15">
      <c r="A32" s="6"/>
      <c r="B32" s="83"/>
      <c r="C32" s="84"/>
      <c r="D32" s="84"/>
      <c r="E32" s="84"/>
      <c r="F32" s="84"/>
      <c r="G32" s="84"/>
      <c r="H32" s="84"/>
      <c r="I32" s="84"/>
      <c r="J32" s="84"/>
      <c r="K32" s="84"/>
      <c r="L32" s="84"/>
      <c r="M32" s="28"/>
      <c r="N32" s="125"/>
      <c r="O32" s="145"/>
    </row>
    <row r="33" spans="1:15" ht="21" customHeight="1" x14ac:dyDescent="0.15">
      <c r="A33" s="6"/>
      <c r="B33" s="83"/>
      <c r="C33" s="84"/>
      <c r="D33" s="84"/>
      <c r="E33" s="84"/>
      <c r="F33" s="84"/>
      <c r="G33" s="84"/>
      <c r="H33" s="84"/>
      <c r="I33" s="84"/>
      <c r="J33" s="84"/>
      <c r="K33" s="84"/>
      <c r="L33" s="84"/>
      <c r="M33" s="28"/>
      <c r="N33" s="125"/>
      <c r="O33" s="145"/>
    </row>
    <row r="34" spans="1:15" ht="21" customHeight="1" x14ac:dyDescent="0.15">
      <c r="A34" s="6"/>
      <c r="B34" s="83"/>
      <c r="C34" s="84"/>
      <c r="D34" s="84"/>
      <c r="E34" s="84"/>
      <c r="F34" s="84"/>
      <c r="G34" s="84"/>
      <c r="H34" s="84"/>
      <c r="I34" s="84"/>
      <c r="J34" s="84"/>
      <c r="K34" s="84"/>
      <c r="L34" s="84"/>
      <c r="M34" s="28"/>
      <c r="N34" s="125"/>
      <c r="O34" s="145"/>
    </row>
    <row r="35" spans="1:15" ht="21" customHeight="1" thickBot="1" x14ac:dyDescent="0.2">
      <c r="A35" s="6"/>
      <c r="B35" s="85"/>
      <c r="C35" s="87"/>
      <c r="D35" s="86"/>
      <c r="E35" s="87"/>
      <c r="F35" s="87"/>
      <c r="G35" s="87"/>
      <c r="H35" s="87"/>
      <c r="I35" s="87"/>
      <c r="J35" s="87"/>
      <c r="K35" s="87"/>
      <c r="L35" s="87"/>
      <c r="M35" s="146"/>
      <c r="N35" s="147"/>
      <c r="O35" s="148"/>
    </row>
    <row r="36" spans="1:15" ht="21" customHeight="1" x14ac:dyDescent="0.15">
      <c r="A36" s="6"/>
      <c r="B36" s="6"/>
      <c r="C36" s="6"/>
      <c r="D36" s="46"/>
      <c r="E36" s="6"/>
      <c r="F36" s="6"/>
      <c r="G36" s="6"/>
      <c r="H36" s="6"/>
      <c r="I36" s="6"/>
      <c r="J36" s="6"/>
      <c r="K36" s="6"/>
      <c r="L36" s="80"/>
      <c r="M36" s="6"/>
      <c r="O36" s="80" t="s">
        <v>239</v>
      </c>
    </row>
    <row r="37" spans="1:15" ht="21" customHeight="1" thickBot="1" x14ac:dyDescent="0.2">
      <c r="A37" s="6"/>
      <c r="B37" s="6"/>
      <c r="C37" s="6"/>
      <c r="D37" s="46"/>
      <c r="E37" s="6"/>
      <c r="F37" s="6"/>
      <c r="G37" s="6"/>
      <c r="H37" s="6"/>
      <c r="I37" s="6"/>
      <c r="J37" s="6"/>
      <c r="K37" s="6"/>
      <c r="L37" s="80"/>
      <c r="M37" s="6"/>
    </row>
    <row r="38" spans="1:15" ht="30.75" customHeight="1" thickTop="1" x14ac:dyDescent="0.15">
      <c r="A38" s="6"/>
      <c r="B38" s="159" t="s">
        <v>108</v>
      </c>
      <c r="C38" s="167"/>
      <c r="D38" s="167"/>
      <c r="E38" s="167"/>
      <c r="F38" s="167"/>
      <c r="G38" s="167"/>
      <c r="H38" s="168"/>
      <c r="I38" s="168" t="s">
        <v>860</v>
      </c>
      <c r="J38" s="167"/>
      <c r="K38" s="168"/>
      <c r="L38" s="167"/>
      <c r="M38" s="167"/>
      <c r="N38" s="169"/>
      <c r="O38" s="170"/>
    </row>
    <row r="39" spans="1:15" ht="30.75" customHeight="1" thickBot="1" x14ac:dyDescent="0.2">
      <c r="A39" s="6"/>
      <c r="B39" s="160" t="s">
        <v>109</v>
      </c>
      <c r="C39" s="171"/>
      <c r="D39" s="171"/>
      <c r="E39" s="171"/>
      <c r="F39" s="171"/>
      <c r="G39" s="171"/>
      <c r="H39" s="172"/>
      <c r="I39" s="172" t="s">
        <v>53</v>
      </c>
      <c r="J39" s="171"/>
      <c r="K39" s="172"/>
      <c r="L39" s="171"/>
      <c r="M39" s="171"/>
      <c r="N39" s="173"/>
      <c r="O39" s="174"/>
    </row>
    <row r="40" spans="1:15" ht="5.25" customHeight="1" thickTop="1" x14ac:dyDescent="0.15">
      <c r="A40" s="6"/>
      <c r="B40" s="6"/>
      <c r="C40" s="6"/>
      <c r="D40" s="6"/>
      <c r="E40" s="6"/>
      <c r="F40" s="6"/>
      <c r="G40" s="6"/>
      <c r="H40" s="6"/>
      <c r="I40" s="6"/>
      <c r="J40" s="6"/>
      <c r="K40" s="6"/>
      <c r="L40" s="6"/>
      <c r="M40" s="6"/>
    </row>
    <row r="41" spans="1:15" ht="16.5" customHeight="1" x14ac:dyDescent="0.15">
      <c r="A41" s="6"/>
      <c r="B41" s="67" t="s">
        <v>110</v>
      </c>
      <c r="C41" s="67"/>
      <c r="D41" s="6"/>
      <c r="E41" s="6"/>
      <c r="F41" s="6"/>
      <c r="G41" s="6"/>
      <c r="H41" s="6"/>
      <c r="I41" s="6"/>
      <c r="J41" s="6"/>
      <c r="K41" s="6"/>
      <c r="L41" s="6"/>
      <c r="M41" s="6"/>
    </row>
    <row r="42" spans="1:15" ht="16.5" customHeight="1" x14ac:dyDescent="0.15">
      <c r="A42" s="6"/>
      <c r="B42" s="6"/>
      <c r="C42" s="6"/>
      <c r="D42" s="6"/>
      <c r="E42" s="6"/>
      <c r="F42" s="6"/>
      <c r="G42" s="6"/>
      <c r="H42" s="6"/>
      <c r="I42" s="6"/>
      <c r="J42" s="6"/>
      <c r="K42" s="6"/>
      <c r="L42" s="6"/>
      <c r="M42" s="6"/>
    </row>
    <row r="43" spans="1:15" ht="16.5" customHeight="1" x14ac:dyDescent="0.15">
      <c r="A43" s="6"/>
      <c r="B43" s="6"/>
      <c r="C43" s="6"/>
      <c r="D43" s="6"/>
      <c r="E43" s="6"/>
      <c r="F43" s="6"/>
      <c r="G43" s="6"/>
      <c r="H43" s="6"/>
      <c r="I43" s="6"/>
      <c r="J43" s="6"/>
      <c r="K43" s="6"/>
      <c r="L43" s="6"/>
      <c r="M43" s="6"/>
    </row>
    <row r="44" spans="1:15" ht="21" customHeight="1" x14ac:dyDescent="0.15">
      <c r="A44" s="47" t="s">
        <v>46</v>
      </c>
      <c r="B44" s="6"/>
      <c r="C44" s="6"/>
      <c r="D44" s="6"/>
      <c r="E44" s="6"/>
      <c r="F44" s="6"/>
      <c r="G44" s="6"/>
      <c r="H44" s="6"/>
      <c r="I44" s="6"/>
      <c r="J44" s="6"/>
      <c r="K44" s="6"/>
      <c r="L44" s="6"/>
      <c r="M44" s="6"/>
    </row>
    <row r="45" spans="1:15" ht="5.25" customHeight="1" x14ac:dyDescent="0.15">
      <c r="A45" s="6"/>
      <c r="B45" s="6"/>
      <c r="C45" s="6"/>
      <c r="D45" s="6"/>
      <c r="E45" s="6"/>
      <c r="F45" s="6"/>
      <c r="G45" s="6"/>
      <c r="H45" s="6"/>
      <c r="I45" s="6"/>
      <c r="J45" s="6"/>
      <c r="K45" s="6"/>
      <c r="L45" s="6"/>
      <c r="M45" s="6"/>
    </row>
    <row r="46" spans="1:15" ht="16.5" customHeight="1" x14ac:dyDescent="0.15">
      <c r="A46" s="28"/>
      <c r="B46" s="139" t="s">
        <v>416</v>
      </c>
      <c r="C46" s="135"/>
      <c r="D46" s="104"/>
      <c r="E46" s="104"/>
      <c r="F46" s="104"/>
      <c r="G46" s="104"/>
      <c r="H46" s="104"/>
      <c r="I46" s="104"/>
      <c r="J46" s="104"/>
      <c r="K46" s="104"/>
      <c r="L46" s="104"/>
      <c r="M46" s="28"/>
      <c r="N46" s="125"/>
      <c r="O46" s="125"/>
    </row>
    <row r="47" spans="1:15" ht="16.5" customHeight="1" x14ac:dyDescent="0.15">
      <c r="A47" s="28"/>
      <c r="B47" s="67" t="s">
        <v>417</v>
      </c>
      <c r="C47" s="135"/>
      <c r="D47" s="104"/>
      <c r="E47" s="104"/>
      <c r="F47" s="104"/>
      <c r="G47" s="104"/>
      <c r="H47" s="104"/>
      <c r="I47" s="104"/>
      <c r="J47" s="104"/>
      <c r="K47" s="104"/>
      <c r="L47" s="104"/>
      <c r="M47" s="28"/>
      <c r="N47" s="125"/>
      <c r="O47" s="125"/>
    </row>
    <row r="48" spans="1:15" ht="16.5" customHeight="1" x14ac:dyDescent="0.15">
      <c r="A48" s="28"/>
      <c r="B48" s="139" t="s">
        <v>785</v>
      </c>
      <c r="C48" s="104"/>
      <c r="D48" s="104"/>
      <c r="E48" s="104"/>
      <c r="F48" s="104"/>
      <c r="G48" s="104"/>
      <c r="H48" s="104"/>
      <c r="I48" s="104"/>
      <c r="J48" s="104"/>
      <c r="K48" s="104"/>
      <c r="L48" s="104"/>
      <c r="M48" s="28"/>
      <c r="N48" s="125"/>
      <c r="O48" s="125"/>
    </row>
    <row r="49" spans="1:16" ht="16.5" customHeight="1" x14ac:dyDescent="0.15">
      <c r="A49" s="28"/>
      <c r="B49" s="139" t="s">
        <v>786</v>
      </c>
      <c r="C49" s="104"/>
      <c r="D49" s="104"/>
      <c r="E49" s="104"/>
      <c r="F49" s="104"/>
      <c r="G49" s="104"/>
      <c r="H49" s="104"/>
      <c r="I49" s="104"/>
      <c r="J49" s="104"/>
      <c r="K49" s="104"/>
      <c r="L49" s="104"/>
      <c r="M49" s="28"/>
      <c r="N49" s="125"/>
      <c r="O49" s="125"/>
    </row>
    <row r="50" spans="1:16" ht="16.5" customHeight="1" x14ac:dyDescent="0.15">
      <c r="A50" s="28"/>
      <c r="B50" s="67" t="s">
        <v>787</v>
      </c>
      <c r="C50" s="104"/>
      <c r="D50" s="104"/>
      <c r="E50" s="104"/>
      <c r="F50" s="104"/>
      <c r="G50" s="104"/>
      <c r="H50" s="104"/>
      <c r="I50" s="104"/>
      <c r="J50" s="104"/>
      <c r="K50" s="104"/>
      <c r="L50" s="104"/>
      <c r="M50" s="28"/>
      <c r="N50" s="125"/>
      <c r="O50" s="125"/>
    </row>
    <row r="51" spans="1:16" ht="16.5" customHeight="1" x14ac:dyDescent="0.15">
      <c r="A51" s="28"/>
      <c r="B51" s="67" t="s">
        <v>788</v>
      </c>
      <c r="C51" s="104"/>
      <c r="D51" s="104"/>
      <c r="E51" s="104"/>
      <c r="F51" s="104"/>
      <c r="G51" s="104"/>
      <c r="H51" s="104"/>
      <c r="I51" s="104"/>
      <c r="J51" s="104"/>
      <c r="K51" s="104"/>
      <c r="L51" s="104"/>
      <c r="M51" s="28"/>
      <c r="N51" s="125"/>
      <c r="O51" s="125"/>
    </row>
    <row r="52" spans="1:16" ht="16.5" customHeight="1" x14ac:dyDescent="0.15">
      <c r="A52" s="28"/>
      <c r="B52" s="139" t="s">
        <v>418</v>
      </c>
      <c r="C52" s="104"/>
      <c r="D52" s="104"/>
      <c r="E52" s="104"/>
      <c r="F52" s="104"/>
      <c r="G52" s="104"/>
      <c r="H52" s="104"/>
      <c r="I52" s="104"/>
      <c r="J52" s="104"/>
      <c r="K52" s="104"/>
      <c r="L52" s="104"/>
      <c r="M52" s="28"/>
      <c r="N52" s="125"/>
      <c r="O52" s="125"/>
    </row>
    <row r="53" spans="1:16" ht="21" customHeight="1" x14ac:dyDescent="0.15">
      <c r="A53" s="28"/>
      <c r="C53" s="104"/>
      <c r="D53" s="104"/>
      <c r="E53" s="104"/>
      <c r="F53" s="104"/>
      <c r="G53" s="104"/>
      <c r="H53" s="104"/>
      <c r="I53" s="104"/>
      <c r="J53" s="104"/>
      <c r="K53" s="104"/>
      <c r="L53" s="104"/>
      <c r="M53" s="28"/>
      <c r="N53" s="125"/>
      <c r="O53" s="125"/>
    </row>
    <row r="54" spans="1:16" ht="21" customHeight="1" x14ac:dyDescent="0.15">
      <c r="A54" s="6"/>
      <c r="B54" s="6"/>
      <c r="C54" s="6"/>
      <c r="D54" s="6"/>
      <c r="E54" s="6"/>
      <c r="F54" s="6"/>
      <c r="G54" s="6"/>
      <c r="H54" s="6"/>
      <c r="I54" s="6"/>
      <c r="J54" s="6"/>
      <c r="K54" s="6"/>
      <c r="L54" s="6"/>
      <c r="M54" s="6"/>
    </row>
    <row r="55" spans="1:16" ht="21" customHeight="1" thickBot="1" x14ac:dyDescent="0.2">
      <c r="A55" s="6"/>
      <c r="B55" s="6"/>
      <c r="C55" s="6"/>
      <c r="D55" s="6"/>
      <c r="E55" s="6"/>
      <c r="F55" s="6"/>
      <c r="G55" s="6"/>
      <c r="H55" s="6"/>
      <c r="I55" s="6"/>
      <c r="J55" s="6"/>
      <c r="K55" s="6"/>
      <c r="L55" s="6"/>
      <c r="M55" s="6"/>
    </row>
    <row r="56" spans="1:16" ht="30.75" customHeight="1" thickTop="1" x14ac:dyDescent="0.15">
      <c r="A56" s="6"/>
      <c r="B56" s="378" t="s">
        <v>240</v>
      </c>
      <c r="C56" s="167"/>
      <c r="D56" s="167"/>
      <c r="E56" s="167"/>
      <c r="F56" s="167"/>
      <c r="G56" s="167"/>
      <c r="H56" s="167"/>
      <c r="I56" s="167"/>
      <c r="J56" s="167"/>
      <c r="K56" s="168"/>
      <c r="L56" s="168"/>
      <c r="M56" s="168" t="s">
        <v>512</v>
      </c>
      <c r="N56" s="169"/>
      <c r="O56" s="170"/>
    </row>
    <row r="57" spans="1:16" ht="16.5" customHeight="1" thickBot="1" x14ac:dyDescent="0.2">
      <c r="A57" s="6"/>
      <c r="B57" s="37" t="s">
        <v>513</v>
      </c>
      <c r="C57" s="171"/>
      <c r="D57" s="171"/>
      <c r="E57" s="171"/>
      <c r="F57" s="171"/>
      <c r="G57" s="171"/>
      <c r="H57" s="171"/>
      <c r="I57" s="171"/>
      <c r="J57" s="171"/>
      <c r="K57" s="172"/>
      <c r="L57" s="172"/>
      <c r="M57" s="172"/>
      <c r="N57" s="173"/>
      <c r="O57" s="174"/>
    </row>
    <row r="58" spans="1:16" ht="21" customHeight="1" thickTop="1" x14ac:dyDescent="0.15">
      <c r="A58" s="6"/>
      <c r="B58" s="28"/>
      <c r="C58" s="187"/>
      <c r="D58" s="187"/>
      <c r="E58" s="187"/>
      <c r="F58" s="187"/>
      <c r="G58" s="187"/>
      <c r="H58" s="187"/>
      <c r="I58" s="187"/>
      <c r="J58" s="187"/>
      <c r="K58" s="188"/>
      <c r="L58" s="188"/>
      <c r="M58" s="188"/>
      <c r="N58" s="189"/>
      <c r="O58" s="189"/>
    </row>
    <row r="59" spans="1:16" ht="21" customHeight="1" x14ac:dyDescent="0.15">
      <c r="A59" s="41" t="s">
        <v>45</v>
      </c>
      <c r="B59" s="43"/>
      <c r="C59" s="43"/>
      <c r="D59" s="43"/>
      <c r="E59" s="43"/>
      <c r="F59" s="43"/>
      <c r="G59" s="43"/>
      <c r="H59" s="43"/>
      <c r="I59" s="43"/>
      <c r="J59" s="43"/>
      <c r="K59" s="43"/>
      <c r="L59" s="43"/>
      <c r="M59" s="43"/>
      <c r="N59" s="43"/>
      <c r="O59" s="43"/>
      <c r="P59" s="44"/>
    </row>
    <row r="60" spans="1:16" ht="10.5" customHeight="1" x14ac:dyDescent="0.15">
      <c r="A60" s="6"/>
      <c r="B60" s="6"/>
      <c r="C60" s="6"/>
      <c r="D60" s="6"/>
      <c r="E60" s="6"/>
      <c r="F60" s="6"/>
      <c r="G60" s="6"/>
      <c r="H60" s="6"/>
      <c r="I60" s="6"/>
      <c r="J60" s="6"/>
      <c r="K60" s="6"/>
      <c r="L60" s="6"/>
      <c r="M60" s="6"/>
    </row>
    <row r="61" spans="1:16" ht="21" customHeight="1" x14ac:dyDescent="0.15">
      <c r="A61" s="47" t="s">
        <v>241</v>
      </c>
      <c r="B61" s="6"/>
      <c r="C61" s="6"/>
      <c r="D61" s="6"/>
      <c r="E61" s="6"/>
      <c r="F61" s="6"/>
      <c r="G61" s="6"/>
      <c r="H61" s="6"/>
      <c r="I61" s="6"/>
      <c r="J61" s="6"/>
      <c r="K61" s="6"/>
      <c r="L61" s="6"/>
      <c r="M61" s="6"/>
    </row>
    <row r="62" spans="1:16" ht="10.5" customHeight="1" x14ac:dyDescent="0.15">
      <c r="A62" s="6"/>
      <c r="B62" s="6"/>
      <c r="C62" s="6"/>
      <c r="D62" s="6"/>
      <c r="E62" s="6"/>
      <c r="F62" s="6"/>
      <c r="G62" s="6"/>
      <c r="H62" s="6"/>
      <c r="I62" s="6"/>
      <c r="J62" s="6"/>
      <c r="K62" s="6"/>
      <c r="L62" s="6"/>
      <c r="M62" s="6"/>
    </row>
    <row r="63" spans="1:16" ht="21" customHeight="1" x14ac:dyDescent="0.15">
      <c r="A63" s="47" t="s">
        <v>40</v>
      </c>
      <c r="B63" s="6"/>
      <c r="C63" s="6"/>
      <c r="D63" s="6"/>
      <c r="E63" s="6"/>
      <c r="F63" s="6"/>
      <c r="G63" s="6"/>
      <c r="H63" s="6"/>
      <c r="I63" s="6"/>
      <c r="J63" s="6"/>
      <c r="K63" s="6"/>
      <c r="L63" s="6"/>
      <c r="M63" s="6"/>
    </row>
    <row r="64" spans="1:16" ht="16.5" customHeight="1" x14ac:dyDescent="0.15">
      <c r="A64" s="6"/>
      <c r="B64" s="6" t="s">
        <v>114</v>
      </c>
      <c r="C64" s="6"/>
      <c r="D64" s="6"/>
      <c r="E64" s="6"/>
      <c r="F64" s="6"/>
      <c r="G64" s="6"/>
      <c r="H64" s="6"/>
      <c r="I64" s="6"/>
      <c r="J64" s="6"/>
      <c r="K64" s="6"/>
      <c r="L64" s="6"/>
      <c r="M64" s="6"/>
    </row>
    <row r="65" spans="1:15" ht="16.5" customHeight="1" x14ac:dyDescent="0.15">
      <c r="A65" s="6"/>
      <c r="B65" s="6" t="s">
        <v>877</v>
      </c>
      <c r="C65" s="6"/>
      <c r="D65" s="6"/>
      <c r="E65" s="6"/>
      <c r="F65" s="6"/>
      <c r="G65" s="6"/>
      <c r="H65" s="6"/>
      <c r="I65" s="6"/>
      <c r="J65" s="6"/>
      <c r="K65" s="6"/>
      <c r="L65" s="6"/>
      <c r="M65" s="6"/>
    </row>
    <row r="66" spans="1:15" ht="16.5" customHeight="1" x14ac:dyDescent="0.15">
      <c r="A66" s="6"/>
      <c r="B66" s="6" t="s">
        <v>66</v>
      </c>
      <c r="C66" s="6"/>
      <c r="D66" s="6"/>
      <c r="E66" s="6"/>
      <c r="F66" s="6"/>
      <c r="G66" s="6"/>
      <c r="H66" s="6"/>
      <c r="I66" s="6"/>
      <c r="J66" s="6"/>
      <c r="K66" s="6"/>
      <c r="L66" s="6"/>
      <c r="M66" s="6"/>
    </row>
    <row r="67" spans="1:15" ht="10.5" customHeight="1" x14ac:dyDescent="0.15">
      <c r="A67" s="6"/>
      <c r="B67" s="6"/>
      <c r="C67" s="6"/>
      <c r="D67" s="6"/>
      <c r="E67" s="6"/>
      <c r="F67" s="6"/>
      <c r="G67" s="6"/>
      <c r="H67" s="6"/>
      <c r="I67" s="6"/>
      <c r="J67" s="6"/>
      <c r="K67" s="6"/>
      <c r="L67" s="6"/>
      <c r="M67" s="6"/>
    </row>
    <row r="68" spans="1:15" ht="21" customHeight="1" x14ac:dyDescent="0.15">
      <c r="A68" s="6"/>
      <c r="B68" s="6" t="s">
        <v>65</v>
      </c>
      <c r="C68" s="6"/>
      <c r="D68" s="6"/>
      <c r="E68" s="6"/>
      <c r="F68" s="6"/>
      <c r="G68" s="6"/>
      <c r="H68" s="6"/>
      <c r="I68" s="6"/>
      <c r="J68" s="6"/>
      <c r="K68" s="6"/>
      <c r="L68" s="6"/>
      <c r="M68" s="6"/>
    </row>
    <row r="69" spans="1:15" ht="21" customHeight="1" x14ac:dyDescent="0.15">
      <c r="A69" s="6"/>
      <c r="B69" s="298" t="s">
        <v>419</v>
      </c>
      <c r="C69" s="138"/>
      <c r="D69" s="88"/>
      <c r="E69" s="88"/>
      <c r="F69" s="88"/>
      <c r="G69" s="88"/>
      <c r="H69" s="88"/>
      <c r="I69" s="88"/>
      <c r="J69" s="88"/>
      <c r="K69" s="88"/>
      <c r="L69" s="88"/>
      <c r="M69" s="152"/>
      <c r="N69" s="153"/>
      <c r="O69" s="154"/>
    </row>
    <row r="70" spans="1:15" ht="21" customHeight="1" x14ac:dyDescent="0.15">
      <c r="A70" s="6"/>
      <c r="B70" s="299" t="s">
        <v>514</v>
      </c>
      <c r="C70" s="139"/>
      <c r="D70" s="95"/>
      <c r="E70" s="95"/>
      <c r="F70" s="95"/>
      <c r="G70" s="95"/>
      <c r="H70" s="95"/>
      <c r="I70" s="95"/>
      <c r="J70" s="95"/>
      <c r="K70" s="95"/>
      <c r="L70" s="95"/>
      <c r="M70" s="28"/>
      <c r="N70" s="125"/>
      <c r="O70" s="155"/>
    </row>
    <row r="71" spans="1:15" ht="21" customHeight="1" x14ac:dyDescent="0.15">
      <c r="A71" s="6"/>
      <c r="B71" s="299" t="s">
        <v>515</v>
      </c>
      <c r="C71" s="139"/>
      <c r="D71" s="95"/>
      <c r="E71" s="95"/>
      <c r="F71" s="95"/>
      <c r="G71" s="95"/>
      <c r="H71" s="95"/>
      <c r="I71" s="95"/>
      <c r="J71" s="95"/>
      <c r="K71" s="95"/>
      <c r="L71" s="95"/>
      <c r="M71" s="28"/>
      <c r="N71" s="125"/>
      <c r="O71" s="155"/>
    </row>
    <row r="72" spans="1:15" ht="21" customHeight="1" x14ac:dyDescent="0.15">
      <c r="A72" s="6"/>
      <c r="B72" s="299" t="s">
        <v>420</v>
      </c>
      <c r="C72" s="139"/>
      <c r="D72" s="95"/>
      <c r="E72" s="95"/>
      <c r="F72" s="95"/>
      <c r="G72" s="95"/>
      <c r="H72" s="95"/>
      <c r="I72" s="95"/>
      <c r="J72" s="95"/>
      <c r="K72" s="95"/>
      <c r="L72" s="95"/>
      <c r="M72" s="28"/>
      <c r="N72" s="125"/>
      <c r="O72" s="155"/>
    </row>
    <row r="73" spans="1:15" ht="21" customHeight="1" x14ac:dyDescent="0.15">
      <c r="A73" s="6"/>
      <c r="B73" s="299" t="s">
        <v>421</v>
      </c>
      <c r="C73" s="139"/>
      <c r="D73" s="95"/>
      <c r="E73" s="95"/>
      <c r="F73" s="95"/>
      <c r="G73" s="95"/>
      <c r="H73" s="95"/>
      <c r="I73" s="95"/>
      <c r="J73" s="95"/>
      <c r="K73" s="95"/>
      <c r="L73" s="95"/>
      <c r="M73" s="28"/>
      <c r="N73" s="125"/>
      <c r="O73" s="155"/>
    </row>
    <row r="74" spans="1:15" ht="21" customHeight="1" x14ac:dyDescent="0.15">
      <c r="A74" s="6"/>
      <c r="B74" s="299" t="s">
        <v>516</v>
      </c>
      <c r="C74" s="139"/>
      <c r="D74" s="95"/>
      <c r="E74" s="95"/>
      <c r="F74" s="95"/>
      <c r="G74" s="95"/>
      <c r="H74" s="95"/>
      <c r="I74" s="95"/>
      <c r="J74" s="95"/>
      <c r="K74" s="95"/>
      <c r="L74" s="95"/>
      <c r="M74" s="28"/>
      <c r="N74" s="125"/>
      <c r="O74" s="155"/>
    </row>
    <row r="75" spans="1:15" ht="21" customHeight="1" x14ac:dyDescent="0.15">
      <c r="A75" s="6"/>
      <c r="B75" s="300" t="s">
        <v>422</v>
      </c>
      <c r="C75" s="140"/>
      <c r="D75" s="90"/>
      <c r="E75" s="90"/>
      <c r="F75" s="90"/>
      <c r="G75" s="90"/>
      <c r="H75" s="90"/>
      <c r="I75" s="90"/>
      <c r="J75" s="90"/>
      <c r="K75" s="90"/>
      <c r="L75" s="90"/>
      <c r="M75" s="156"/>
      <c r="N75" s="157"/>
      <c r="O75" s="158"/>
    </row>
    <row r="76" spans="1:15" ht="10.5" customHeight="1" x14ac:dyDescent="0.15">
      <c r="A76" s="6"/>
      <c r="B76" s="6"/>
      <c r="C76" s="6"/>
      <c r="D76" s="6"/>
      <c r="E76" s="6"/>
      <c r="F76" s="6"/>
      <c r="G76" s="6"/>
      <c r="H76" s="6"/>
      <c r="I76" s="6"/>
      <c r="J76" s="6"/>
      <c r="K76" s="6"/>
      <c r="L76" s="6"/>
      <c r="M76" s="6"/>
    </row>
    <row r="77" spans="1:15" ht="21" customHeight="1" x14ac:dyDescent="0.15">
      <c r="A77" s="6" t="s">
        <v>351</v>
      </c>
      <c r="B77" s="6"/>
      <c r="C77" s="6"/>
      <c r="D77" s="6"/>
      <c r="E77" s="6"/>
      <c r="F77" s="6"/>
      <c r="G77" s="6"/>
      <c r="H77" s="6"/>
      <c r="I77" s="6"/>
      <c r="J77" s="6"/>
      <c r="K77" s="6"/>
      <c r="L77" s="6"/>
      <c r="M77" s="6"/>
    </row>
    <row r="78" spans="1:15" ht="10.5" customHeight="1" x14ac:dyDescent="0.15">
      <c r="A78" s="6"/>
      <c r="B78" s="6"/>
      <c r="C78" s="6"/>
      <c r="D78" s="6"/>
      <c r="E78" s="6"/>
      <c r="F78" s="6"/>
      <c r="G78" s="6"/>
      <c r="H78" s="6"/>
      <c r="I78" s="6"/>
      <c r="J78" s="6"/>
      <c r="K78" s="6"/>
      <c r="L78" s="6"/>
      <c r="M78" s="6"/>
    </row>
    <row r="79" spans="1:15" ht="16.5" customHeight="1" x14ac:dyDescent="0.15">
      <c r="A79" s="6"/>
      <c r="B79" s="164" t="s">
        <v>242</v>
      </c>
      <c r="C79" s="165"/>
      <c r="D79" s="165"/>
      <c r="E79" s="165"/>
      <c r="F79" s="165"/>
      <c r="G79" s="165"/>
      <c r="H79" s="165"/>
      <c r="I79" s="165"/>
      <c r="J79" s="165"/>
      <c r="K79" s="165"/>
      <c r="L79" s="165"/>
      <c r="M79" s="165"/>
      <c r="N79" s="165"/>
      <c r="O79" s="166"/>
    </row>
    <row r="80" spans="1:15" ht="16.5" customHeight="1" x14ac:dyDescent="0.15">
      <c r="A80" s="6"/>
      <c r="B80" s="182" t="s">
        <v>789</v>
      </c>
      <c r="C80" s="183"/>
      <c r="D80" s="183"/>
      <c r="E80" s="183"/>
      <c r="F80" s="183"/>
      <c r="G80" s="183"/>
      <c r="H80" s="183"/>
      <c r="I80" s="183"/>
      <c r="J80" s="183"/>
      <c r="K80" s="183"/>
      <c r="L80" s="183"/>
      <c r="M80" s="183"/>
      <c r="N80" s="183"/>
      <c r="O80" s="184"/>
    </row>
    <row r="81" spans="1:15" ht="16.5" customHeight="1" x14ac:dyDescent="0.15">
      <c r="A81" s="6"/>
      <c r="B81" s="161" t="s">
        <v>790</v>
      </c>
      <c r="C81" s="162"/>
      <c r="D81" s="162"/>
      <c r="E81" s="162"/>
      <c r="F81" s="162"/>
      <c r="G81" s="162"/>
      <c r="H81" s="162"/>
      <c r="I81" s="162"/>
      <c r="J81" s="162"/>
      <c r="K81" s="162"/>
      <c r="L81" s="162"/>
      <c r="M81" s="162"/>
      <c r="N81" s="162"/>
      <c r="O81" s="163"/>
    </row>
    <row r="82" spans="1:15" s="1" customFormat="1" ht="10.5" customHeight="1" x14ac:dyDescent="0.15">
      <c r="A82" s="229"/>
      <c r="B82" s="230"/>
      <c r="C82" s="230"/>
      <c r="D82" s="230"/>
      <c r="E82" s="230"/>
      <c r="F82" s="230"/>
      <c r="G82" s="230"/>
      <c r="H82" s="230"/>
      <c r="I82" s="230"/>
      <c r="J82" s="230"/>
      <c r="K82" s="230"/>
      <c r="L82" s="230"/>
      <c r="M82" s="230"/>
      <c r="N82" s="230"/>
      <c r="O82" s="230"/>
    </row>
    <row r="83" spans="1:15" ht="21" customHeight="1" x14ac:dyDescent="0.15">
      <c r="A83" s="6"/>
      <c r="B83" s="397"/>
      <c r="C83" s="119"/>
      <c r="D83" s="399" t="s">
        <v>1</v>
      </c>
      <c r="E83" s="9" t="s">
        <v>2</v>
      </c>
      <c r="F83" s="227" t="s">
        <v>3</v>
      </c>
      <c r="G83" s="227" t="s">
        <v>4</v>
      </c>
      <c r="H83" s="227" t="s">
        <v>5</v>
      </c>
      <c r="I83" s="227" t="s">
        <v>6</v>
      </c>
      <c r="J83" s="227" t="s">
        <v>22</v>
      </c>
      <c r="K83" s="227" t="s">
        <v>23</v>
      </c>
      <c r="L83" s="227" t="s">
        <v>24</v>
      </c>
      <c r="M83" s="227" t="s">
        <v>105</v>
      </c>
      <c r="N83" s="227" t="s">
        <v>106</v>
      </c>
    </row>
    <row r="84" spans="1:15" ht="21" customHeight="1" x14ac:dyDescent="0.15">
      <c r="A84" s="6"/>
      <c r="B84" s="398"/>
      <c r="C84" s="120"/>
      <c r="D84" s="400"/>
      <c r="E84" s="12"/>
      <c r="F84" s="12"/>
      <c r="G84" s="12"/>
      <c r="H84" s="12"/>
      <c r="I84" s="12"/>
      <c r="J84" s="12"/>
      <c r="K84" s="12"/>
      <c r="L84" s="12"/>
      <c r="M84" s="12"/>
      <c r="N84" s="12"/>
    </row>
    <row r="85" spans="1:15" ht="30" customHeight="1" x14ac:dyDescent="0.15">
      <c r="A85" s="6"/>
      <c r="B85" s="108" t="s">
        <v>352</v>
      </c>
      <c r="C85" s="115" t="s">
        <v>243</v>
      </c>
      <c r="D85" s="53"/>
      <c r="E85" s="54"/>
      <c r="F85" s="55"/>
      <c r="G85" s="55"/>
      <c r="H85" s="55"/>
      <c r="I85" s="56"/>
      <c r="J85" s="56"/>
      <c r="K85" s="56"/>
      <c r="L85" s="56"/>
      <c r="M85" s="56"/>
      <c r="N85" s="56"/>
    </row>
    <row r="86" spans="1:15" ht="30" customHeight="1" thickBot="1" x14ac:dyDescent="0.2">
      <c r="A86" s="6"/>
      <c r="B86" s="109" t="s">
        <v>353</v>
      </c>
      <c r="C86" s="116" t="s">
        <v>244</v>
      </c>
      <c r="D86" s="57"/>
      <c r="E86" s="58"/>
      <c r="F86" s="59"/>
      <c r="G86" s="59"/>
      <c r="H86" s="59"/>
      <c r="I86" s="60"/>
      <c r="J86" s="60"/>
      <c r="K86" s="60"/>
      <c r="L86" s="60"/>
      <c r="M86" s="60"/>
      <c r="N86" s="60"/>
    </row>
    <row r="87" spans="1:15" ht="30" customHeight="1" thickBot="1" x14ac:dyDescent="0.2">
      <c r="A87" s="6"/>
      <c r="B87" s="175" t="s">
        <v>354</v>
      </c>
      <c r="C87" s="180" t="s">
        <v>245</v>
      </c>
      <c r="D87" s="69" t="str">
        <f>IF(OR(D85="",D86="",),"",IF(D86=0,"-",D85/D86))</f>
        <v/>
      </c>
      <c r="E87" s="70" t="str">
        <f>IF(OR(E85="",E86="",),"",IF(E86=0,"-",E85/E86))</f>
        <v/>
      </c>
      <c r="F87" s="71" t="str">
        <f>IF(OR(F85="",F86="",),"",IF(F86=0,"-",F85/F86))</f>
        <v/>
      </c>
      <c r="G87" s="71" t="str">
        <f>IF(OR(G85="",G86="",),"",IF(G86=0,"-",G85/G86))</f>
        <v/>
      </c>
      <c r="H87" s="71" t="str">
        <f t="shared" ref="H87:N87" si="0">IF(OR(H85="",H86="",),"",IF(H86=0,"-",H85/H86))</f>
        <v/>
      </c>
      <c r="I87" s="71" t="str">
        <f t="shared" si="0"/>
        <v/>
      </c>
      <c r="J87" s="71" t="str">
        <f t="shared" si="0"/>
        <v/>
      </c>
      <c r="K87" s="71" t="str">
        <f t="shared" si="0"/>
        <v/>
      </c>
      <c r="L87" s="71" t="str">
        <f t="shared" si="0"/>
        <v/>
      </c>
      <c r="M87" s="71" t="str">
        <f t="shared" si="0"/>
        <v/>
      </c>
      <c r="N87" s="52" t="str">
        <f t="shared" si="0"/>
        <v/>
      </c>
    </row>
    <row r="88" spans="1:15" ht="21" customHeight="1" x14ac:dyDescent="0.15">
      <c r="A88" s="6"/>
      <c r="B88" s="223"/>
      <c r="C88" s="224"/>
      <c r="D88" s="225"/>
      <c r="E88" s="225"/>
      <c r="F88" s="225"/>
      <c r="G88" s="225"/>
      <c r="H88" s="225"/>
      <c r="I88" s="225"/>
      <c r="J88" s="225"/>
      <c r="K88" s="225"/>
      <c r="L88" s="225"/>
      <c r="M88" s="225"/>
      <c r="N88" s="225"/>
    </row>
    <row r="89" spans="1:15" ht="21" customHeight="1" x14ac:dyDescent="0.15">
      <c r="A89" s="27"/>
      <c r="B89" s="27" t="s">
        <v>423</v>
      </c>
      <c r="C89" s="224"/>
      <c r="D89" s="225"/>
      <c r="E89" s="225"/>
      <c r="F89" s="225"/>
      <c r="G89" s="225"/>
      <c r="H89" s="225"/>
      <c r="I89" s="225"/>
      <c r="J89" s="225"/>
      <c r="K89" s="225"/>
      <c r="L89" s="225"/>
      <c r="M89" s="225"/>
      <c r="N89" s="225"/>
    </row>
    <row r="90" spans="1:15" ht="21" customHeight="1" x14ac:dyDescent="0.15">
      <c r="A90" s="6"/>
      <c r="B90" s="110"/>
      <c r="C90" s="121"/>
      <c r="D90" s="228" t="s">
        <v>1</v>
      </c>
      <c r="E90" s="28"/>
      <c r="F90" s="28"/>
      <c r="G90" s="28"/>
      <c r="H90" s="28"/>
      <c r="I90" s="28"/>
      <c r="J90" s="28"/>
      <c r="K90" s="28"/>
      <c r="L90" s="28"/>
      <c r="M90" s="6"/>
    </row>
    <row r="91" spans="1:15" ht="30" customHeight="1" x14ac:dyDescent="0.15">
      <c r="A91" s="6"/>
      <c r="B91" s="108" t="s">
        <v>356</v>
      </c>
      <c r="C91" s="115" t="s">
        <v>350</v>
      </c>
      <c r="D91" s="301" t="str">
        <f>D87</f>
        <v/>
      </c>
      <c r="E91" s="28"/>
      <c r="F91" s="28"/>
      <c r="G91" s="28"/>
      <c r="H91" s="28"/>
      <c r="I91" s="28"/>
      <c r="J91" s="28"/>
      <c r="K91" s="28"/>
      <c r="L91" s="28"/>
      <c r="M91" s="6"/>
    </row>
    <row r="92" spans="1:15" ht="30" customHeight="1" thickBot="1" x14ac:dyDescent="0.2">
      <c r="A92" s="6"/>
      <c r="B92" s="109" t="s">
        <v>35</v>
      </c>
      <c r="C92" s="116" t="s">
        <v>92</v>
      </c>
      <c r="D92" s="302" t="str">
        <f>'正社員 STEP１'!D42</f>
        <v/>
      </c>
      <c r="E92" s="28"/>
      <c r="F92" s="28"/>
      <c r="G92" s="28"/>
      <c r="H92" s="28"/>
      <c r="I92" s="28"/>
      <c r="J92" s="28"/>
      <c r="K92" s="28"/>
      <c r="L92" s="28"/>
      <c r="M92" s="6"/>
    </row>
    <row r="93" spans="1:15" ht="30" customHeight="1" thickBot="1" x14ac:dyDescent="0.2">
      <c r="A93" s="6"/>
      <c r="B93" s="303" t="s">
        <v>358</v>
      </c>
      <c r="C93" s="180" t="s">
        <v>357</v>
      </c>
      <c r="D93" s="52" t="str">
        <f>IF(OR(D91="",D92="",),"",D91-D92)</f>
        <v/>
      </c>
      <c r="E93" s="28"/>
      <c r="F93" s="28"/>
      <c r="G93" s="28"/>
      <c r="H93" s="28"/>
      <c r="I93" s="28"/>
      <c r="J93" s="28"/>
      <c r="K93" s="28"/>
      <c r="L93" s="28"/>
      <c r="M93" s="6"/>
    </row>
    <row r="94" spans="1:15" ht="21" customHeight="1" x14ac:dyDescent="0.15">
      <c r="A94" s="6"/>
      <c r="B94" s="27" t="s">
        <v>389</v>
      </c>
      <c r="C94" s="224"/>
      <c r="D94" s="225"/>
      <c r="E94" s="28"/>
      <c r="F94" s="28"/>
      <c r="G94" s="28"/>
      <c r="H94" s="28"/>
      <c r="I94" s="28"/>
      <c r="J94" s="28"/>
      <c r="K94" s="28"/>
      <c r="L94" s="28"/>
      <c r="M94" s="6"/>
    </row>
    <row r="95" spans="1:15" ht="21" customHeight="1" x14ac:dyDescent="0.15">
      <c r="A95" s="6"/>
      <c r="B95" s="6"/>
      <c r="C95" s="6"/>
      <c r="D95" s="6"/>
      <c r="E95" s="6"/>
      <c r="F95" s="6"/>
      <c r="G95" s="6"/>
      <c r="H95" s="6"/>
      <c r="I95" s="6"/>
      <c r="J95" s="6"/>
      <c r="K95" s="6"/>
      <c r="L95" s="6"/>
      <c r="M95" s="6"/>
    </row>
    <row r="96" spans="1:15" ht="21" customHeight="1" x14ac:dyDescent="0.15">
      <c r="A96" s="6" t="s">
        <v>249</v>
      </c>
      <c r="B96" s="6"/>
      <c r="C96" s="6"/>
      <c r="D96" s="6"/>
      <c r="E96" s="6"/>
      <c r="F96" s="6"/>
      <c r="G96" s="6"/>
      <c r="H96" s="6"/>
      <c r="I96" s="6"/>
      <c r="J96" s="6"/>
      <c r="K96" s="6"/>
      <c r="L96" s="6"/>
      <c r="M96" s="6"/>
    </row>
    <row r="97" spans="1:15" ht="10.5" customHeight="1" x14ac:dyDescent="0.15">
      <c r="A97" s="6"/>
      <c r="B97" s="6"/>
      <c r="C97" s="6"/>
      <c r="D97" s="6"/>
      <c r="E97" s="6"/>
      <c r="F97" s="6"/>
      <c r="G97" s="6"/>
      <c r="H97" s="6"/>
      <c r="I97" s="6"/>
      <c r="J97" s="6"/>
      <c r="K97" s="6"/>
      <c r="L97" s="6"/>
      <c r="M97" s="6"/>
    </row>
    <row r="98" spans="1:15" ht="16.5" customHeight="1" x14ac:dyDescent="0.15">
      <c r="A98" s="6"/>
      <c r="B98" s="164" t="s">
        <v>250</v>
      </c>
      <c r="C98" s="165"/>
      <c r="D98" s="165"/>
      <c r="E98" s="165"/>
      <c r="F98" s="165"/>
      <c r="G98" s="165"/>
      <c r="H98" s="165"/>
      <c r="I98" s="165"/>
      <c r="J98" s="165"/>
      <c r="K98" s="165"/>
      <c r="L98" s="165"/>
      <c r="M98" s="165"/>
      <c r="N98" s="165"/>
      <c r="O98" s="166"/>
    </row>
    <row r="99" spans="1:15" ht="16.5" customHeight="1" x14ac:dyDescent="0.15">
      <c r="A99" s="6"/>
      <c r="B99" s="161" t="s">
        <v>115</v>
      </c>
      <c r="C99" s="162"/>
      <c r="D99" s="162"/>
      <c r="E99" s="162"/>
      <c r="F99" s="162"/>
      <c r="G99" s="162"/>
      <c r="H99" s="162"/>
      <c r="I99" s="162"/>
      <c r="J99" s="162"/>
      <c r="K99" s="162"/>
      <c r="L99" s="162"/>
      <c r="M99" s="162"/>
      <c r="N99" s="162"/>
      <c r="O99" s="163"/>
    </row>
    <row r="100" spans="1:15" ht="10.5" customHeight="1" x14ac:dyDescent="0.15">
      <c r="A100" s="6"/>
      <c r="B100" s="6"/>
      <c r="C100" s="6"/>
      <c r="D100" s="6"/>
      <c r="E100" s="6"/>
      <c r="F100" s="6"/>
      <c r="G100" s="6"/>
      <c r="H100" s="6"/>
      <c r="I100" s="6"/>
      <c r="J100" s="6"/>
      <c r="K100" s="6"/>
      <c r="L100" s="6"/>
      <c r="M100" s="6"/>
    </row>
    <row r="101" spans="1:15" ht="21" customHeight="1" x14ac:dyDescent="0.15">
      <c r="A101" s="6"/>
      <c r="B101" s="397"/>
      <c r="C101" s="119"/>
      <c r="D101" s="399" t="s">
        <v>1</v>
      </c>
      <c r="E101" s="9" t="s">
        <v>2</v>
      </c>
      <c r="F101" s="227" t="s">
        <v>3</v>
      </c>
      <c r="G101" s="227" t="s">
        <v>4</v>
      </c>
      <c r="H101" s="227" t="s">
        <v>5</v>
      </c>
      <c r="I101" s="227" t="s">
        <v>6</v>
      </c>
      <c r="J101" s="227" t="s">
        <v>22</v>
      </c>
      <c r="K101" s="227" t="s">
        <v>23</v>
      </c>
      <c r="L101" s="227" t="s">
        <v>24</v>
      </c>
      <c r="M101" s="227" t="s">
        <v>105</v>
      </c>
      <c r="N101" s="227" t="s">
        <v>106</v>
      </c>
    </row>
    <row r="102" spans="1:15" ht="21" customHeight="1" x14ac:dyDescent="0.15">
      <c r="A102" s="6"/>
      <c r="B102" s="398"/>
      <c r="C102" s="120"/>
      <c r="D102" s="400"/>
      <c r="E102" s="11"/>
      <c r="F102" s="12"/>
      <c r="G102" s="12"/>
      <c r="H102" s="12"/>
      <c r="I102" s="12"/>
      <c r="J102" s="12"/>
      <c r="K102" s="12"/>
      <c r="L102" s="12"/>
      <c r="M102" s="12"/>
      <c r="N102" s="12"/>
    </row>
    <row r="103" spans="1:15" ht="30" customHeight="1" x14ac:dyDescent="0.15">
      <c r="A103" s="6"/>
      <c r="B103" s="108" t="s">
        <v>116</v>
      </c>
      <c r="C103" s="115" t="s">
        <v>243</v>
      </c>
      <c r="D103" s="53"/>
      <c r="E103" s="54"/>
      <c r="F103" s="55"/>
      <c r="G103" s="55"/>
      <c r="H103" s="55"/>
      <c r="I103" s="56"/>
      <c r="J103" s="56"/>
      <c r="K103" s="56"/>
      <c r="L103" s="56"/>
      <c r="M103" s="56"/>
      <c r="N103" s="56"/>
    </row>
    <row r="104" spans="1:15" ht="30" customHeight="1" thickBot="1" x14ac:dyDescent="0.2">
      <c r="A104" s="6"/>
      <c r="B104" s="109" t="s">
        <v>19</v>
      </c>
      <c r="C104" s="116" t="s">
        <v>244</v>
      </c>
      <c r="D104" s="57"/>
      <c r="E104" s="58"/>
      <c r="F104" s="59"/>
      <c r="G104" s="59"/>
      <c r="H104" s="59"/>
      <c r="I104" s="60"/>
      <c r="J104" s="60"/>
      <c r="K104" s="60"/>
      <c r="L104" s="60"/>
      <c r="M104" s="60"/>
      <c r="N104" s="60"/>
    </row>
    <row r="105" spans="1:15" ht="30" customHeight="1" thickBot="1" x14ac:dyDescent="0.2">
      <c r="A105" s="6"/>
      <c r="B105" s="175" t="s">
        <v>117</v>
      </c>
      <c r="C105" s="180" t="s">
        <v>245</v>
      </c>
      <c r="D105" s="69" t="str">
        <f t="shared" ref="D105:F105" si="1">IF(OR(D103="",D104="",),"",IF(D104=0,"-",D103/D104))</f>
        <v/>
      </c>
      <c r="E105" s="70" t="str">
        <f t="shared" si="1"/>
        <v/>
      </c>
      <c r="F105" s="71" t="str">
        <f t="shared" si="1"/>
        <v/>
      </c>
      <c r="G105" s="71" t="str">
        <f>IF(OR(G103="",G104="",),"",IF(G104=0,"-",G103/G104))</f>
        <v/>
      </c>
      <c r="H105" s="71" t="str">
        <f t="shared" ref="H105:N105" si="2">IF(OR(H103="",H104="",),"",IF(H104=0,"-",H103/H104))</f>
        <v/>
      </c>
      <c r="I105" s="71" t="str">
        <f t="shared" si="2"/>
        <v/>
      </c>
      <c r="J105" s="71" t="str">
        <f t="shared" si="2"/>
        <v/>
      </c>
      <c r="K105" s="71" t="str">
        <f t="shared" si="2"/>
        <v/>
      </c>
      <c r="L105" s="71" t="str">
        <f t="shared" si="2"/>
        <v/>
      </c>
      <c r="M105" s="71" t="str">
        <f t="shared" si="2"/>
        <v/>
      </c>
      <c r="N105" s="52" t="str">
        <f t="shared" si="2"/>
        <v/>
      </c>
    </row>
    <row r="106" spans="1:15" ht="30" customHeight="1" x14ac:dyDescent="0.15">
      <c r="A106" s="6"/>
      <c r="B106" s="108" t="s">
        <v>121</v>
      </c>
      <c r="C106" s="115" t="s">
        <v>246</v>
      </c>
      <c r="D106" s="176"/>
      <c r="E106" s="177"/>
      <c r="F106" s="178"/>
      <c r="G106" s="178"/>
      <c r="H106" s="178"/>
      <c r="I106" s="179"/>
      <c r="J106" s="179"/>
      <c r="K106" s="179"/>
      <c r="L106" s="179"/>
      <c r="M106" s="179"/>
      <c r="N106" s="179"/>
    </row>
    <row r="107" spans="1:15" ht="30" customHeight="1" thickBot="1" x14ac:dyDescent="0.2">
      <c r="A107" s="6"/>
      <c r="B107" s="109" t="s">
        <v>20</v>
      </c>
      <c r="C107" s="116" t="s">
        <v>247</v>
      </c>
      <c r="D107" s="57"/>
      <c r="E107" s="58"/>
      <c r="F107" s="59"/>
      <c r="G107" s="59"/>
      <c r="H107" s="59"/>
      <c r="I107" s="60"/>
      <c r="J107" s="60"/>
      <c r="K107" s="60"/>
      <c r="L107" s="60"/>
      <c r="M107" s="60"/>
      <c r="N107" s="60"/>
    </row>
    <row r="108" spans="1:15" ht="30" customHeight="1" thickBot="1" x14ac:dyDescent="0.2">
      <c r="A108" s="6"/>
      <c r="B108" s="175" t="s">
        <v>122</v>
      </c>
      <c r="C108" s="180" t="s">
        <v>248</v>
      </c>
      <c r="D108" s="69" t="str">
        <f t="shared" ref="D108:F108" si="3">IF(OR(D106="",D107="",),"",IF(D107=0,"-",D106/D107))</f>
        <v/>
      </c>
      <c r="E108" s="70" t="str">
        <f t="shared" si="3"/>
        <v/>
      </c>
      <c r="F108" s="71" t="str">
        <f t="shared" si="3"/>
        <v/>
      </c>
      <c r="G108" s="71" t="str">
        <f>IF(OR(G106="",G107="",),"",IF(G107=0,"-",G106/G107))</f>
        <v/>
      </c>
      <c r="H108" s="71" t="str">
        <f t="shared" ref="H108:N108" si="4">IF(OR(H106="",H107="",),"",IF(H107=0,"-",H106/H107))</f>
        <v/>
      </c>
      <c r="I108" s="71" t="str">
        <f t="shared" si="4"/>
        <v/>
      </c>
      <c r="J108" s="71" t="str">
        <f t="shared" si="4"/>
        <v/>
      </c>
      <c r="K108" s="71" t="str">
        <f t="shared" si="4"/>
        <v/>
      </c>
      <c r="L108" s="71" t="str">
        <f t="shared" si="4"/>
        <v/>
      </c>
      <c r="M108" s="71" t="str">
        <f t="shared" si="4"/>
        <v/>
      </c>
      <c r="N108" s="52" t="str">
        <f t="shared" si="4"/>
        <v/>
      </c>
    </row>
    <row r="109" spans="1:15" ht="16.5" customHeight="1" x14ac:dyDescent="0.15">
      <c r="A109" s="6"/>
      <c r="B109" s="6"/>
      <c r="C109" s="6"/>
      <c r="D109" s="6"/>
      <c r="E109" s="6"/>
      <c r="F109" s="6"/>
      <c r="G109" s="6"/>
      <c r="H109" s="6"/>
      <c r="I109" s="6"/>
      <c r="J109" s="6"/>
      <c r="K109" s="6"/>
      <c r="L109" s="6"/>
      <c r="M109" s="6"/>
    </row>
    <row r="110" spans="1:15" ht="21" customHeight="1" x14ac:dyDescent="0.15">
      <c r="A110" s="6"/>
      <c r="B110" s="397"/>
      <c r="C110" s="119"/>
      <c r="D110" s="399" t="s">
        <v>1</v>
      </c>
      <c r="E110" s="9" t="s">
        <v>2</v>
      </c>
      <c r="F110" s="227" t="s">
        <v>3</v>
      </c>
      <c r="G110" s="227" t="s">
        <v>4</v>
      </c>
      <c r="H110" s="227" t="s">
        <v>5</v>
      </c>
      <c r="I110" s="227" t="s">
        <v>6</v>
      </c>
      <c r="J110" s="227" t="s">
        <v>22</v>
      </c>
      <c r="K110" s="227" t="s">
        <v>23</v>
      </c>
      <c r="L110" s="227" t="s">
        <v>24</v>
      </c>
      <c r="M110" s="227" t="s">
        <v>105</v>
      </c>
      <c r="N110" s="227" t="s">
        <v>106</v>
      </c>
    </row>
    <row r="111" spans="1:15" ht="21" customHeight="1" x14ac:dyDescent="0.15">
      <c r="A111" s="6"/>
      <c r="B111" s="398"/>
      <c r="C111" s="120"/>
      <c r="D111" s="400"/>
      <c r="E111" s="11"/>
      <c r="F111" s="12"/>
      <c r="G111" s="12"/>
      <c r="H111" s="12"/>
      <c r="I111" s="12"/>
      <c r="J111" s="12"/>
      <c r="K111" s="12"/>
      <c r="L111" s="12"/>
      <c r="M111" s="12"/>
      <c r="N111" s="12"/>
    </row>
    <row r="112" spans="1:15" ht="30" customHeight="1" x14ac:dyDescent="0.15">
      <c r="A112" s="6"/>
      <c r="B112" s="108" t="s">
        <v>123</v>
      </c>
      <c r="C112" s="115" t="s">
        <v>243</v>
      </c>
      <c r="D112" s="53"/>
      <c r="E112" s="54"/>
      <c r="F112" s="55"/>
      <c r="G112" s="55"/>
      <c r="H112" s="55"/>
      <c r="I112" s="56"/>
      <c r="J112" s="56"/>
      <c r="K112" s="56"/>
      <c r="L112" s="56"/>
      <c r="M112" s="56"/>
      <c r="N112" s="56"/>
    </row>
    <row r="113" spans="1:15" ht="30" customHeight="1" thickBot="1" x14ac:dyDescent="0.2">
      <c r="A113" s="6"/>
      <c r="B113" s="109" t="s">
        <v>19</v>
      </c>
      <c r="C113" s="116" t="s">
        <v>244</v>
      </c>
      <c r="D113" s="57"/>
      <c r="E113" s="58"/>
      <c r="F113" s="59"/>
      <c r="G113" s="59"/>
      <c r="H113" s="59"/>
      <c r="I113" s="60"/>
      <c r="J113" s="60"/>
      <c r="K113" s="60"/>
      <c r="L113" s="60"/>
      <c r="M113" s="60"/>
      <c r="N113" s="60"/>
    </row>
    <row r="114" spans="1:15" ht="30" customHeight="1" thickBot="1" x14ac:dyDescent="0.2">
      <c r="A114" s="6"/>
      <c r="B114" s="175" t="s">
        <v>124</v>
      </c>
      <c r="C114" s="180" t="s">
        <v>245</v>
      </c>
      <c r="D114" s="69" t="str">
        <f t="shared" ref="D114:F114" si="5">IF(OR(D112="",D113="",),"",IF(D113=0,"-",D112/D113))</f>
        <v/>
      </c>
      <c r="E114" s="70" t="str">
        <f t="shared" si="5"/>
        <v/>
      </c>
      <c r="F114" s="71" t="str">
        <f t="shared" si="5"/>
        <v/>
      </c>
      <c r="G114" s="71" t="str">
        <f>IF(OR(G112="",G113="",),"",IF(G113=0,"-",G112/G113))</f>
        <v/>
      </c>
      <c r="H114" s="71" t="str">
        <f t="shared" ref="H114:N114" si="6">IF(OR(H112="",H113="",),"",IF(H113=0,"-",H112/H113))</f>
        <v/>
      </c>
      <c r="I114" s="71" t="str">
        <f t="shared" si="6"/>
        <v/>
      </c>
      <c r="J114" s="71" t="str">
        <f t="shared" si="6"/>
        <v/>
      </c>
      <c r="K114" s="71" t="str">
        <f t="shared" si="6"/>
        <v/>
      </c>
      <c r="L114" s="71" t="str">
        <f t="shared" si="6"/>
        <v/>
      </c>
      <c r="M114" s="71" t="str">
        <f t="shared" si="6"/>
        <v/>
      </c>
      <c r="N114" s="52" t="str">
        <f t="shared" si="6"/>
        <v/>
      </c>
    </row>
    <row r="115" spans="1:15" ht="30" customHeight="1" x14ac:dyDescent="0.15">
      <c r="A115" s="6"/>
      <c r="B115" s="108" t="s">
        <v>125</v>
      </c>
      <c r="C115" s="115" t="s">
        <v>246</v>
      </c>
      <c r="D115" s="176"/>
      <c r="E115" s="177"/>
      <c r="F115" s="178"/>
      <c r="G115" s="178"/>
      <c r="H115" s="178"/>
      <c r="I115" s="179"/>
      <c r="J115" s="179"/>
      <c r="K115" s="179"/>
      <c r="L115" s="179"/>
      <c r="M115" s="179"/>
      <c r="N115" s="179"/>
    </row>
    <row r="116" spans="1:15" ht="30" customHeight="1" thickBot="1" x14ac:dyDescent="0.2">
      <c r="A116" s="6"/>
      <c r="B116" s="109" t="s">
        <v>20</v>
      </c>
      <c r="C116" s="116" t="s">
        <v>247</v>
      </c>
      <c r="D116" s="57"/>
      <c r="E116" s="58"/>
      <c r="F116" s="59"/>
      <c r="G116" s="59"/>
      <c r="H116" s="59"/>
      <c r="I116" s="60"/>
      <c r="J116" s="60"/>
      <c r="K116" s="60"/>
      <c r="L116" s="60"/>
      <c r="M116" s="60"/>
      <c r="N116" s="60"/>
    </row>
    <row r="117" spans="1:15" ht="30" customHeight="1" thickBot="1" x14ac:dyDescent="0.2">
      <c r="A117" s="6"/>
      <c r="B117" s="175" t="s">
        <v>126</v>
      </c>
      <c r="C117" s="180" t="s">
        <v>248</v>
      </c>
      <c r="D117" s="69" t="str">
        <f t="shared" ref="D117:F117" si="7">IF(OR(D115="",D116="",),"",IF(D116=0,"-",D115/D116))</f>
        <v/>
      </c>
      <c r="E117" s="70" t="str">
        <f t="shared" si="7"/>
        <v/>
      </c>
      <c r="F117" s="71" t="str">
        <f t="shared" si="7"/>
        <v/>
      </c>
      <c r="G117" s="71" t="str">
        <f>IF(OR(G115="",G116="",),"",IF(G116=0,"-",G115/G116))</f>
        <v/>
      </c>
      <c r="H117" s="71" t="str">
        <f t="shared" ref="H117:N117" si="8">IF(OR(H115="",H116="",),"",IF(H116=0,"-",H115/H116))</f>
        <v/>
      </c>
      <c r="I117" s="71" t="str">
        <f t="shared" si="8"/>
        <v/>
      </c>
      <c r="J117" s="71" t="str">
        <f t="shared" si="8"/>
        <v/>
      </c>
      <c r="K117" s="71" t="str">
        <f t="shared" si="8"/>
        <v/>
      </c>
      <c r="L117" s="71" t="str">
        <f t="shared" si="8"/>
        <v/>
      </c>
      <c r="M117" s="71" t="str">
        <f t="shared" si="8"/>
        <v/>
      </c>
      <c r="N117" s="52" t="str">
        <f t="shared" si="8"/>
        <v/>
      </c>
    </row>
    <row r="118" spans="1:15" ht="21" customHeight="1" x14ac:dyDescent="0.15">
      <c r="A118" s="6"/>
      <c r="B118" s="193"/>
      <c r="C118" s="6"/>
      <c r="D118" s="6"/>
      <c r="E118" s="6"/>
      <c r="F118" s="6"/>
      <c r="G118" s="6"/>
      <c r="H118" s="6"/>
      <c r="I118" s="6"/>
      <c r="J118" s="6"/>
      <c r="K118" s="6"/>
      <c r="L118" s="6"/>
      <c r="M118" s="6"/>
    </row>
    <row r="119" spans="1:15" ht="21" customHeight="1" x14ac:dyDescent="0.15">
      <c r="A119" s="6" t="s">
        <v>391</v>
      </c>
      <c r="B119" s="6"/>
      <c r="C119" s="6"/>
      <c r="D119" s="6"/>
      <c r="E119" s="6"/>
      <c r="F119" s="6"/>
      <c r="G119" s="6"/>
      <c r="H119" s="6"/>
      <c r="I119" s="6"/>
      <c r="J119" s="6"/>
      <c r="K119" s="6"/>
      <c r="L119" s="6"/>
      <c r="M119" s="6"/>
    </row>
    <row r="120" spans="1:15" ht="10.5" customHeight="1" x14ac:dyDescent="0.15">
      <c r="A120" s="6"/>
      <c r="B120" s="6"/>
      <c r="C120" s="6"/>
      <c r="D120" s="6"/>
      <c r="E120" s="6"/>
      <c r="F120" s="6"/>
      <c r="G120" s="6"/>
      <c r="H120" s="6"/>
      <c r="I120" s="6"/>
      <c r="J120" s="6"/>
      <c r="K120" s="6"/>
      <c r="L120" s="6"/>
      <c r="M120" s="6"/>
    </row>
    <row r="121" spans="1:15" ht="16.5" customHeight="1" x14ac:dyDescent="0.15">
      <c r="A121" s="6"/>
      <c r="B121" s="164" t="s">
        <v>60</v>
      </c>
      <c r="C121" s="165"/>
      <c r="D121" s="165"/>
      <c r="E121" s="165"/>
      <c r="F121" s="165"/>
      <c r="G121" s="165"/>
      <c r="H121" s="165"/>
      <c r="I121" s="165"/>
      <c r="J121" s="165"/>
      <c r="K121" s="165"/>
      <c r="L121" s="165"/>
      <c r="M121" s="165"/>
      <c r="N121" s="165"/>
      <c r="O121" s="166"/>
    </row>
    <row r="122" spans="1:15" ht="16.5" customHeight="1" x14ac:dyDescent="0.15">
      <c r="A122" s="6"/>
      <c r="B122" s="182" t="s">
        <v>61</v>
      </c>
      <c r="C122" s="183"/>
      <c r="D122" s="183"/>
      <c r="E122" s="183"/>
      <c r="F122" s="183"/>
      <c r="G122" s="183"/>
      <c r="H122" s="183"/>
      <c r="I122" s="183"/>
      <c r="J122" s="183"/>
      <c r="K122" s="183"/>
      <c r="L122" s="183"/>
      <c r="M122" s="183"/>
      <c r="N122" s="183"/>
      <c r="O122" s="184"/>
    </row>
    <row r="123" spans="1:15" ht="16.5" customHeight="1" x14ac:dyDescent="0.15">
      <c r="A123" s="6"/>
      <c r="B123" s="77" t="s">
        <v>462</v>
      </c>
      <c r="C123" s="78"/>
      <c r="D123" s="78"/>
      <c r="E123" s="78"/>
      <c r="F123" s="78"/>
      <c r="G123" s="78"/>
      <c r="H123" s="78"/>
      <c r="I123" s="78"/>
      <c r="J123" s="78"/>
      <c r="K123" s="78"/>
      <c r="L123" s="78"/>
      <c r="M123" s="78"/>
      <c r="N123" s="78"/>
      <c r="O123" s="79"/>
    </row>
    <row r="124" spans="1:15" ht="10.5" customHeight="1" x14ac:dyDescent="0.15">
      <c r="A124" s="6"/>
      <c r="B124" s="6"/>
      <c r="C124" s="6"/>
      <c r="D124" s="6"/>
      <c r="E124" s="6"/>
      <c r="F124" s="6"/>
      <c r="G124" s="6"/>
      <c r="H124" s="6"/>
      <c r="I124" s="6"/>
      <c r="J124" s="6"/>
      <c r="K124" s="6"/>
      <c r="L124" s="6"/>
      <c r="M124" s="6"/>
    </row>
    <row r="125" spans="1:15" ht="21" customHeight="1" x14ac:dyDescent="0.15">
      <c r="A125" s="6"/>
      <c r="B125" s="397"/>
      <c r="C125" s="119"/>
      <c r="D125" s="399" t="s">
        <v>1</v>
      </c>
      <c r="E125" s="9" t="s">
        <v>2</v>
      </c>
      <c r="F125" s="330" t="s">
        <v>3</v>
      </c>
      <c r="G125" s="330" t="s">
        <v>4</v>
      </c>
      <c r="H125" s="330" t="s">
        <v>5</v>
      </c>
      <c r="I125" s="330" t="s">
        <v>6</v>
      </c>
      <c r="J125" s="330" t="s">
        <v>22</v>
      </c>
      <c r="K125" s="330" t="s">
        <v>23</v>
      </c>
      <c r="L125" s="330" t="s">
        <v>24</v>
      </c>
      <c r="M125" s="330" t="s">
        <v>105</v>
      </c>
      <c r="N125" s="330" t="s">
        <v>106</v>
      </c>
    </row>
    <row r="126" spans="1:15" ht="21" customHeight="1" x14ac:dyDescent="0.15">
      <c r="A126" s="6"/>
      <c r="B126" s="398"/>
      <c r="C126" s="120"/>
      <c r="D126" s="400"/>
      <c r="E126" s="11"/>
      <c r="F126" s="12"/>
      <c r="G126" s="12"/>
      <c r="H126" s="12"/>
      <c r="I126" s="12"/>
      <c r="J126" s="12"/>
      <c r="K126" s="12"/>
      <c r="L126" s="12"/>
      <c r="M126" s="12"/>
      <c r="N126" s="12"/>
    </row>
    <row r="127" spans="1:15" ht="30" customHeight="1" x14ac:dyDescent="0.15">
      <c r="A127" s="6"/>
      <c r="B127" s="108" t="s">
        <v>21</v>
      </c>
      <c r="C127" s="115" t="s">
        <v>91</v>
      </c>
      <c r="D127" s="53"/>
      <c r="E127" s="54"/>
      <c r="F127" s="55"/>
      <c r="G127" s="55"/>
      <c r="H127" s="55"/>
      <c r="I127" s="56"/>
      <c r="J127" s="56"/>
      <c r="K127" s="56"/>
      <c r="L127" s="56"/>
      <c r="M127" s="56"/>
      <c r="N127" s="56"/>
    </row>
    <row r="128" spans="1:15" ht="30" customHeight="1" thickBot="1" x14ac:dyDescent="0.2">
      <c r="A128" s="6"/>
      <c r="B128" s="109" t="s">
        <v>57</v>
      </c>
      <c r="C128" s="116" t="s">
        <v>92</v>
      </c>
      <c r="D128" s="57"/>
      <c r="E128" s="58"/>
      <c r="F128" s="59"/>
      <c r="G128" s="59"/>
      <c r="H128" s="59"/>
      <c r="I128" s="60"/>
      <c r="J128" s="60"/>
      <c r="K128" s="60"/>
      <c r="L128" s="60"/>
      <c r="M128" s="60"/>
      <c r="N128" s="60"/>
    </row>
    <row r="129" spans="1:15" ht="30" customHeight="1" thickBot="1" x14ac:dyDescent="0.2">
      <c r="A129" s="6"/>
      <c r="B129" s="175" t="s">
        <v>129</v>
      </c>
      <c r="C129" s="180" t="s">
        <v>93</v>
      </c>
      <c r="D129" s="69" t="str">
        <f t="shared" ref="D129:F129" si="9">IF(OR(D127="",D128="",),"",IF(D128=0,"-",D127/D128))</f>
        <v/>
      </c>
      <c r="E129" s="70" t="str">
        <f t="shared" si="9"/>
        <v/>
      </c>
      <c r="F129" s="71" t="str">
        <f t="shared" si="9"/>
        <v/>
      </c>
      <c r="G129" s="71" t="str">
        <f>IF(OR(G127="",G128="",),"",IF(G128=0,"-",G127/G128))</f>
        <v/>
      </c>
      <c r="H129" s="71" t="str">
        <f t="shared" ref="H129:N129" si="10">IF(OR(H127="",H128="",),"",IF(H128=0,"-",H127/H128))</f>
        <v/>
      </c>
      <c r="I129" s="71" t="str">
        <f t="shared" si="10"/>
        <v/>
      </c>
      <c r="J129" s="71" t="str">
        <f t="shared" si="10"/>
        <v/>
      </c>
      <c r="K129" s="71" t="str">
        <f t="shared" si="10"/>
        <v/>
      </c>
      <c r="L129" s="71" t="str">
        <f t="shared" si="10"/>
        <v/>
      </c>
      <c r="M129" s="71" t="str">
        <f t="shared" si="10"/>
        <v/>
      </c>
      <c r="N129" s="52" t="str">
        <f t="shared" si="10"/>
        <v/>
      </c>
    </row>
    <row r="130" spans="1:15" ht="30" customHeight="1" x14ac:dyDescent="0.15">
      <c r="A130" s="6"/>
      <c r="B130" s="185" t="s">
        <v>58</v>
      </c>
      <c r="C130" s="181" t="s">
        <v>118</v>
      </c>
      <c r="D130" s="176"/>
      <c r="E130" s="177"/>
      <c r="F130" s="178"/>
      <c r="G130" s="178"/>
      <c r="H130" s="178"/>
      <c r="I130" s="179"/>
      <c r="J130" s="179"/>
      <c r="K130" s="179"/>
      <c r="L130" s="179"/>
      <c r="M130" s="179"/>
      <c r="N130" s="179"/>
    </row>
    <row r="131" spans="1:15" ht="30" customHeight="1" thickBot="1" x14ac:dyDescent="0.2">
      <c r="A131" s="6"/>
      <c r="B131" s="109" t="s">
        <v>59</v>
      </c>
      <c r="C131" s="116" t="s">
        <v>119</v>
      </c>
      <c r="D131" s="57"/>
      <c r="E131" s="58"/>
      <c r="F131" s="59"/>
      <c r="G131" s="59"/>
      <c r="H131" s="59"/>
      <c r="I131" s="60"/>
      <c r="J131" s="60"/>
      <c r="K131" s="60"/>
      <c r="L131" s="60"/>
      <c r="M131" s="60"/>
      <c r="N131" s="60"/>
    </row>
    <row r="132" spans="1:15" ht="30" customHeight="1" thickBot="1" x14ac:dyDescent="0.2">
      <c r="A132" s="6"/>
      <c r="B132" s="175" t="s">
        <v>130</v>
      </c>
      <c r="C132" s="180" t="s">
        <v>120</v>
      </c>
      <c r="D132" s="69" t="str">
        <f t="shared" ref="D132:F132" si="11">IF(OR(D130="",D131="",),"",IF(D131=0,"-",D130/D131))</f>
        <v/>
      </c>
      <c r="E132" s="70" t="str">
        <f t="shared" si="11"/>
        <v/>
      </c>
      <c r="F132" s="71" t="str">
        <f t="shared" si="11"/>
        <v/>
      </c>
      <c r="G132" s="71" t="str">
        <f>IF(OR(G130="",G131="",),"",IF(G131=0,"-",G130/G131))</f>
        <v/>
      </c>
      <c r="H132" s="71" t="str">
        <f t="shared" ref="H132:N132" si="12">IF(OR(H130="",H131="",),"",IF(H131=0,"-",H130/H131))</f>
        <v/>
      </c>
      <c r="I132" s="71" t="str">
        <f t="shared" si="12"/>
        <v/>
      </c>
      <c r="J132" s="71" t="str">
        <f t="shared" si="12"/>
        <v/>
      </c>
      <c r="K132" s="71" t="str">
        <f t="shared" si="12"/>
        <v/>
      </c>
      <c r="L132" s="71" t="str">
        <f t="shared" si="12"/>
        <v/>
      </c>
      <c r="M132" s="71" t="str">
        <f t="shared" si="12"/>
        <v/>
      </c>
      <c r="N132" s="52" t="str">
        <f t="shared" si="12"/>
        <v/>
      </c>
    </row>
    <row r="133" spans="1:15" ht="21" customHeight="1" x14ac:dyDescent="0.15">
      <c r="A133" s="6"/>
      <c r="B133" s="6"/>
      <c r="C133" s="6"/>
      <c r="D133" s="6"/>
      <c r="E133" s="6"/>
      <c r="F133" s="6"/>
      <c r="G133" s="6"/>
      <c r="H133" s="6"/>
      <c r="I133" s="6"/>
      <c r="J133" s="6"/>
      <c r="K133" s="6"/>
      <c r="L133" s="6"/>
      <c r="M133" s="6"/>
    </row>
    <row r="134" spans="1:15" ht="21" customHeight="1" x14ac:dyDescent="0.15">
      <c r="A134" s="6" t="s">
        <v>392</v>
      </c>
      <c r="B134" s="6"/>
      <c r="C134" s="6"/>
      <c r="D134" s="6"/>
      <c r="E134" s="6"/>
      <c r="F134" s="6"/>
      <c r="G134" s="6"/>
      <c r="H134" s="6"/>
      <c r="I134" s="6"/>
      <c r="J134" s="6"/>
      <c r="K134" s="6"/>
      <c r="L134" s="6"/>
      <c r="M134" s="6"/>
    </row>
    <row r="135" spans="1:15" ht="10.5" customHeight="1" x14ac:dyDescent="0.15">
      <c r="A135" s="6"/>
      <c r="B135" s="6"/>
      <c r="C135" s="6"/>
      <c r="D135" s="6"/>
      <c r="E135" s="6"/>
      <c r="F135" s="6"/>
      <c r="G135" s="6"/>
      <c r="H135" s="6"/>
      <c r="I135" s="6"/>
      <c r="J135" s="6"/>
      <c r="K135" s="6"/>
      <c r="L135" s="6"/>
      <c r="M135" s="6"/>
    </row>
    <row r="136" spans="1:15" ht="16.5" customHeight="1" x14ac:dyDescent="0.15">
      <c r="A136" s="6"/>
      <c r="B136" s="164" t="s">
        <v>60</v>
      </c>
      <c r="C136" s="165"/>
      <c r="D136" s="165"/>
      <c r="E136" s="165"/>
      <c r="F136" s="165"/>
      <c r="G136" s="165"/>
      <c r="H136" s="165"/>
      <c r="I136" s="165"/>
      <c r="J136" s="165"/>
      <c r="K136" s="165"/>
      <c r="L136" s="165"/>
      <c r="M136" s="165"/>
      <c r="N136" s="165"/>
      <c r="O136" s="166"/>
    </row>
    <row r="137" spans="1:15" ht="16.5" customHeight="1" x14ac:dyDescent="0.15">
      <c r="A137" s="6"/>
      <c r="B137" s="77" t="s">
        <v>364</v>
      </c>
      <c r="C137" s="78"/>
      <c r="D137" s="78"/>
      <c r="E137" s="78"/>
      <c r="F137" s="78"/>
      <c r="G137" s="78"/>
      <c r="H137" s="78"/>
      <c r="I137" s="78"/>
      <c r="J137" s="78"/>
      <c r="K137" s="78"/>
      <c r="L137" s="78"/>
      <c r="M137" s="78"/>
      <c r="N137" s="78"/>
      <c r="O137" s="79"/>
    </row>
    <row r="138" spans="1:15" ht="10.5" customHeight="1" x14ac:dyDescent="0.15">
      <c r="A138" s="6"/>
      <c r="B138" s="6"/>
      <c r="C138" s="6"/>
      <c r="D138" s="6"/>
      <c r="E138" s="6"/>
      <c r="F138" s="6"/>
      <c r="G138" s="6"/>
      <c r="H138" s="6"/>
      <c r="I138" s="6"/>
      <c r="J138" s="6"/>
      <c r="K138" s="6"/>
      <c r="L138" s="6"/>
      <c r="M138" s="6"/>
    </row>
    <row r="139" spans="1:15" ht="21" customHeight="1" x14ac:dyDescent="0.15">
      <c r="A139" s="6"/>
      <c r="B139" s="397"/>
      <c r="C139" s="119"/>
      <c r="D139" s="399" t="s">
        <v>1</v>
      </c>
      <c r="E139" s="9" t="s">
        <v>2</v>
      </c>
      <c r="F139" s="330" t="s">
        <v>3</v>
      </c>
      <c r="G139" s="330" t="s">
        <v>4</v>
      </c>
      <c r="H139" s="330" t="s">
        <v>5</v>
      </c>
      <c r="I139" s="330" t="s">
        <v>6</v>
      </c>
      <c r="J139" s="330" t="s">
        <v>22</v>
      </c>
      <c r="K139" s="330" t="s">
        <v>23</v>
      </c>
      <c r="L139" s="330" t="s">
        <v>24</v>
      </c>
      <c r="M139" s="330" t="s">
        <v>105</v>
      </c>
      <c r="N139" s="330" t="s">
        <v>106</v>
      </c>
    </row>
    <row r="140" spans="1:15" ht="21" customHeight="1" x14ac:dyDescent="0.15">
      <c r="A140" s="6"/>
      <c r="B140" s="398"/>
      <c r="C140" s="120"/>
      <c r="D140" s="400"/>
      <c r="E140" s="11"/>
      <c r="F140" s="12"/>
      <c r="G140" s="12"/>
      <c r="H140" s="12"/>
      <c r="I140" s="12"/>
      <c r="J140" s="12"/>
      <c r="K140" s="12"/>
      <c r="L140" s="12"/>
      <c r="M140" s="12"/>
      <c r="N140" s="12"/>
    </row>
    <row r="141" spans="1:15" ht="30" customHeight="1" x14ac:dyDescent="0.15">
      <c r="A141" s="6"/>
      <c r="B141" s="108" t="s">
        <v>160</v>
      </c>
      <c r="C141" s="115" t="s">
        <v>91</v>
      </c>
      <c r="D141" s="49"/>
      <c r="E141" s="39"/>
      <c r="F141" s="50"/>
      <c r="G141" s="50"/>
      <c r="H141" s="50"/>
      <c r="I141" s="40"/>
      <c r="J141" s="40"/>
      <c r="K141" s="40"/>
      <c r="L141" s="40"/>
      <c r="M141" s="56"/>
      <c r="N141" s="56"/>
    </row>
    <row r="142" spans="1:15" ht="30" customHeight="1" x14ac:dyDescent="0.15">
      <c r="A142" s="6"/>
      <c r="B142" s="108" t="s">
        <v>161</v>
      </c>
      <c r="C142" s="115" t="s">
        <v>92</v>
      </c>
      <c r="D142" s="49"/>
      <c r="E142" s="39"/>
      <c r="F142" s="50"/>
      <c r="G142" s="50"/>
      <c r="H142" s="50"/>
      <c r="I142" s="40"/>
      <c r="J142" s="40"/>
      <c r="K142" s="40"/>
      <c r="L142" s="40"/>
      <c r="M142" s="56"/>
      <c r="N142" s="56"/>
    </row>
    <row r="143" spans="1:15" ht="21" customHeight="1" x14ac:dyDescent="0.15">
      <c r="A143" s="6"/>
      <c r="B143" s="6" t="s">
        <v>206</v>
      </c>
      <c r="C143" s="6"/>
      <c r="D143" s="6"/>
      <c r="E143" s="6"/>
      <c r="F143" s="6"/>
      <c r="G143" s="6"/>
      <c r="H143" s="6"/>
      <c r="I143" s="6"/>
      <c r="J143" s="6"/>
      <c r="K143" s="6"/>
      <c r="L143" s="6"/>
      <c r="M143" s="6"/>
    </row>
    <row r="144" spans="1:15" ht="16.5" customHeight="1" x14ac:dyDescent="0.15">
      <c r="A144" s="6"/>
      <c r="B144" s="6"/>
      <c r="C144" s="6"/>
      <c r="D144" s="6"/>
      <c r="E144" s="6"/>
      <c r="F144" s="6"/>
      <c r="G144" s="6"/>
      <c r="H144" s="6"/>
      <c r="I144" s="6"/>
      <c r="J144" s="6"/>
      <c r="K144" s="6"/>
      <c r="L144" s="6"/>
      <c r="M144" s="6"/>
    </row>
    <row r="145" spans="1:15" ht="21" customHeight="1" x14ac:dyDescent="0.15">
      <c r="A145" s="6" t="s">
        <v>517</v>
      </c>
      <c r="B145" s="6"/>
      <c r="C145" s="6"/>
      <c r="D145" s="6"/>
      <c r="E145" s="6"/>
      <c r="F145" s="6"/>
      <c r="G145" s="6"/>
      <c r="H145" s="6"/>
      <c r="I145" s="6"/>
      <c r="J145" s="6"/>
      <c r="K145" s="6"/>
      <c r="L145" s="6"/>
      <c r="M145" s="6"/>
    </row>
    <row r="146" spans="1:15" ht="5.25" customHeight="1" x14ac:dyDescent="0.15">
      <c r="A146" s="6"/>
      <c r="B146" s="6"/>
      <c r="C146" s="6"/>
      <c r="D146" s="6"/>
      <c r="E146" s="6"/>
      <c r="F146" s="6"/>
      <c r="G146" s="6"/>
      <c r="H146" s="6"/>
      <c r="I146" s="6"/>
      <c r="J146" s="6"/>
      <c r="K146" s="6"/>
      <c r="L146" s="6"/>
      <c r="M146" s="6"/>
    </row>
    <row r="147" spans="1:15" ht="16.5" customHeight="1" x14ac:dyDescent="0.15">
      <c r="A147" s="6"/>
      <c r="B147" s="164" t="s">
        <v>60</v>
      </c>
      <c r="C147" s="165"/>
      <c r="D147" s="165"/>
      <c r="E147" s="165"/>
      <c r="F147" s="165"/>
      <c r="G147" s="165"/>
      <c r="H147" s="165"/>
      <c r="I147" s="165"/>
      <c r="J147" s="165"/>
      <c r="K147" s="165"/>
      <c r="L147" s="165"/>
      <c r="M147" s="165"/>
      <c r="N147" s="165"/>
      <c r="O147" s="166"/>
    </row>
    <row r="148" spans="1:15" ht="16.5" customHeight="1" x14ac:dyDescent="0.15">
      <c r="A148" s="6"/>
      <c r="B148" s="161" t="s">
        <v>504</v>
      </c>
      <c r="C148" s="162"/>
      <c r="D148" s="162"/>
      <c r="E148" s="162"/>
      <c r="F148" s="162"/>
      <c r="G148" s="162"/>
      <c r="H148" s="162"/>
      <c r="I148" s="162"/>
      <c r="J148" s="162"/>
      <c r="K148" s="162"/>
      <c r="L148" s="162"/>
      <c r="M148" s="162"/>
      <c r="N148" s="162"/>
      <c r="O148" s="163"/>
    </row>
    <row r="149" spans="1:15" ht="10.5" customHeight="1" x14ac:dyDescent="0.15">
      <c r="A149" s="6"/>
      <c r="B149" s="6"/>
      <c r="C149" s="6"/>
      <c r="D149" s="6"/>
      <c r="E149" s="6"/>
      <c r="F149" s="6"/>
      <c r="G149" s="6"/>
      <c r="H149" s="6"/>
      <c r="I149" s="6"/>
      <c r="J149" s="6"/>
      <c r="K149" s="6"/>
      <c r="L149" s="6"/>
      <c r="M149" s="6"/>
    </row>
    <row r="150" spans="1:15" ht="21.75" customHeight="1" x14ac:dyDescent="0.15">
      <c r="A150" s="6"/>
      <c r="B150" s="216" t="s">
        <v>216</v>
      </c>
      <c r="C150" s="6"/>
      <c r="D150" s="6"/>
      <c r="E150" s="6"/>
      <c r="F150" s="6"/>
      <c r="G150" s="6"/>
      <c r="H150" s="6"/>
      <c r="I150" s="6"/>
      <c r="J150" s="6"/>
      <c r="K150" s="6"/>
      <c r="L150" s="6"/>
      <c r="M150" s="6"/>
    </row>
    <row r="151" spans="1:15" ht="30" customHeight="1" x14ac:dyDescent="0.15">
      <c r="A151" s="6"/>
      <c r="B151" s="110"/>
      <c r="C151" s="121"/>
      <c r="D151" s="382">
        <v>4</v>
      </c>
      <c r="E151" s="382">
        <v>5</v>
      </c>
      <c r="F151" s="382">
        <v>6</v>
      </c>
      <c r="G151" s="382">
        <v>7</v>
      </c>
      <c r="H151" s="382">
        <v>8</v>
      </c>
      <c r="I151" s="382">
        <v>9</v>
      </c>
      <c r="J151" s="382">
        <v>10</v>
      </c>
      <c r="K151" s="382">
        <v>11</v>
      </c>
      <c r="L151" s="382">
        <v>12</v>
      </c>
      <c r="M151" s="382">
        <v>1</v>
      </c>
      <c r="N151" s="382">
        <v>2</v>
      </c>
      <c r="O151" s="383">
        <v>3</v>
      </c>
    </row>
    <row r="152" spans="1:15" ht="30" customHeight="1" x14ac:dyDescent="0.15">
      <c r="A152" s="6"/>
      <c r="B152" s="111" t="s">
        <v>28</v>
      </c>
      <c r="C152" s="115" t="s">
        <v>91</v>
      </c>
      <c r="D152" s="13"/>
      <c r="E152" s="13"/>
      <c r="F152" s="13"/>
      <c r="G152" s="13"/>
      <c r="H152" s="13"/>
      <c r="I152" s="13"/>
      <c r="J152" s="13"/>
      <c r="K152" s="13"/>
      <c r="L152" s="13"/>
      <c r="M152" s="13"/>
      <c r="N152" s="13"/>
      <c r="O152" s="15"/>
    </row>
    <row r="153" spans="1:15" ht="30" customHeight="1" thickBot="1" x14ac:dyDescent="0.2">
      <c r="A153" s="6"/>
      <c r="B153" s="109" t="s">
        <v>11</v>
      </c>
      <c r="C153" s="116" t="s">
        <v>92</v>
      </c>
      <c r="D153" s="38"/>
      <c r="E153" s="38"/>
      <c r="F153" s="38"/>
      <c r="G153" s="38"/>
      <c r="H153" s="38"/>
      <c r="I153" s="38"/>
      <c r="J153" s="38"/>
      <c r="K153" s="38"/>
      <c r="L153" s="38"/>
      <c r="M153" s="38"/>
      <c r="N153" s="38"/>
      <c r="O153" s="72"/>
    </row>
    <row r="154" spans="1:15" ht="30" customHeight="1" thickBot="1" x14ac:dyDescent="0.2">
      <c r="A154" s="6"/>
      <c r="B154" s="211" t="s">
        <v>36</v>
      </c>
      <c r="C154" s="180" t="s">
        <v>93</v>
      </c>
      <c r="D154" s="208" t="str">
        <f>IF(OR(D152="",D153="",),"",IF(D153=0,"-",D152/D153))</f>
        <v/>
      </c>
      <c r="E154" s="208" t="str">
        <f t="shared" ref="E154:O154" si="13">IF(OR(E152="",E153="",),"",IF(E153=0,"-",E152/E153))</f>
        <v/>
      </c>
      <c r="F154" s="208" t="str">
        <f t="shared" si="13"/>
        <v/>
      </c>
      <c r="G154" s="208" t="str">
        <f t="shared" si="13"/>
        <v/>
      </c>
      <c r="H154" s="208" t="str">
        <f t="shared" si="13"/>
        <v/>
      </c>
      <c r="I154" s="208" t="str">
        <f t="shared" si="13"/>
        <v/>
      </c>
      <c r="J154" s="208" t="str">
        <f t="shared" si="13"/>
        <v/>
      </c>
      <c r="K154" s="208" t="str">
        <f t="shared" si="13"/>
        <v/>
      </c>
      <c r="L154" s="208" t="str">
        <f t="shared" si="13"/>
        <v/>
      </c>
      <c r="M154" s="208" t="str">
        <f t="shared" si="13"/>
        <v/>
      </c>
      <c r="N154" s="208" t="str">
        <f t="shared" si="13"/>
        <v/>
      </c>
      <c r="O154" s="209" t="str">
        <f t="shared" si="13"/>
        <v/>
      </c>
    </row>
    <row r="155" spans="1:15" ht="16.5" customHeight="1" x14ac:dyDescent="0.15">
      <c r="A155" s="6"/>
      <c r="B155" s="6"/>
      <c r="C155" s="6"/>
      <c r="D155" s="6"/>
      <c r="E155" s="6"/>
      <c r="F155" s="6"/>
      <c r="G155" s="6"/>
      <c r="H155" s="6"/>
      <c r="I155" s="6"/>
      <c r="J155" s="6"/>
      <c r="K155" s="6"/>
      <c r="L155" s="6"/>
      <c r="M155" s="6"/>
    </row>
    <row r="156" spans="1:15" ht="21.75" customHeight="1" x14ac:dyDescent="0.15">
      <c r="A156" s="6"/>
      <c r="B156" s="216" t="s">
        <v>217</v>
      </c>
      <c r="C156" s="6"/>
      <c r="D156" s="6"/>
      <c r="E156" s="6"/>
      <c r="F156" s="6"/>
      <c r="G156" s="6"/>
      <c r="H156" s="6"/>
      <c r="I156" s="6"/>
      <c r="J156" s="6"/>
      <c r="K156" s="6"/>
      <c r="L156" s="6"/>
      <c r="M156" s="6"/>
    </row>
    <row r="157" spans="1:15" ht="30" customHeight="1" x14ac:dyDescent="0.15">
      <c r="A157" s="6"/>
      <c r="B157" s="110"/>
      <c r="C157" s="121"/>
      <c r="D157" s="382">
        <v>4</v>
      </c>
      <c r="E157" s="382">
        <v>5</v>
      </c>
      <c r="F157" s="382">
        <v>6</v>
      </c>
      <c r="G157" s="382">
        <v>7</v>
      </c>
      <c r="H157" s="382">
        <v>8</v>
      </c>
      <c r="I157" s="382">
        <v>9</v>
      </c>
      <c r="J157" s="382">
        <v>10</v>
      </c>
      <c r="K157" s="382">
        <v>11</v>
      </c>
      <c r="L157" s="382">
        <v>12</v>
      </c>
      <c r="M157" s="382">
        <v>1</v>
      </c>
      <c r="N157" s="382">
        <v>2</v>
      </c>
      <c r="O157" s="383">
        <v>3</v>
      </c>
    </row>
    <row r="158" spans="1:15" ht="30" customHeight="1" x14ac:dyDescent="0.15">
      <c r="A158" s="6"/>
      <c r="B158" s="111" t="s">
        <v>28</v>
      </c>
      <c r="C158" s="115" t="s">
        <v>91</v>
      </c>
      <c r="D158" s="13"/>
      <c r="E158" s="13"/>
      <c r="F158" s="13"/>
      <c r="G158" s="13"/>
      <c r="H158" s="13"/>
      <c r="I158" s="13"/>
      <c r="J158" s="13"/>
      <c r="K158" s="13"/>
      <c r="L158" s="13"/>
      <c r="M158" s="13"/>
      <c r="N158" s="13"/>
      <c r="O158" s="15"/>
    </row>
    <row r="159" spans="1:15" ht="30" customHeight="1" thickBot="1" x14ac:dyDescent="0.2">
      <c r="A159" s="6"/>
      <c r="B159" s="109" t="s">
        <v>11</v>
      </c>
      <c r="C159" s="116" t="s">
        <v>92</v>
      </c>
      <c r="D159" s="38"/>
      <c r="E159" s="38"/>
      <c r="F159" s="38"/>
      <c r="G159" s="38"/>
      <c r="H159" s="38"/>
      <c r="I159" s="38"/>
      <c r="J159" s="38"/>
      <c r="K159" s="38"/>
      <c r="L159" s="38"/>
      <c r="M159" s="38"/>
      <c r="N159" s="38"/>
      <c r="O159" s="72"/>
    </row>
    <row r="160" spans="1:15" ht="30" customHeight="1" thickBot="1" x14ac:dyDescent="0.2">
      <c r="A160" s="6"/>
      <c r="B160" s="211" t="s">
        <v>36</v>
      </c>
      <c r="C160" s="180" t="s">
        <v>93</v>
      </c>
      <c r="D160" s="208" t="str">
        <f>IF(OR(D158="",D159="",),"",IF(D159=0,"-",D158/D159))</f>
        <v/>
      </c>
      <c r="E160" s="208" t="str">
        <f t="shared" ref="E160:O160" si="14">IF(OR(E158="",E159="",),"",IF(E159=0,"-",E158/E159))</f>
        <v/>
      </c>
      <c r="F160" s="208" t="str">
        <f t="shared" si="14"/>
        <v/>
      </c>
      <c r="G160" s="208" t="str">
        <f t="shared" si="14"/>
        <v/>
      </c>
      <c r="H160" s="208" t="str">
        <f t="shared" si="14"/>
        <v/>
      </c>
      <c r="I160" s="208" t="str">
        <f t="shared" si="14"/>
        <v/>
      </c>
      <c r="J160" s="208" t="str">
        <f t="shared" si="14"/>
        <v/>
      </c>
      <c r="K160" s="208" t="str">
        <f t="shared" si="14"/>
        <v/>
      </c>
      <c r="L160" s="208" t="str">
        <f t="shared" si="14"/>
        <v/>
      </c>
      <c r="M160" s="208" t="str">
        <f t="shared" si="14"/>
        <v/>
      </c>
      <c r="N160" s="208" t="str">
        <f t="shared" si="14"/>
        <v/>
      </c>
      <c r="O160" s="209" t="str">
        <f t="shared" si="14"/>
        <v/>
      </c>
    </row>
    <row r="161" spans="1:15" ht="16.5" customHeight="1" x14ac:dyDescent="0.15">
      <c r="A161" s="6"/>
      <c r="B161" s="6"/>
      <c r="C161" s="6"/>
      <c r="D161" s="6"/>
      <c r="E161" s="6"/>
      <c r="F161" s="6"/>
      <c r="G161" s="6"/>
      <c r="H161" s="6"/>
      <c r="I161" s="6"/>
      <c r="J161" s="6"/>
      <c r="K161" s="6"/>
      <c r="L161" s="6"/>
      <c r="M161" s="6"/>
    </row>
    <row r="162" spans="1:15" ht="21.75" customHeight="1" x14ac:dyDescent="0.15">
      <c r="A162" s="6"/>
      <c r="B162" s="216" t="s">
        <v>218</v>
      </c>
      <c r="C162" s="6"/>
      <c r="D162" s="6"/>
      <c r="E162" s="6"/>
      <c r="F162" s="6"/>
      <c r="G162" s="6"/>
      <c r="H162" s="6"/>
      <c r="I162" s="6"/>
      <c r="J162" s="6"/>
      <c r="K162" s="6"/>
      <c r="L162" s="6"/>
      <c r="M162" s="6"/>
    </row>
    <row r="163" spans="1:15" ht="30" customHeight="1" x14ac:dyDescent="0.15">
      <c r="A163" s="6"/>
      <c r="B163" s="110"/>
      <c r="C163" s="121"/>
      <c r="D163" s="382">
        <v>4</v>
      </c>
      <c r="E163" s="382">
        <v>5</v>
      </c>
      <c r="F163" s="382">
        <v>6</v>
      </c>
      <c r="G163" s="382">
        <v>7</v>
      </c>
      <c r="H163" s="382">
        <v>8</v>
      </c>
      <c r="I163" s="382">
        <v>9</v>
      </c>
      <c r="J163" s="382">
        <v>10</v>
      </c>
      <c r="K163" s="382">
        <v>11</v>
      </c>
      <c r="L163" s="382">
        <v>12</v>
      </c>
      <c r="M163" s="382">
        <v>1</v>
      </c>
      <c r="N163" s="382">
        <v>2</v>
      </c>
      <c r="O163" s="383">
        <v>3</v>
      </c>
    </row>
    <row r="164" spans="1:15" ht="30" customHeight="1" x14ac:dyDescent="0.15">
      <c r="A164" s="6"/>
      <c r="B164" s="111" t="s">
        <v>28</v>
      </c>
      <c r="C164" s="115" t="s">
        <v>91</v>
      </c>
      <c r="D164" s="13"/>
      <c r="E164" s="13"/>
      <c r="F164" s="13"/>
      <c r="G164" s="13"/>
      <c r="H164" s="13"/>
      <c r="I164" s="13"/>
      <c r="J164" s="13"/>
      <c r="K164" s="13"/>
      <c r="L164" s="13"/>
      <c r="M164" s="13"/>
      <c r="N164" s="13"/>
      <c r="O164" s="15"/>
    </row>
    <row r="165" spans="1:15" ht="30" customHeight="1" thickBot="1" x14ac:dyDescent="0.2">
      <c r="A165" s="6"/>
      <c r="B165" s="109" t="s">
        <v>11</v>
      </c>
      <c r="C165" s="116" t="s">
        <v>92</v>
      </c>
      <c r="D165" s="38"/>
      <c r="E165" s="38"/>
      <c r="F165" s="38"/>
      <c r="G165" s="38"/>
      <c r="H165" s="38"/>
      <c r="I165" s="38"/>
      <c r="J165" s="38"/>
      <c r="K165" s="38"/>
      <c r="L165" s="38"/>
      <c r="M165" s="38"/>
      <c r="N165" s="38"/>
      <c r="O165" s="72"/>
    </row>
    <row r="166" spans="1:15" ht="30" customHeight="1" thickBot="1" x14ac:dyDescent="0.2">
      <c r="A166" s="6"/>
      <c r="B166" s="211" t="s">
        <v>36</v>
      </c>
      <c r="C166" s="180" t="s">
        <v>93</v>
      </c>
      <c r="D166" s="208" t="str">
        <f>IF(OR(D164="",D165="",),"",IF(D165=0,"-",D164/D165))</f>
        <v/>
      </c>
      <c r="E166" s="208" t="str">
        <f t="shared" ref="E166:O166" si="15">IF(OR(E164="",E165="",),"",IF(E165=0,"-",E164/E165))</f>
        <v/>
      </c>
      <c r="F166" s="208" t="str">
        <f t="shared" si="15"/>
        <v/>
      </c>
      <c r="G166" s="208" t="str">
        <f t="shared" si="15"/>
        <v/>
      </c>
      <c r="H166" s="208" t="str">
        <f t="shared" si="15"/>
        <v/>
      </c>
      <c r="I166" s="208" t="str">
        <f t="shared" si="15"/>
        <v/>
      </c>
      <c r="J166" s="208" t="str">
        <f t="shared" si="15"/>
        <v/>
      </c>
      <c r="K166" s="208" t="str">
        <f t="shared" si="15"/>
        <v/>
      </c>
      <c r="L166" s="208" t="str">
        <f t="shared" si="15"/>
        <v/>
      </c>
      <c r="M166" s="208" t="str">
        <f t="shared" si="15"/>
        <v/>
      </c>
      <c r="N166" s="208" t="str">
        <f t="shared" si="15"/>
        <v/>
      </c>
      <c r="O166" s="209" t="str">
        <f t="shared" si="15"/>
        <v/>
      </c>
    </row>
    <row r="167" spans="1:15" ht="16.5" customHeight="1" x14ac:dyDescent="0.15">
      <c r="A167" s="6"/>
      <c r="B167" s="6"/>
      <c r="C167" s="6"/>
      <c r="D167" s="6"/>
      <c r="E167" s="6"/>
      <c r="F167" s="6"/>
      <c r="G167" s="6"/>
      <c r="H167" s="6"/>
      <c r="I167" s="6"/>
      <c r="J167" s="6"/>
      <c r="K167" s="6"/>
      <c r="L167" s="6"/>
      <c r="M167" s="6"/>
    </row>
    <row r="168" spans="1:15" ht="16.5" customHeight="1" x14ac:dyDescent="0.15">
      <c r="A168" s="6"/>
      <c r="B168" s="6" t="s">
        <v>881</v>
      </c>
      <c r="C168" s="6"/>
      <c r="D168" s="6"/>
      <c r="E168" s="6"/>
      <c r="F168" s="6"/>
      <c r="G168" s="6"/>
      <c r="H168" s="6"/>
      <c r="I168" s="6"/>
      <c r="J168" s="6"/>
      <c r="K168" s="6"/>
      <c r="L168" s="6"/>
      <c r="M168" s="6"/>
    </row>
    <row r="169" spans="1:15" ht="16.5" customHeight="1" x14ac:dyDescent="0.15">
      <c r="A169" s="6"/>
      <c r="B169" s="6" t="s">
        <v>282</v>
      </c>
      <c r="C169" s="6"/>
      <c r="D169" s="6"/>
      <c r="E169" s="6"/>
      <c r="F169" s="6"/>
      <c r="G169" s="6"/>
      <c r="H169" s="6"/>
      <c r="I169" s="6"/>
      <c r="J169" s="6"/>
      <c r="K169" s="6"/>
      <c r="L169" s="6"/>
      <c r="M169" s="6"/>
    </row>
    <row r="170" spans="1:15" ht="21" customHeight="1" x14ac:dyDescent="0.15">
      <c r="A170" s="6"/>
      <c r="B170" s="193"/>
      <c r="C170" s="6"/>
      <c r="D170" s="6"/>
      <c r="E170" s="6"/>
      <c r="F170" s="6"/>
      <c r="G170" s="6"/>
      <c r="H170" s="6"/>
      <c r="I170" s="6"/>
      <c r="J170" s="6"/>
      <c r="K170" s="6"/>
      <c r="L170" s="6"/>
      <c r="M170" s="6"/>
    </row>
    <row r="171" spans="1:15" ht="21" customHeight="1" x14ac:dyDescent="0.15">
      <c r="A171" s="6" t="s">
        <v>518</v>
      </c>
      <c r="B171" s="6"/>
      <c r="C171" s="6"/>
      <c r="D171" s="6"/>
      <c r="E171" s="6"/>
      <c r="F171" s="6"/>
      <c r="G171" s="6"/>
      <c r="H171" s="6"/>
      <c r="I171" s="6"/>
      <c r="J171" s="6"/>
      <c r="K171" s="6"/>
      <c r="L171" s="6"/>
      <c r="M171" s="6"/>
    </row>
    <row r="172" spans="1:15" ht="10.5" customHeight="1" x14ac:dyDescent="0.15">
      <c r="A172" s="6"/>
      <c r="B172" s="6"/>
      <c r="C172" s="6"/>
      <c r="D172" s="6"/>
      <c r="E172" s="6"/>
      <c r="F172" s="6"/>
      <c r="G172" s="6"/>
      <c r="H172" s="6"/>
      <c r="I172" s="6"/>
      <c r="J172" s="6"/>
      <c r="K172" s="6"/>
      <c r="L172" s="6"/>
      <c r="M172" s="6"/>
    </row>
    <row r="173" spans="1:15" ht="16.5" customHeight="1" x14ac:dyDescent="0.15">
      <c r="A173" s="6"/>
      <c r="B173" s="164" t="s">
        <v>60</v>
      </c>
      <c r="C173" s="165"/>
      <c r="D173" s="165"/>
      <c r="E173" s="165"/>
      <c r="F173" s="165"/>
      <c r="G173" s="165"/>
      <c r="H173" s="165"/>
      <c r="I173" s="165"/>
      <c r="J173" s="165"/>
      <c r="K173" s="165"/>
      <c r="L173" s="165"/>
      <c r="M173" s="165"/>
      <c r="N173" s="165"/>
      <c r="O173" s="166"/>
    </row>
    <row r="174" spans="1:15" ht="16.5" customHeight="1" x14ac:dyDescent="0.15">
      <c r="A174" s="6"/>
      <c r="B174" s="182" t="s">
        <v>506</v>
      </c>
      <c r="C174" s="210"/>
      <c r="D174" s="162"/>
      <c r="E174" s="162"/>
      <c r="F174" s="162"/>
      <c r="G174" s="162"/>
      <c r="H174" s="162"/>
      <c r="I174" s="162"/>
      <c r="J174" s="162"/>
      <c r="K174" s="162"/>
      <c r="L174" s="162"/>
      <c r="M174" s="162"/>
      <c r="N174" s="162"/>
      <c r="O174" s="163"/>
    </row>
    <row r="175" spans="1:15" ht="16.5" customHeight="1" x14ac:dyDescent="0.15">
      <c r="A175" s="6"/>
      <c r="B175" s="284"/>
      <c r="C175" s="284"/>
      <c r="D175" s="284"/>
      <c r="E175" s="284"/>
      <c r="F175" s="284"/>
      <c r="G175" s="284"/>
      <c r="H175" s="284"/>
      <c r="I175" s="284"/>
      <c r="J175" s="284"/>
      <c r="K175" s="284"/>
      <c r="L175" s="284"/>
      <c r="M175" s="284"/>
      <c r="N175" s="285"/>
      <c r="O175" s="285"/>
    </row>
    <row r="176" spans="1:15" ht="16.5" customHeight="1" x14ac:dyDescent="0.15">
      <c r="A176" s="6"/>
      <c r="B176" s="286" t="s">
        <v>281</v>
      </c>
      <c r="C176" s="278"/>
      <c r="D176" s="278"/>
      <c r="E176" s="278"/>
      <c r="F176" s="278"/>
      <c r="G176" s="278"/>
      <c r="H176" s="278"/>
      <c r="I176" s="278"/>
      <c r="J176" s="278"/>
      <c r="K176" s="278"/>
      <c r="L176" s="278"/>
      <c r="M176" s="278"/>
      <c r="N176" s="278"/>
      <c r="O176" s="279"/>
    </row>
    <row r="177" spans="1:15" ht="16.5" customHeight="1" x14ac:dyDescent="0.15">
      <c r="A177" s="6"/>
      <c r="B177" s="287" t="s">
        <v>283</v>
      </c>
      <c r="C177" s="230"/>
      <c r="D177" s="230"/>
      <c r="E177" s="230"/>
      <c r="F177" s="230"/>
      <c r="G177" s="230"/>
      <c r="H177" s="230"/>
      <c r="I177" s="230"/>
      <c r="J177" s="230"/>
      <c r="K177" s="230"/>
      <c r="L177" s="230"/>
      <c r="M177" s="230"/>
      <c r="N177" s="230"/>
      <c r="O177" s="280"/>
    </row>
    <row r="178" spans="1:15" ht="16.5" customHeight="1" x14ac:dyDescent="0.15">
      <c r="A178" s="6"/>
      <c r="B178" s="287" t="s">
        <v>284</v>
      </c>
      <c r="C178" s="230"/>
      <c r="D178" s="230"/>
      <c r="E178" s="230"/>
      <c r="F178" s="230"/>
      <c r="G178" s="230"/>
      <c r="H178" s="230"/>
      <c r="I178" s="230"/>
      <c r="J178" s="230"/>
      <c r="K178" s="230"/>
      <c r="L178" s="230"/>
      <c r="M178" s="230"/>
      <c r="N178" s="230"/>
      <c r="O178" s="280"/>
    </row>
    <row r="179" spans="1:15" ht="16.5" customHeight="1" x14ac:dyDescent="0.15">
      <c r="A179" s="6"/>
      <c r="B179" s="287" t="s">
        <v>285</v>
      </c>
      <c r="C179" s="230"/>
      <c r="D179" s="230"/>
      <c r="E179" s="230"/>
      <c r="F179" s="230"/>
      <c r="G179" s="230"/>
      <c r="H179" s="230"/>
      <c r="I179" s="230"/>
      <c r="J179" s="230"/>
      <c r="K179" s="230"/>
      <c r="L179" s="230"/>
      <c r="M179" s="230"/>
      <c r="N179" s="230"/>
      <c r="O179" s="280"/>
    </row>
    <row r="180" spans="1:15" ht="16.5" customHeight="1" x14ac:dyDescent="0.15">
      <c r="A180" s="6"/>
      <c r="B180" s="287" t="s">
        <v>286</v>
      </c>
      <c r="C180" s="230"/>
      <c r="D180" s="230"/>
      <c r="E180" s="230"/>
      <c r="F180" s="230"/>
      <c r="G180" s="230"/>
      <c r="H180" s="230"/>
      <c r="I180" s="230"/>
      <c r="J180" s="230"/>
      <c r="K180" s="230"/>
      <c r="L180" s="230"/>
      <c r="M180" s="230"/>
      <c r="N180" s="230"/>
      <c r="O180" s="280"/>
    </row>
    <row r="181" spans="1:15" ht="16.5" customHeight="1" x14ac:dyDescent="0.15">
      <c r="A181" s="6"/>
      <c r="B181" s="287" t="s">
        <v>287</v>
      </c>
      <c r="C181" s="230"/>
      <c r="D181" s="230"/>
      <c r="E181" s="230"/>
      <c r="F181" s="230"/>
      <c r="G181" s="230"/>
      <c r="H181" s="230"/>
      <c r="I181" s="230"/>
      <c r="J181" s="230"/>
      <c r="K181" s="230"/>
      <c r="L181" s="230"/>
      <c r="M181" s="230"/>
      <c r="N181" s="230"/>
      <c r="O181" s="280"/>
    </row>
    <row r="182" spans="1:15" ht="6" customHeight="1" x14ac:dyDescent="0.15">
      <c r="A182" s="6"/>
      <c r="B182" s="287"/>
      <c r="C182" s="230"/>
      <c r="D182" s="230"/>
      <c r="E182" s="230"/>
      <c r="F182" s="230"/>
      <c r="G182" s="230"/>
      <c r="H182" s="230"/>
      <c r="I182" s="230"/>
      <c r="J182" s="230"/>
      <c r="K182" s="230"/>
      <c r="L182" s="230"/>
      <c r="M182" s="230"/>
      <c r="N182" s="230"/>
      <c r="O182" s="280"/>
    </row>
    <row r="183" spans="1:15" ht="16.5" customHeight="1" x14ac:dyDescent="0.15">
      <c r="A183" s="6"/>
      <c r="B183" s="287" t="s">
        <v>465</v>
      </c>
      <c r="C183" s="230"/>
      <c r="D183" s="230"/>
      <c r="E183" s="230"/>
      <c r="F183" s="230"/>
      <c r="G183" s="230"/>
      <c r="H183" s="230"/>
      <c r="I183" s="230"/>
      <c r="J183" s="230"/>
      <c r="K183" s="230"/>
      <c r="L183" s="230"/>
      <c r="M183" s="230"/>
      <c r="N183" s="230"/>
      <c r="O183" s="280"/>
    </row>
    <row r="184" spans="1:15" ht="16.5" customHeight="1" x14ac:dyDescent="0.15">
      <c r="A184" s="6"/>
      <c r="B184" s="287" t="s">
        <v>288</v>
      </c>
      <c r="C184" s="230"/>
      <c r="D184" s="230"/>
      <c r="E184" s="230"/>
      <c r="F184" s="230"/>
      <c r="G184" s="230"/>
      <c r="H184" s="230"/>
      <c r="I184" s="230"/>
      <c r="J184" s="230"/>
      <c r="K184" s="230"/>
      <c r="L184" s="230"/>
      <c r="M184" s="230"/>
      <c r="N184" s="230"/>
      <c r="O184" s="280"/>
    </row>
    <row r="185" spans="1:15" ht="16.5" customHeight="1" x14ac:dyDescent="0.15">
      <c r="A185" s="6"/>
      <c r="B185" s="288" t="s">
        <v>388</v>
      </c>
      <c r="C185" s="281"/>
      <c r="D185" s="281"/>
      <c r="E185" s="281"/>
      <c r="F185" s="281"/>
      <c r="G185" s="281"/>
      <c r="H185" s="281"/>
      <c r="I185" s="281"/>
      <c r="J185" s="281"/>
      <c r="K185" s="281"/>
      <c r="L185" s="281"/>
      <c r="M185" s="281"/>
      <c r="N185" s="281"/>
      <c r="O185" s="282"/>
    </row>
    <row r="186" spans="1:15" ht="16.5" customHeight="1" x14ac:dyDescent="0.15">
      <c r="A186" s="6"/>
      <c r="B186" s="6"/>
      <c r="C186" s="6"/>
      <c r="D186" s="6"/>
      <c r="E186" s="6"/>
      <c r="F186" s="6"/>
      <c r="G186" s="6"/>
      <c r="H186" s="6"/>
      <c r="I186" s="6"/>
      <c r="J186" s="6"/>
      <c r="K186" s="6"/>
      <c r="L186" s="6"/>
      <c r="M186" s="6"/>
    </row>
    <row r="187" spans="1:15" ht="21.75" customHeight="1" x14ac:dyDescent="0.15">
      <c r="A187" s="6"/>
      <c r="B187" s="216" t="s">
        <v>883</v>
      </c>
      <c r="C187" s="6"/>
      <c r="D187" s="6"/>
      <c r="E187" s="6"/>
      <c r="F187" s="6"/>
      <c r="G187" s="6"/>
      <c r="H187" s="6"/>
      <c r="I187" s="6"/>
      <c r="J187" s="6"/>
      <c r="K187" s="6"/>
      <c r="L187" s="6"/>
      <c r="M187" s="6"/>
      <c r="N187" s="6"/>
    </row>
    <row r="188" spans="1:15" ht="21" customHeight="1" x14ac:dyDescent="0.15">
      <c r="A188" s="6"/>
      <c r="B188" s="397"/>
      <c r="C188" s="113"/>
      <c r="D188" s="399" t="s">
        <v>1</v>
      </c>
      <c r="E188" s="9" t="s">
        <v>2</v>
      </c>
      <c r="F188" s="291" t="s">
        <v>3</v>
      </c>
      <c r="G188" s="291" t="s">
        <v>4</v>
      </c>
      <c r="H188" s="291" t="s">
        <v>5</v>
      </c>
      <c r="I188" s="291" t="s">
        <v>6</v>
      </c>
      <c r="J188" s="291" t="s">
        <v>22</v>
      </c>
      <c r="K188" s="291" t="s">
        <v>23</v>
      </c>
      <c r="L188" s="291" t="s">
        <v>24</v>
      </c>
      <c r="M188" s="291" t="s">
        <v>105</v>
      </c>
      <c r="N188" s="291" t="s">
        <v>106</v>
      </c>
    </row>
    <row r="189" spans="1:15" ht="21" customHeight="1" x14ac:dyDescent="0.15">
      <c r="A189" s="6"/>
      <c r="B189" s="398"/>
      <c r="C189" s="114"/>
      <c r="D189" s="400"/>
      <c r="E189" s="11"/>
      <c r="F189" s="12"/>
      <c r="G189" s="12"/>
      <c r="H189" s="12"/>
      <c r="I189" s="12"/>
      <c r="J189" s="12"/>
      <c r="K189" s="12"/>
      <c r="L189" s="12"/>
      <c r="M189" s="12"/>
      <c r="N189" s="12"/>
    </row>
    <row r="190" spans="1:15" ht="30" customHeight="1" x14ac:dyDescent="0.15">
      <c r="A190" s="6"/>
      <c r="B190" s="108" t="s">
        <v>330</v>
      </c>
      <c r="C190" s="115" t="s">
        <v>91</v>
      </c>
      <c r="D190" s="61"/>
      <c r="E190" s="62"/>
      <c r="F190" s="63"/>
      <c r="G190" s="63"/>
      <c r="H190" s="63"/>
      <c r="I190" s="63"/>
      <c r="J190" s="63"/>
      <c r="K190" s="63"/>
      <c r="L190" s="63"/>
      <c r="M190" s="63"/>
      <c r="N190" s="63"/>
    </row>
    <row r="191" spans="1:15" ht="30" customHeight="1" x14ac:dyDescent="0.15">
      <c r="A191" s="6"/>
      <c r="B191" s="108" t="s">
        <v>331</v>
      </c>
      <c r="C191" s="115" t="s">
        <v>92</v>
      </c>
      <c r="D191" s="61"/>
      <c r="E191" s="62"/>
      <c r="F191" s="63"/>
      <c r="G191" s="63"/>
      <c r="H191" s="63"/>
      <c r="I191" s="63"/>
      <c r="J191" s="63"/>
      <c r="K191" s="63"/>
      <c r="L191" s="63"/>
      <c r="M191" s="63"/>
      <c r="N191" s="63"/>
    </row>
    <row r="192" spans="1:15" ht="30" customHeight="1" x14ac:dyDescent="0.15">
      <c r="A192" s="6"/>
      <c r="B192" s="108" t="s">
        <v>332</v>
      </c>
      <c r="C192" s="115" t="s">
        <v>118</v>
      </c>
      <c r="D192" s="61"/>
      <c r="E192" s="62"/>
      <c r="F192" s="63"/>
      <c r="G192" s="63"/>
      <c r="H192" s="63"/>
      <c r="I192" s="63"/>
      <c r="J192" s="63"/>
      <c r="K192" s="63"/>
      <c r="L192" s="63"/>
      <c r="M192" s="63"/>
      <c r="N192" s="63"/>
    </row>
    <row r="193" spans="1:14" ht="16.5" customHeight="1" x14ac:dyDescent="0.15">
      <c r="A193" s="6"/>
      <c r="B193" s="6"/>
      <c r="C193" s="6"/>
      <c r="D193" s="6"/>
      <c r="E193" s="6"/>
      <c r="F193" s="6"/>
      <c r="G193" s="6"/>
      <c r="H193" s="6"/>
      <c r="I193" s="6"/>
      <c r="J193" s="6"/>
      <c r="K193" s="6"/>
      <c r="L193" s="6"/>
      <c r="M193" s="6"/>
    </row>
    <row r="194" spans="1:14" ht="21.75" customHeight="1" x14ac:dyDescent="0.15">
      <c r="A194" s="6"/>
      <c r="B194" s="216" t="s">
        <v>883</v>
      </c>
      <c r="C194" s="6"/>
      <c r="D194" s="6"/>
      <c r="E194" s="6"/>
      <c r="F194" s="6"/>
      <c r="G194" s="6"/>
      <c r="H194" s="6"/>
      <c r="I194" s="6"/>
      <c r="J194" s="6"/>
      <c r="K194" s="6"/>
      <c r="L194" s="6"/>
      <c r="M194" s="6"/>
      <c r="N194" s="6"/>
    </row>
    <row r="195" spans="1:14" ht="21" customHeight="1" x14ac:dyDescent="0.15">
      <c r="A195" s="6"/>
      <c r="B195" s="397"/>
      <c r="C195" s="113"/>
      <c r="D195" s="399" t="s">
        <v>1</v>
      </c>
      <c r="E195" s="9" t="s">
        <v>2</v>
      </c>
      <c r="F195" s="291" t="s">
        <v>3</v>
      </c>
      <c r="G195" s="291" t="s">
        <v>4</v>
      </c>
      <c r="H195" s="291" t="s">
        <v>5</v>
      </c>
      <c r="I195" s="291" t="s">
        <v>6</v>
      </c>
      <c r="J195" s="291" t="s">
        <v>22</v>
      </c>
      <c r="K195" s="291" t="s">
        <v>23</v>
      </c>
      <c r="L195" s="291" t="s">
        <v>24</v>
      </c>
      <c r="M195" s="291" t="s">
        <v>105</v>
      </c>
      <c r="N195" s="291" t="s">
        <v>106</v>
      </c>
    </row>
    <row r="196" spans="1:14" ht="21" customHeight="1" x14ac:dyDescent="0.15">
      <c r="A196" s="6"/>
      <c r="B196" s="398"/>
      <c r="C196" s="114"/>
      <c r="D196" s="400"/>
      <c r="E196" s="11"/>
      <c r="F196" s="12"/>
      <c r="G196" s="12"/>
      <c r="H196" s="12"/>
      <c r="I196" s="12"/>
      <c r="J196" s="12"/>
      <c r="K196" s="12"/>
      <c r="L196" s="12"/>
      <c r="M196" s="12"/>
      <c r="N196" s="12"/>
    </row>
    <row r="197" spans="1:14" ht="30" customHeight="1" x14ac:dyDescent="0.15">
      <c r="A197" s="6"/>
      <c r="B197" s="108" t="s">
        <v>330</v>
      </c>
      <c r="C197" s="115" t="s">
        <v>91</v>
      </c>
      <c r="D197" s="61"/>
      <c r="E197" s="62"/>
      <c r="F197" s="63"/>
      <c r="G197" s="63"/>
      <c r="H197" s="63"/>
      <c r="I197" s="63"/>
      <c r="J197" s="63"/>
      <c r="K197" s="63"/>
      <c r="L197" s="63"/>
      <c r="M197" s="63"/>
      <c r="N197" s="63"/>
    </row>
    <row r="198" spans="1:14" ht="30" customHeight="1" x14ac:dyDescent="0.15">
      <c r="A198" s="6"/>
      <c r="B198" s="108" t="s">
        <v>331</v>
      </c>
      <c r="C198" s="115" t="s">
        <v>92</v>
      </c>
      <c r="D198" s="61"/>
      <c r="E198" s="62"/>
      <c r="F198" s="63"/>
      <c r="G198" s="63"/>
      <c r="H198" s="63"/>
      <c r="I198" s="63"/>
      <c r="J198" s="63"/>
      <c r="K198" s="63"/>
      <c r="L198" s="63"/>
      <c r="M198" s="63"/>
      <c r="N198" s="63"/>
    </row>
    <row r="199" spans="1:14" ht="30" customHeight="1" x14ac:dyDescent="0.15">
      <c r="A199" s="6"/>
      <c r="B199" s="108" t="s">
        <v>332</v>
      </c>
      <c r="C199" s="115" t="s">
        <v>118</v>
      </c>
      <c r="D199" s="61"/>
      <c r="E199" s="62"/>
      <c r="F199" s="63"/>
      <c r="G199" s="63"/>
      <c r="H199" s="63"/>
      <c r="I199" s="63"/>
      <c r="J199" s="63"/>
      <c r="K199" s="63"/>
      <c r="L199" s="63"/>
      <c r="M199" s="63"/>
      <c r="N199" s="63"/>
    </row>
    <row r="200" spans="1:14" ht="16.5" customHeight="1" x14ac:dyDescent="0.15">
      <c r="A200" s="6"/>
      <c r="B200" s="6"/>
      <c r="C200" s="6"/>
      <c r="D200" s="6"/>
      <c r="E200" s="6"/>
      <c r="F200" s="6"/>
      <c r="G200" s="6"/>
      <c r="H200" s="6"/>
      <c r="I200" s="6"/>
      <c r="J200" s="6"/>
      <c r="K200" s="6"/>
      <c r="L200" s="6"/>
      <c r="M200" s="6"/>
    </row>
    <row r="201" spans="1:14" ht="21.75" customHeight="1" x14ac:dyDescent="0.15">
      <c r="A201" s="6"/>
      <c r="B201" s="216" t="s">
        <v>883</v>
      </c>
      <c r="C201" s="6"/>
      <c r="D201" s="6"/>
      <c r="E201" s="6"/>
      <c r="F201" s="6"/>
      <c r="G201" s="6"/>
      <c r="H201" s="6"/>
      <c r="I201" s="6"/>
      <c r="J201" s="6"/>
      <c r="K201" s="6"/>
      <c r="L201" s="6"/>
      <c r="M201" s="6"/>
      <c r="N201" s="6"/>
    </row>
    <row r="202" spans="1:14" ht="21" customHeight="1" x14ac:dyDescent="0.15">
      <c r="A202" s="6"/>
      <c r="B202" s="397"/>
      <c r="C202" s="113"/>
      <c r="D202" s="399" t="s">
        <v>1</v>
      </c>
      <c r="E202" s="9" t="s">
        <v>2</v>
      </c>
      <c r="F202" s="291" t="s">
        <v>3</v>
      </c>
      <c r="G202" s="291" t="s">
        <v>4</v>
      </c>
      <c r="H202" s="291" t="s">
        <v>5</v>
      </c>
      <c r="I202" s="291" t="s">
        <v>6</v>
      </c>
      <c r="J202" s="291" t="s">
        <v>22</v>
      </c>
      <c r="K202" s="291" t="s">
        <v>23</v>
      </c>
      <c r="L202" s="291" t="s">
        <v>24</v>
      </c>
      <c r="M202" s="291" t="s">
        <v>105</v>
      </c>
      <c r="N202" s="291" t="s">
        <v>106</v>
      </c>
    </row>
    <row r="203" spans="1:14" ht="21" customHeight="1" x14ac:dyDescent="0.15">
      <c r="A203" s="6"/>
      <c r="B203" s="398"/>
      <c r="C203" s="114"/>
      <c r="D203" s="400"/>
      <c r="E203" s="11"/>
      <c r="F203" s="12"/>
      <c r="G203" s="12"/>
      <c r="H203" s="12"/>
      <c r="I203" s="12"/>
      <c r="J203" s="12"/>
      <c r="K203" s="12"/>
      <c r="L203" s="12"/>
      <c r="M203" s="12"/>
      <c r="N203" s="12"/>
    </row>
    <row r="204" spans="1:14" ht="30" customHeight="1" x14ac:dyDescent="0.15">
      <c r="A204" s="6"/>
      <c r="B204" s="108" t="s">
        <v>330</v>
      </c>
      <c r="C204" s="115" t="s">
        <v>91</v>
      </c>
      <c r="D204" s="61"/>
      <c r="E204" s="62"/>
      <c r="F204" s="63"/>
      <c r="G204" s="63"/>
      <c r="H204" s="63"/>
      <c r="I204" s="63"/>
      <c r="J204" s="63"/>
      <c r="K204" s="63"/>
      <c r="L204" s="63"/>
      <c r="M204" s="63"/>
      <c r="N204" s="63"/>
    </row>
    <row r="205" spans="1:14" ht="30" customHeight="1" x14ac:dyDescent="0.15">
      <c r="A205" s="6"/>
      <c r="B205" s="108" t="s">
        <v>331</v>
      </c>
      <c r="C205" s="115" t="s">
        <v>92</v>
      </c>
      <c r="D205" s="61"/>
      <c r="E205" s="62"/>
      <c r="F205" s="63"/>
      <c r="G205" s="63"/>
      <c r="H205" s="63"/>
      <c r="I205" s="63"/>
      <c r="J205" s="63"/>
      <c r="K205" s="63"/>
      <c r="L205" s="63"/>
      <c r="M205" s="63"/>
      <c r="N205" s="63"/>
    </row>
    <row r="206" spans="1:14" ht="30" customHeight="1" x14ac:dyDescent="0.15">
      <c r="A206" s="6"/>
      <c r="B206" s="108" t="s">
        <v>332</v>
      </c>
      <c r="C206" s="115" t="s">
        <v>118</v>
      </c>
      <c r="D206" s="61"/>
      <c r="E206" s="62"/>
      <c r="F206" s="63"/>
      <c r="G206" s="63"/>
      <c r="H206" s="63"/>
      <c r="I206" s="63"/>
      <c r="J206" s="63"/>
      <c r="K206" s="63"/>
      <c r="L206" s="63"/>
      <c r="M206" s="63"/>
      <c r="N206" s="63"/>
    </row>
    <row r="207" spans="1:14" ht="16.5" customHeight="1" x14ac:dyDescent="0.15">
      <c r="A207" s="6"/>
      <c r="B207" s="6"/>
      <c r="C207" s="6"/>
      <c r="D207" s="6"/>
      <c r="E207" s="6"/>
      <c r="F207" s="6"/>
      <c r="G207" s="6"/>
      <c r="H207" s="6"/>
      <c r="I207" s="6"/>
      <c r="J207" s="6"/>
      <c r="K207" s="6"/>
      <c r="L207" s="6"/>
      <c r="M207" s="6"/>
    </row>
    <row r="208" spans="1:14" ht="16.5" customHeight="1" x14ac:dyDescent="0.15">
      <c r="A208" s="6"/>
      <c r="B208" s="6" t="s">
        <v>290</v>
      </c>
      <c r="C208" s="6"/>
      <c r="D208" s="6"/>
      <c r="E208" s="6"/>
      <c r="F208" s="6"/>
      <c r="G208" s="6"/>
      <c r="H208" s="6"/>
      <c r="I208" s="6"/>
      <c r="J208" s="6"/>
      <c r="K208" s="6"/>
      <c r="L208" s="6"/>
      <c r="M208" s="6"/>
    </row>
    <row r="209" spans="1:16" ht="21" customHeight="1" x14ac:dyDescent="0.15">
      <c r="A209" s="6"/>
      <c r="B209" s="6"/>
      <c r="C209" s="6"/>
      <c r="D209" s="6"/>
      <c r="E209" s="6"/>
      <c r="F209" s="6"/>
      <c r="G209" s="6"/>
      <c r="H209" s="6"/>
      <c r="I209" s="6"/>
      <c r="J209" s="6"/>
      <c r="K209" s="6"/>
      <c r="L209" s="6"/>
      <c r="M209" s="6"/>
    </row>
    <row r="210" spans="1:16" ht="21" customHeight="1" x14ac:dyDescent="0.15">
      <c r="A210" s="6"/>
      <c r="B210" s="6"/>
      <c r="C210" s="6"/>
      <c r="D210" s="6"/>
      <c r="E210" s="6"/>
      <c r="F210" s="6"/>
      <c r="G210" s="6"/>
      <c r="H210" s="6"/>
      <c r="I210" s="6"/>
      <c r="J210" s="6"/>
      <c r="K210" s="6"/>
      <c r="L210" s="6"/>
      <c r="M210" s="6"/>
    </row>
    <row r="211" spans="1:16" ht="21" customHeight="1" x14ac:dyDescent="0.15">
      <c r="A211" s="48" t="s">
        <v>41</v>
      </c>
      <c r="B211" s="45"/>
      <c r="C211" s="45"/>
      <c r="D211" s="45"/>
      <c r="E211" s="45"/>
      <c r="F211" s="45"/>
      <c r="G211" s="45"/>
      <c r="H211" s="45"/>
      <c r="I211" s="45"/>
      <c r="J211" s="45"/>
      <c r="K211" s="45"/>
      <c r="L211" s="45"/>
      <c r="M211" s="45"/>
      <c r="N211" s="1"/>
      <c r="O211" s="1"/>
      <c r="P211" s="1"/>
    </row>
    <row r="212" spans="1:16" ht="21" customHeight="1" x14ac:dyDescent="0.15">
      <c r="A212" s="45"/>
      <c r="B212" s="45" t="s">
        <v>251</v>
      </c>
      <c r="C212" s="45"/>
      <c r="D212" s="45"/>
      <c r="E212" s="45"/>
      <c r="F212" s="45"/>
      <c r="G212" s="45"/>
      <c r="H212" s="45"/>
      <c r="I212" s="45"/>
      <c r="J212" s="45"/>
      <c r="K212" s="45"/>
      <c r="L212" s="45"/>
      <c r="M212" s="45"/>
      <c r="N212" s="1"/>
      <c r="O212" s="1"/>
      <c r="P212" s="1"/>
    </row>
    <row r="213" spans="1:16" ht="10.5" customHeight="1" x14ac:dyDescent="0.15">
      <c r="A213" s="6"/>
      <c r="B213" s="6"/>
      <c r="C213" s="6"/>
      <c r="D213" s="6"/>
      <c r="E213" s="6"/>
      <c r="F213" s="6"/>
      <c r="G213" s="6"/>
      <c r="H213" s="6"/>
      <c r="I213" s="6"/>
      <c r="J213" s="6"/>
      <c r="K213" s="6"/>
      <c r="L213" s="6"/>
      <c r="M213" s="6"/>
    </row>
    <row r="214" spans="1:16" ht="16.5" customHeight="1" x14ac:dyDescent="0.15">
      <c r="A214" s="6"/>
      <c r="B214" s="298" t="s">
        <v>424</v>
      </c>
      <c r="C214" s="231"/>
      <c r="D214" s="232"/>
      <c r="E214" s="232"/>
      <c r="F214" s="232"/>
      <c r="G214" s="232"/>
      <c r="H214" s="232"/>
      <c r="I214" s="232"/>
      <c r="J214" s="232"/>
      <c r="K214" s="232"/>
      <c r="L214" s="232"/>
      <c r="M214" s="232"/>
      <c r="N214" s="233"/>
      <c r="O214" s="234"/>
    </row>
    <row r="215" spans="1:16" ht="16.5" customHeight="1" x14ac:dyDescent="0.15">
      <c r="A215" s="6"/>
      <c r="B215" s="299" t="s">
        <v>425</v>
      </c>
      <c r="C215" s="235"/>
      <c r="D215" s="235"/>
      <c r="E215" s="235"/>
      <c r="F215" s="235"/>
      <c r="G215" s="235"/>
      <c r="H215" s="235"/>
      <c r="I215" s="235"/>
      <c r="J215" s="235"/>
      <c r="K215" s="235"/>
      <c r="L215" s="235"/>
      <c r="M215" s="235"/>
      <c r="N215" s="236"/>
      <c r="O215" s="237"/>
    </row>
    <row r="216" spans="1:16" ht="16.5" customHeight="1" x14ac:dyDescent="0.15">
      <c r="A216" s="6"/>
      <c r="B216" s="299" t="s">
        <v>519</v>
      </c>
      <c r="C216" s="235"/>
      <c r="D216" s="235"/>
      <c r="E216" s="235"/>
      <c r="F216" s="235"/>
      <c r="G216" s="235"/>
      <c r="H216" s="235"/>
      <c r="I216" s="235"/>
      <c r="J216" s="235"/>
      <c r="K216" s="235"/>
      <c r="L216" s="235"/>
      <c r="M216" s="235"/>
      <c r="N216" s="236"/>
      <c r="O216" s="237"/>
    </row>
    <row r="217" spans="1:16" ht="16.5" customHeight="1" x14ac:dyDescent="0.15">
      <c r="A217" s="6"/>
      <c r="B217" s="299" t="s">
        <v>520</v>
      </c>
      <c r="C217" s="235"/>
      <c r="D217" s="235"/>
      <c r="E217" s="235"/>
      <c r="F217" s="235"/>
      <c r="G217" s="235"/>
      <c r="H217" s="235"/>
      <c r="I217" s="235"/>
      <c r="J217" s="235"/>
      <c r="K217" s="235"/>
      <c r="L217" s="235"/>
      <c r="M217" s="235"/>
      <c r="N217" s="236"/>
      <c r="O217" s="237"/>
    </row>
    <row r="218" spans="1:16" ht="16.5" customHeight="1" x14ac:dyDescent="0.15">
      <c r="A218" s="6"/>
      <c r="B218" s="300" t="s">
        <v>521</v>
      </c>
      <c r="C218" s="238"/>
      <c r="D218" s="238"/>
      <c r="E218" s="238"/>
      <c r="F218" s="238"/>
      <c r="G218" s="238"/>
      <c r="H218" s="238"/>
      <c r="I218" s="238"/>
      <c r="J218" s="238"/>
      <c r="K218" s="238"/>
      <c r="L218" s="238"/>
      <c r="M218" s="238"/>
      <c r="N218" s="239"/>
      <c r="O218" s="240"/>
    </row>
    <row r="219" spans="1:16" ht="21" customHeight="1" x14ac:dyDescent="0.15">
      <c r="A219" s="6"/>
      <c r="B219" s="6"/>
      <c r="C219" s="6"/>
      <c r="D219" s="6"/>
      <c r="E219" s="6"/>
      <c r="F219" s="6"/>
      <c r="G219" s="6"/>
      <c r="H219" s="6"/>
      <c r="I219" s="6"/>
      <c r="J219" s="6"/>
      <c r="K219" s="6"/>
      <c r="L219" s="6"/>
      <c r="M219" s="6"/>
    </row>
    <row r="220" spans="1:16" ht="21" customHeight="1" x14ac:dyDescent="0.15">
      <c r="A220" s="6"/>
      <c r="B220" s="6"/>
      <c r="C220" s="6"/>
      <c r="D220" s="6"/>
      <c r="E220" s="6"/>
      <c r="F220" s="6"/>
      <c r="G220" s="6"/>
      <c r="H220" s="6"/>
      <c r="I220" s="6"/>
      <c r="J220" s="6"/>
      <c r="K220" s="6"/>
      <c r="L220" s="6"/>
      <c r="M220" s="6"/>
    </row>
    <row r="221" spans="1:16" ht="21" customHeight="1" x14ac:dyDescent="0.15">
      <c r="A221" s="48" t="s">
        <v>42</v>
      </c>
      <c r="B221" s="45"/>
      <c r="C221" s="45"/>
      <c r="D221" s="45"/>
      <c r="E221" s="45"/>
      <c r="F221" s="45"/>
      <c r="G221" s="45"/>
      <c r="H221" s="45"/>
      <c r="I221" s="45"/>
      <c r="J221" s="45"/>
      <c r="K221" s="45"/>
      <c r="L221" s="45"/>
      <c r="M221" s="45"/>
      <c r="N221" s="1"/>
      <c r="O221" s="1"/>
      <c r="P221" s="1"/>
    </row>
    <row r="222" spans="1:16" ht="21" customHeight="1" x14ac:dyDescent="0.15">
      <c r="A222" s="45"/>
      <c r="B222" s="45" t="s">
        <v>252</v>
      </c>
      <c r="C222" s="45"/>
      <c r="D222" s="45"/>
      <c r="E222" s="45"/>
      <c r="F222" s="45"/>
      <c r="G222" s="45"/>
      <c r="H222" s="45"/>
      <c r="I222" s="45"/>
      <c r="J222" s="45"/>
      <c r="K222" s="45"/>
      <c r="L222" s="45"/>
      <c r="M222" s="45"/>
      <c r="N222" s="1"/>
      <c r="O222" s="1"/>
      <c r="P222" s="1"/>
    </row>
    <row r="223" spans="1:16" ht="10.5" customHeight="1" x14ac:dyDescent="0.15">
      <c r="A223" s="6"/>
      <c r="B223" s="6"/>
      <c r="C223" s="6"/>
      <c r="D223" s="6"/>
      <c r="E223" s="6"/>
      <c r="F223" s="6"/>
      <c r="G223" s="6"/>
      <c r="H223" s="6"/>
      <c r="I223" s="6"/>
      <c r="J223" s="6"/>
      <c r="K223" s="6"/>
      <c r="L223" s="6"/>
      <c r="M223" s="6"/>
    </row>
    <row r="224" spans="1:16" ht="16.5" customHeight="1" x14ac:dyDescent="0.15">
      <c r="A224" s="6"/>
      <c r="B224" s="241" t="s">
        <v>522</v>
      </c>
      <c r="C224" s="149"/>
      <c r="D224" s="150"/>
      <c r="E224" s="150"/>
      <c r="F224" s="150"/>
      <c r="G224" s="150"/>
      <c r="H224" s="150"/>
      <c r="I224" s="150"/>
      <c r="J224" s="150"/>
      <c r="K224" s="150"/>
      <c r="L224" s="150"/>
      <c r="M224" s="152"/>
      <c r="N224" s="153"/>
      <c r="O224" s="154"/>
    </row>
    <row r="225" spans="1:15" ht="16.5" customHeight="1" x14ac:dyDescent="0.15">
      <c r="A225" s="6"/>
      <c r="B225" s="242" t="s">
        <v>523</v>
      </c>
      <c r="C225" s="135"/>
      <c r="D225" s="104"/>
      <c r="E225" s="104"/>
      <c r="F225" s="104"/>
      <c r="G225" s="104"/>
      <c r="H225" s="104"/>
      <c r="I225" s="104"/>
      <c r="J225" s="104"/>
      <c r="K225" s="104"/>
      <c r="L225" s="104"/>
      <c r="M225" s="28"/>
      <c r="N225" s="125"/>
      <c r="O225" s="155"/>
    </row>
    <row r="226" spans="1:15" ht="16.5" customHeight="1" x14ac:dyDescent="0.15">
      <c r="A226" s="6"/>
      <c r="B226" s="242" t="s">
        <v>524</v>
      </c>
      <c r="C226" s="135"/>
      <c r="D226" s="104"/>
      <c r="E226" s="104"/>
      <c r="F226" s="104"/>
      <c r="G226" s="104"/>
      <c r="H226" s="104"/>
      <c r="I226" s="104"/>
      <c r="J226" s="104"/>
      <c r="K226" s="104"/>
      <c r="L226" s="104"/>
      <c r="M226" s="28"/>
      <c r="N226" s="125"/>
      <c r="O226" s="155"/>
    </row>
    <row r="227" spans="1:15" ht="16.5" customHeight="1" x14ac:dyDescent="0.15">
      <c r="A227" s="6"/>
      <c r="B227" s="242" t="s">
        <v>525</v>
      </c>
      <c r="C227" s="135"/>
      <c r="D227" s="104"/>
      <c r="E227" s="104"/>
      <c r="F227" s="104"/>
      <c r="G227" s="104"/>
      <c r="H227" s="104"/>
      <c r="I227" s="104"/>
      <c r="J227" s="104"/>
      <c r="K227" s="104"/>
      <c r="L227" s="104"/>
      <c r="M227" s="28"/>
      <c r="N227" s="125"/>
      <c r="O227" s="155"/>
    </row>
    <row r="228" spans="1:15" ht="16.5" customHeight="1" x14ac:dyDescent="0.15">
      <c r="A228" s="6"/>
      <c r="B228" s="368" t="s">
        <v>791</v>
      </c>
      <c r="C228" s="135"/>
      <c r="D228" s="104"/>
      <c r="E228" s="104"/>
      <c r="F228" s="104"/>
      <c r="G228" s="104"/>
      <c r="H228" s="104"/>
      <c r="I228" s="104"/>
      <c r="J228" s="104"/>
      <c r="K228" s="104"/>
      <c r="L228" s="104"/>
      <c r="M228" s="28"/>
      <c r="N228" s="125"/>
      <c r="O228" s="155"/>
    </row>
    <row r="229" spans="1:15" ht="16.5" customHeight="1" x14ac:dyDescent="0.15">
      <c r="A229" s="6"/>
      <c r="B229" s="242" t="s">
        <v>526</v>
      </c>
      <c r="C229" s="135"/>
      <c r="D229" s="104"/>
      <c r="E229" s="104"/>
      <c r="F229" s="104"/>
      <c r="G229" s="104"/>
      <c r="H229" s="104"/>
      <c r="I229" s="104"/>
      <c r="J229" s="104"/>
      <c r="K229" s="104"/>
      <c r="L229" s="104"/>
      <c r="M229" s="28"/>
      <c r="N229" s="125"/>
      <c r="O229" s="155"/>
    </row>
    <row r="230" spans="1:15" ht="16.5" customHeight="1" x14ac:dyDescent="0.15">
      <c r="A230" s="6"/>
      <c r="B230" s="368" t="s">
        <v>777</v>
      </c>
      <c r="C230" s="135"/>
      <c r="D230" s="104"/>
      <c r="E230" s="104"/>
      <c r="F230" s="104"/>
      <c r="G230" s="104"/>
      <c r="H230" s="104"/>
      <c r="I230" s="104"/>
      <c r="J230" s="104"/>
      <c r="K230" s="104"/>
      <c r="L230" s="104"/>
      <c r="M230" s="28"/>
      <c r="N230" s="125"/>
      <c r="O230" s="155"/>
    </row>
    <row r="231" spans="1:15" ht="16.5" customHeight="1" x14ac:dyDescent="0.15">
      <c r="A231" s="6"/>
      <c r="B231" s="368" t="s">
        <v>792</v>
      </c>
      <c r="C231" s="104"/>
      <c r="D231" s="104"/>
      <c r="E231" s="104"/>
      <c r="F231" s="104"/>
      <c r="G231" s="104"/>
      <c r="H231" s="104"/>
      <c r="I231" s="104"/>
      <c r="J231" s="104"/>
      <c r="K231" s="104"/>
      <c r="L231" s="104"/>
      <c r="M231" s="28"/>
      <c r="N231" s="125"/>
      <c r="O231" s="155"/>
    </row>
    <row r="232" spans="1:15" ht="16.5" customHeight="1" x14ac:dyDescent="0.15">
      <c r="A232" s="6"/>
      <c r="B232" s="367" t="s">
        <v>793</v>
      </c>
      <c r="C232" s="151"/>
      <c r="D232" s="151"/>
      <c r="E232" s="151"/>
      <c r="F232" s="151"/>
      <c r="G232" s="151"/>
      <c r="H232" s="151"/>
      <c r="I232" s="151"/>
      <c r="J232" s="151"/>
      <c r="K232" s="151"/>
      <c r="L232" s="151"/>
      <c r="M232" s="156"/>
      <c r="N232" s="157"/>
      <c r="O232" s="158"/>
    </row>
    <row r="233" spans="1:15" ht="21" customHeight="1" x14ac:dyDescent="0.15">
      <c r="A233" s="6"/>
      <c r="B233" s="6"/>
      <c r="C233" s="6"/>
      <c r="D233" s="6"/>
      <c r="E233" s="6"/>
      <c r="F233" s="6"/>
      <c r="G233" s="6"/>
      <c r="H233" s="6"/>
      <c r="I233" s="6"/>
      <c r="J233" s="6"/>
      <c r="K233" s="6"/>
      <c r="L233" s="6"/>
      <c r="M233" s="6"/>
    </row>
    <row r="234" spans="1:15" ht="21" customHeight="1" x14ac:dyDescent="0.15">
      <c r="A234" s="6"/>
      <c r="B234" s="6" t="s">
        <v>43</v>
      </c>
      <c r="C234" s="6"/>
      <c r="D234" s="6"/>
      <c r="E234" s="6"/>
      <c r="F234" s="6"/>
      <c r="G234" s="6"/>
      <c r="H234" s="6"/>
      <c r="I234" s="6"/>
      <c r="J234" s="6"/>
      <c r="K234" s="6"/>
      <c r="L234" s="6"/>
      <c r="M234" s="6"/>
    </row>
    <row r="235" spans="1:15" ht="21" customHeight="1" thickBot="1" x14ac:dyDescent="0.2">
      <c r="A235" s="6"/>
      <c r="B235" s="6"/>
      <c r="C235" s="6"/>
      <c r="D235" s="6"/>
      <c r="E235" s="6"/>
      <c r="F235" s="6"/>
      <c r="G235" s="6"/>
      <c r="H235" s="6"/>
      <c r="I235" s="6"/>
      <c r="J235" s="6"/>
      <c r="K235" s="6"/>
      <c r="L235" s="6"/>
      <c r="M235" s="6"/>
    </row>
    <row r="236" spans="1:15" ht="21" customHeight="1" thickTop="1" x14ac:dyDescent="0.15">
      <c r="A236" s="6"/>
      <c r="B236" s="159" t="s">
        <v>50</v>
      </c>
      <c r="C236" s="167"/>
      <c r="D236" s="167"/>
      <c r="E236" s="167"/>
      <c r="F236" s="167"/>
      <c r="G236" s="167"/>
      <c r="H236" s="168"/>
      <c r="I236" s="168" t="s">
        <v>861</v>
      </c>
      <c r="J236" s="167"/>
      <c r="K236" s="168"/>
      <c r="L236" s="168"/>
      <c r="M236" s="167"/>
      <c r="N236" s="169"/>
      <c r="O236" s="170"/>
    </row>
    <row r="237" spans="1:15" ht="21" customHeight="1" x14ac:dyDescent="0.15">
      <c r="A237" s="6"/>
      <c r="B237" s="186" t="s">
        <v>52</v>
      </c>
      <c r="C237" s="187"/>
      <c r="D237" s="187"/>
      <c r="E237" s="187"/>
      <c r="F237" s="187"/>
      <c r="G237" s="187"/>
      <c r="H237" s="188"/>
      <c r="I237" s="188" t="s">
        <v>51</v>
      </c>
      <c r="J237" s="187"/>
      <c r="K237" s="188"/>
      <c r="L237" s="188"/>
      <c r="M237" s="187"/>
      <c r="N237" s="189"/>
      <c r="O237" s="190"/>
    </row>
    <row r="238" spans="1:15" ht="21" customHeight="1" thickBot="1" x14ac:dyDescent="0.2">
      <c r="A238" s="6"/>
      <c r="B238" s="160"/>
      <c r="C238" s="171"/>
      <c r="D238" s="171"/>
      <c r="E238" s="171"/>
      <c r="F238" s="171"/>
      <c r="G238" s="171"/>
      <c r="H238" s="172"/>
      <c r="I238" s="191" t="s">
        <v>253</v>
      </c>
      <c r="J238" s="171"/>
      <c r="K238" s="172"/>
      <c r="L238" s="172"/>
      <c r="M238" s="171"/>
      <c r="N238" s="173"/>
      <c r="O238" s="174"/>
    </row>
    <row r="239" spans="1:15" ht="21" customHeight="1" thickTop="1" x14ac:dyDescent="0.15">
      <c r="A239" s="6"/>
      <c r="B239" s="6"/>
      <c r="C239" s="6"/>
      <c r="D239" s="6"/>
      <c r="E239" s="6"/>
      <c r="F239" s="6"/>
      <c r="G239" s="6"/>
      <c r="H239" s="6"/>
      <c r="I239" s="6"/>
      <c r="J239" s="6"/>
      <c r="K239" s="6"/>
      <c r="L239" s="6"/>
      <c r="M239" s="6"/>
    </row>
    <row r="240" spans="1:15" ht="21" customHeight="1" x14ac:dyDescent="0.15">
      <c r="A240" s="6"/>
      <c r="B240" s="6"/>
      <c r="C240" s="6"/>
      <c r="D240" s="6"/>
      <c r="E240" s="6"/>
      <c r="F240" s="6"/>
      <c r="G240" s="6"/>
      <c r="H240" s="6"/>
      <c r="I240" s="6"/>
      <c r="J240" s="6"/>
      <c r="K240" s="6"/>
      <c r="L240" s="6"/>
      <c r="M240" s="6"/>
    </row>
    <row r="241" spans="1:13" ht="21" customHeight="1" x14ac:dyDescent="0.15">
      <c r="A241" s="6"/>
      <c r="B241" s="6"/>
      <c r="C241" s="6"/>
      <c r="D241" s="6"/>
      <c r="E241" s="6"/>
      <c r="F241" s="6"/>
      <c r="G241" s="6"/>
      <c r="H241" s="6"/>
      <c r="I241" s="6"/>
      <c r="J241" s="6"/>
      <c r="K241" s="6"/>
      <c r="L241" s="6"/>
      <c r="M241" s="6"/>
    </row>
  </sheetData>
  <mergeCells count="17">
    <mergeCell ref="B188:B189"/>
    <mergeCell ref="D188:D189"/>
    <mergeCell ref="B195:B196"/>
    <mergeCell ref="D195:D196"/>
    <mergeCell ref="B202:B203"/>
    <mergeCell ref="D202:D203"/>
    <mergeCell ref="A1:P1"/>
    <mergeCell ref="B83:B84"/>
    <mergeCell ref="D83:D84"/>
    <mergeCell ref="B101:B102"/>
    <mergeCell ref="D101:D102"/>
    <mergeCell ref="B125:B126"/>
    <mergeCell ref="D125:D126"/>
    <mergeCell ref="B139:B140"/>
    <mergeCell ref="D139:D140"/>
    <mergeCell ref="B110:B111"/>
    <mergeCell ref="D110:D111"/>
  </mergeCells>
  <phoneticPr fontId="1"/>
  <pageMargins left="0.31496062992125984" right="0.31496062992125984" top="0.55118110236220474" bottom="0.55118110236220474" header="0.31496062992125984" footer="0.31496062992125984"/>
  <pageSetup paperSize="9" scale="8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2"/>
  <sheetViews>
    <sheetView showGridLines="0" zoomScaleNormal="100" workbookViewId="0">
      <selection activeCell="I198" sqref="I198"/>
    </sheetView>
  </sheetViews>
  <sheetFormatPr defaultRowHeight="13.5" x14ac:dyDescent="0.15"/>
  <cols>
    <col min="1" max="1" width="2.125" customWidth="1"/>
    <col min="2" max="2" width="25.625" customWidth="1"/>
    <col min="3" max="3" width="6.125" customWidth="1"/>
    <col min="4" max="15" width="6.875" customWidth="1"/>
    <col min="16" max="16" width="2" customWidth="1"/>
  </cols>
  <sheetData>
    <row r="1" spans="1:16" ht="30.75" customHeight="1" x14ac:dyDescent="0.15">
      <c r="A1" s="408" t="s">
        <v>89</v>
      </c>
      <c r="B1" s="409"/>
      <c r="C1" s="409"/>
      <c r="D1" s="409"/>
      <c r="E1" s="409"/>
      <c r="F1" s="409"/>
      <c r="G1" s="409"/>
      <c r="H1" s="409"/>
      <c r="I1" s="409"/>
      <c r="J1" s="409"/>
      <c r="K1" s="409"/>
      <c r="L1" s="409"/>
      <c r="M1" s="409"/>
      <c r="N1" s="409"/>
      <c r="O1" s="409"/>
      <c r="P1" s="410"/>
    </row>
    <row r="2" spans="1:16" ht="10.5" customHeight="1" x14ac:dyDescent="0.15">
      <c r="A2" s="3"/>
      <c r="B2" s="3"/>
      <c r="C2" s="3"/>
      <c r="D2" s="3"/>
      <c r="E2" s="3"/>
      <c r="F2" s="3"/>
      <c r="G2" s="3"/>
      <c r="H2" s="3"/>
      <c r="I2" s="3"/>
      <c r="J2" s="3"/>
      <c r="K2" s="3"/>
      <c r="L2" s="3"/>
      <c r="M2" s="3"/>
      <c r="N2" s="3"/>
    </row>
    <row r="3" spans="1:16" ht="30.75" customHeight="1" x14ac:dyDescent="0.15">
      <c r="A3" s="219" t="s">
        <v>355</v>
      </c>
      <c r="B3" s="4"/>
      <c r="C3" s="4"/>
      <c r="D3" s="4"/>
      <c r="E3" s="4"/>
      <c r="F3" s="4"/>
      <c r="G3" s="4"/>
      <c r="H3" s="4"/>
      <c r="I3" s="4"/>
      <c r="J3" s="4"/>
      <c r="K3" s="4"/>
      <c r="L3" s="4"/>
      <c r="M3" s="4"/>
    </row>
    <row r="4" spans="1:16" ht="10.5" customHeight="1" x14ac:dyDescent="0.15">
      <c r="A4" s="42"/>
      <c r="B4" s="42"/>
      <c r="C4" s="42"/>
      <c r="D4" s="4"/>
      <c r="E4" s="4"/>
      <c r="F4" s="4"/>
      <c r="G4" s="4"/>
      <c r="H4" s="4"/>
      <c r="I4" s="4"/>
      <c r="J4" s="4"/>
      <c r="K4" s="4"/>
      <c r="L4" s="4"/>
      <c r="M4" s="4"/>
    </row>
    <row r="5" spans="1:16" ht="16.5" customHeight="1" x14ac:dyDescent="0.15">
      <c r="A5" s="6" t="s">
        <v>854</v>
      </c>
      <c r="B5" s="6"/>
      <c r="C5" s="6"/>
      <c r="D5" s="6"/>
      <c r="E5" s="6"/>
      <c r="F5" s="6"/>
      <c r="G5" s="6"/>
      <c r="H5" s="6"/>
      <c r="I5" s="6"/>
      <c r="J5" s="6"/>
      <c r="K5" s="6"/>
      <c r="L5" s="6"/>
      <c r="M5" s="6"/>
    </row>
    <row r="6" spans="1:16" ht="16.5" customHeight="1" x14ac:dyDescent="0.15">
      <c r="A6" s="6" t="s">
        <v>853</v>
      </c>
      <c r="B6" s="6"/>
      <c r="C6" s="6"/>
      <c r="D6" s="6"/>
      <c r="E6" s="6"/>
      <c r="F6" s="6"/>
      <c r="G6" s="6"/>
      <c r="H6" s="6"/>
      <c r="I6" s="6"/>
      <c r="J6" s="6"/>
      <c r="K6" s="6"/>
      <c r="L6" s="6"/>
      <c r="M6" s="6"/>
    </row>
    <row r="7" spans="1:16" ht="16.5" customHeight="1" x14ac:dyDescent="0.15">
      <c r="A7" s="6" t="s">
        <v>855</v>
      </c>
      <c r="B7" s="6"/>
      <c r="C7" s="6"/>
      <c r="D7" s="6"/>
      <c r="E7" s="6"/>
      <c r="F7" s="6"/>
      <c r="G7" s="6"/>
      <c r="H7" s="6"/>
      <c r="I7" s="6"/>
      <c r="J7" s="6"/>
      <c r="K7" s="6"/>
      <c r="L7" s="6"/>
      <c r="M7" s="6"/>
    </row>
    <row r="8" spans="1:16" ht="16.5" customHeight="1" x14ac:dyDescent="0.15">
      <c r="A8" s="374" t="s">
        <v>851</v>
      </c>
      <c r="B8" s="6"/>
      <c r="C8" s="6"/>
      <c r="D8" s="6"/>
      <c r="E8" s="6"/>
      <c r="F8" s="6"/>
      <c r="G8" s="6"/>
      <c r="H8" s="6"/>
      <c r="I8" s="6"/>
      <c r="J8" s="6"/>
      <c r="K8" s="6"/>
      <c r="L8" s="6"/>
      <c r="M8" s="6"/>
    </row>
    <row r="9" spans="1:16" ht="10.5" customHeight="1" x14ac:dyDescent="0.15">
      <c r="A9" s="4"/>
      <c r="B9" s="4"/>
      <c r="C9" s="4"/>
      <c r="D9" s="4"/>
      <c r="E9" s="4"/>
      <c r="F9" s="4"/>
      <c r="G9" s="4"/>
      <c r="H9" s="4"/>
      <c r="I9" s="4"/>
      <c r="J9" s="4"/>
      <c r="K9" s="4"/>
      <c r="L9" s="4"/>
      <c r="M9" s="4"/>
    </row>
    <row r="10" spans="1:16" ht="21" customHeight="1" x14ac:dyDescent="0.15">
      <c r="A10" s="41" t="s">
        <v>44</v>
      </c>
      <c r="B10" s="43"/>
      <c r="C10" s="43"/>
      <c r="D10" s="43"/>
      <c r="E10" s="43"/>
      <c r="F10" s="43"/>
      <c r="G10" s="43"/>
      <c r="H10" s="43"/>
      <c r="I10" s="43"/>
      <c r="J10" s="43"/>
      <c r="K10" s="43"/>
      <c r="L10" s="43"/>
      <c r="M10" s="43"/>
      <c r="N10" s="43"/>
      <c r="O10" s="43"/>
      <c r="P10" s="44"/>
    </row>
    <row r="11" spans="1:16" ht="10.5" customHeight="1" x14ac:dyDescent="0.15">
      <c r="A11" s="6"/>
      <c r="B11" s="6"/>
      <c r="C11" s="6"/>
      <c r="D11" s="6"/>
      <c r="E11" s="6"/>
      <c r="F11" s="6"/>
      <c r="G11" s="6"/>
      <c r="H11" s="6"/>
      <c r="I11" s="6"/>
      <c r="J11" s="6"/>
      <c r="K11" s="6"/>
      <c r="L11" s="6"/>
      <c r="M11" s="6"/>
    </row>
    <row r="12" spans="1:16" ht="16.5" customHeight="1" x14ac:dyDescent="0.15">
      <c r="A12" s="6" t="s">
        <v>134</v>
      </c>
      <c r="B12" s="6"/>
      <c r="C12" s="6"/>
      <c r="D12" s="6"/>
      <c r="E12" s="6"/>
      <c r="F12" s="6"/>
      <c r="G12" s="6"/>
      <c r="H12" s="6"/>
      <c r="I12" s="6"/>
      <c r="J12" s="6"/>
      <c r="K12" s="6"/>
      <c r="L12" s="6"/>
      <c r="M12" s="6"/>
    </row>
    <row r="13" spans="1:16" ht="16.5" customHeight="1" x14ac:dyDescent="0.15">
      <c r="A13" s="6" t="s">
        <v>135</v>
      </c>
      <c r="B13" s="6"/>
      <c r="C13" s="6"/>
      <c r="D13" s="6"/>
      <c r="E13" s="6"/>
      <c r="F13" s="6"/>
      <c r="G13" s="6"/>
      <c r="H13" s="6"/>
      <c r="I13" s="6"/>
      <c r="J13" s="6"/>
      <c r="K13" s="6"/>
      <c r="L13" s="6"/>
      <c r="M13" s="6"/>
    </row>
    <row r="14" spans="1:16" ht="10.5" customHeight="1" x14ac:dyDescent="0.15">
      <c r="A14" s="6"/>
      <c r="B14" s="6"/>
      <c r="C14" s="6"/>
      <c r="D14" s="6"/>
      <c r="E14" s="6"/>
      <c r="F14" s="6"/>
      <c r="G14" s="6"/>
      <c r="H14" s="6"/>
      <c r="I14" s="6"/>
      <c r="J14" s="6"/>
      <c r="K14" s="6"/>
      <c r="L14" s="6"/>
      <c r="M14" s="6"/>
    </row>
    <row r="15" spans="1:16" ht="21" customHeight="1" x14ac:dyDescent="0.15">
      <c r="A15" s="47" t="s">
        <v>47</v>
      </c>
      <c r="B15" s="6"/>
      <c r="C15" s="6"/>
      <c r="D15" s="6"/>
      <c r="E15" s="6"/>
      <c r="F15" s="6"/>
      <c r="G15" s="6"/>
      <c r="H15" s="6"/>
      <c r="I15" s="6"/>
      <c r="J15" s="6"/>
      <c r="K15" s="6"/>
      <c r="L15" s="6"/>
      <c r="M15" s="6"/>
    </row>
    <row r="16" spans="1:16" ht="5.25" customHeight="1" thickBot="1" x14ac:dyDescent="0.2">
      <c r="A16" s="47"/>
      <c r="B16" s="6"/>
      <c r="C16" s="6"/>
      <c r="D16" s="6"/>
      <c r="E16" s="6"/>
      <c r="F16" s="6"/>
      <c r="G16" s="6"/>
      <c r="H16" s="6"/>
      <c r="I16" s="6"/>
      <c r="J16" s="6"/>
      <c r="K16" s="6"/>
      <c r="L16" s="6"/>
      <c r="M16" s="6"/>
    </row>
    <row r="17" spans="1:15" ht="21" customHeight="1" x14ac:dyDescent="0.15">
      <c r="A17" s="6"/>
      <c r="B17" s="81"/>
      <c r="C17" s="82"/>
      <c r="D17" s="82"/>
      <c r="E17" s="82"/>
      <c r="F17" s="82"/>
      <c r="G17" s="82"/>
      <c r="H17" s="82"/>
      <c r="I17" s="82"/>
      <c r="J17" s="82"/>
      <c r="K17" s="82"/>
      <c r="L17" s="82"/>
      <c r="M17" s="142"/>
      <c r="N17" s="143"/>
      <c r="O17" s="144"/>
    </row>
    <row r="18" spans="1:15" ht="21" customHeight="1" x14ac:dyDescent="0.15">
      <c r="A18" s="6"/>
      <c r="B18" s="83"/>
      <c r="C18" s="84"/>
      <c r="D18" s="84"/>
      <c r="E18" s="84"/>
      <c r="F18" s="84"/>
      <c r="G18" s="84"/>
      <c r="H18" s="84"/>
      <c r="I18" s="84"/>
      <c r="J18" s="84"/>
      <c r="K18" s="84"/>
      <c r="L18" s="84"/>
      <c r="M18" s="28"/>
      <c r="N18" s="125"/>
      <c r="O18" s="145"/>
    </row>
    <row r="19" spans="1:15" ht="21" customHeight="1" x14ac:dyDescent="0.15">
      <c r="A19" s="6"/>
      <c r="B19" s="83"/>
      <c r="C19" s="84"/>
      <c r="D19" s="84"/>
      <c r="E19" s="84"/>
      <c r="F19" s="84"/>
      <c r="G19" s="84"/>
      <c r="H19" s="84"/>
      <c r="I19" s="84"/>
      <c r="J19" s="84"/>
      <c r="K19" s="84"/>
      <c r="L19" s="84"/>
      <c r="M19" s="28"/>
      <c r="N19" s="125"/>
      <c r="O19" s="145"/>
    </row>
    <row r="20" spans="1:15" ht="21" customHeight="1" x14ac:dyDescent="0.15">
      <c r="A20" s="6"/>
      <c r="B20" s="83"/>
      <c r="C20" s="84"/>
      <c r="D20" s="84"/>
      <c r="E20" s="84"/>
      <c r="F20" s="84"/>
      <c r="G20" s="84"/>
      <c r="H20" s="84"/>
      <c r="I20" s="84"/>
      <c r="J20" s="84"/>
      <c r="K20" s="84"/>
      <c r="L20" s="84"/>
      <c r="M20" s="28"/>
      <c r="N20" s="125"/>
      <c r="O20" s="145"/>
    </row>
    <row r="21" spans="1:15" ht="21" customHeight="1" x14ac:dyDescent="0.15">
      <c r="A21" s="6"/>
      <c r="B21" s="83"/>
      <c r="C21" s="84"/>
      <c r="D21" s="84"/>
      <c r="E21" s="84"/>
      <c r="F21" s="84"/>
      <c r="G21" s="84"/>
      <c r="H21" s="84"/>
      <c r="I21" s="84"/>
      <c r="J21" s="84"/>
      <c r="K21" s="84"/>
      <c r="L21" s="84"/>
      <c r="M21" s="28"/>
      <c r="N21" s="125"/>
      <c r="O21" s="145"/>
    </row>
    <row r="22" spans="1:15" ht="21" customHeight="1" x14ac:dyDescent="0.15">
      <c r="A22" s="6"/>
      <c r="B22" s="83"/>
      <c r="C22" s="84"/>
      <c r="D22" s="84"/>
      <c r="E22" s="84"/>
      <c r="F22" s="84"/>
      <c r="G22" s="84"/>
      <c r="H22" s="84"/>
      <c r="I22" s="84"/>
      <c r="J22" s="84"/>
      <c r="K22" s="84"/>
      <c r="L22" s="84"/>
      <c r="M22" s="28"/>
      <c r="N22" s="125"/>
      <c r="O22" s="145"/>
    </row>
    <row r="23" spans="1:15" ht="21" customHeight="1" x14ac:dyDescent="0.15">
      <c r="A23" s="6"/>
      <c r="B23" s="83"/>
      <c r="C23" s="84"/>
      <c r="D23" s="84"/>
      <c r="E23" s="84"/>
      <c r="F23" s="84"/>
      <c r="G23" s="84"/>
      <c r="H23" s="84"/>
      <c r="I23" s="84"/>
      <c r="J23" s="84"/>
      <c r="K23" s="84"/>
      <c r="L23" s="84"/>
      <c r="M23" s="28"/>
      <c r="N23" s="125"/>
      <c r="O23" s="145"/>
    </row>
    <row r="24" spans="1:15" ht="21" customHeight="1" x14ac:dyDescent="0.15">
      <c r="A24" s="6"/>
      <c r="B24" s="83"/>
      <c r="C24" s="84"/>
      <c r="D24" s="84"/>
      <c r="E24" s="84"/>
      <c r="F24" s="84"/>
      <c r="G24" s="84"/>
      <c r="H24" s="84"/>
      <c r="I24" s="84"/>
      <c r="J24" s="84"/>
      <c r="K24" s="84"/>
      <c r="L24" s="84"/>
      <c r="M24" s="28"/>
      <c r="N24" s="125"/>
      <c r="O24" s="145"/>
    </row>
    <row r="25" spans="1:15" ht="21" customHeight="1" x14ac:dyDescent="0.15">
      <c r="A25" s="6"/>
      <c r="B25" s="83"/>
      <c r="C25" s="84"/>
      <c r="D25" s="84"/>
      <c r="E25" s="84"/>
      <c r="F25" s="84"/>
      <c r="G25" s="84"/>
      <c r="H25" s="84"/>
      <c r="I25" s="84"/>
      <c r="J25" s="84"/>
      <c r="K25" s="84"/>
      <c r="L25" s="84"/>
      <c r="M25" s="28"/>
      <c r="N25" s="125"/>
      <c r="O25" s="145"/>
    </row>
    <row r="26" spans="1:15" ht="21" customHeight="1" x14ac:dyDescent="0.15">
      <c r="A26" s="6"/>
      <c r="B26" s="83"/>
      <c r="C26" s="84"/>
      <c r="D26" s="84"/>
      <c r="E26" s="84"/>
      <c r="F26" s="84"/>
      <c r="G26" s="84"/>
      <c r="H26" s="84"/>
      <c r="I26" s="84"/>
      <c r="J26" s="84"/>
      <c r="K26" s="84"/>
      <c r="L26" s="84"/>
      <c r="M26" s="28"/>
      <c r="N26" s="125"/>
      <c r="O26" s="145"/>
    </row>
    <row r="27" spans="1:15" ht="21" customHeight="1" x14ac:dyDescent="0.15">
      <c r="A27" s="6"/>
      <c r="B27" s="83"/>
      <c r="C27" s="84"/>
      <c r="D27" s="84"/>
      <c r="E27" s="84"/>
      <c r="F27" s="84"/>
      <c r="G27" s="84"/>
      <c r="H27" s="84"/>
      <c r="I27" s="84"/>
      <c r="J27" s="84"/>
      <c r="K27" s="84"/>
      <c r="L27" s="84"/>
      <c r="M27" s="28"/>
      <c r="N27" s="125"/>
      <c r="O27" s="145"/>
    </row>
    <row r="28" spans="1:15" ht="21" customHeight="1" x14ac:dyDescent="0.15">
      <c r="A28" s="6"/>
      <c r="B28" s="83"/>
      <c r="C28" s="84"/>
      <c r="D28" s="84"/>
      <c r="E28" s="84"/>
      <c r="F28" s="84"/>
      <c r="G28" s="84"/>
      <c r="H28" s="84"/>
      <c r="I28" s="84"/>
      <c r="J28" s="84"/>
      <c r="K28" s="84"/>
      <c r="L28" s="84"/>
      <c r="M28" s="28"/>
      <c r="N28" s="125"/>
      <c r="O28" s="145"/>
    </row>
    <row r="29" spans="1:15" ht="21" customHeight="1" x14ac:dyDescent="0.15">
      <c r="A29" s="6"/>
      <c r="B29" s="83"/>
      <c r="C29" s="84"/>
      <c r="D29" s="84"/>
      <c r="E29" s="84"/>
      <c r="F29" s="84"/>
      <c r="G29" s="84"/>
      <c r="H29" s="84"/>
      <c r="I29" s="84"/>
      <c r="J29" s="84"/>
      <c r="K29" s="84"/>
      <c r="L29" s="84"/>
      <c r="M29" s="28"/>
      <c r="N29" s="125"/>
      <c r="O29" s="145"/>
    </row>
    <row r="30" spans="1:15" ht="21" customHeight="1" x14ac:dyDescent="0.15">
      <c r="A30" s="6"/>
      <c r="B30" s="83"/>
      <c r="C30" s="84"/>
      <c r="D30" s="84"/>
      <c r="E30" s="84"/>
      <c r="F30" s="84"/>
      <c r="G30" s="84"/>
      <c r="H30" s="84"/>
      <c r="I30" s="84"/>
      <c r="J30" s="84"/>
      <c r="K30" s="84"/>
      <c r="L30" s="84"/>
      <c r="M30" s="28"/>
      <c r="N30" s="125"/>
      <c r="O30" s="145"/>
    </row>
    <row r="31" spans="1:15" ht="21" customHeight="1" x14ac:dyDescent="0.15">
      <c r="A31" s="6"/>
      <c r="B31" s="83"/>
      <c r="C31" s="84"/>
      <c r="D31" s="84"/>
      <c r="E31" s="84"/>
      <c r="F31" s="84"/>
      <c r="G31" s="84"/>
      <c r="H31" s="84"/>
      <c r="I31" s="84"/>
      <c r="J31" s="84"/>
      <c r="K31" s="84"/>
      <c r="L31" s="84"/>
      <c r="M31" s="28"/>
      <c r="N31" s="125"/>
      <c r="O31" s="145"/>
    </row>
    <row r="32" spans="1:15" ht="21" customHeight="1" x14ac:dyDescent="0.15">
      <c r="A32" s="6"/>
      <c r="B32" s="83"/>
      <c r="C32" s="84"/>
      <c r="D32" s="84"/>
      <c r="E32" s="84"/>
      <c r="F32" s="84"/>
      <c r="G32" s="84"/>
      <c r="H32" s="84"/>
      <c r="I32" s="84"/>
      <c r="J32" s="84"/>
      <c r="K32" s="84"/>
      <c r="L32" s="84"/>
      <c r="M32" s="28"/>
      <c r="N32" s="125"/>
      <c r="O32" s="145"/>
    </row>
    <row r="33" spans="1:15" ht="21" customHeight="1" x14ac:dyDescent="0.15">
      <c r="A33" s="6"/>
      <c r="B33" s="83"/>
      <c r="C33" s="84"/>
      <c r="D33" s="84"/>
      <c r="E33" s="84"/>
      <c r="F33" s="84"/>
      <c r="G33" s="84"/>
      <c r="H33" s="84"/>
      <c r="I33" s="84"/>
      <c r="J33" s="84"/>
      <c r="K33" s="84"/>
      <c r="L33" s="84"/>
      <c r="M33" s="28"/>
      <c r="N33" s="125"/>
      <c r="O33" s="145"/>
    </row>
    <row r="34" spans="1:15" ht="21" customHeight="1" x14ac:dyDescent="0.15">
      <c r="A34" s="6"/>
      <c r="B34" s="83"/>
      <c r="C34" s="84"/>
      <c r="D34" s="84"/>
      <c r="E34" s="84"/>
      <c r="F34" s="84"/>
      <c r="G34" s="84"/>
      <c r="H34" s="84"/>
      <c r="I34" s="84"/>
      <c r="J34" s="84"/>
      <c r="K34" s="84"/>
      <c r="L34" s="84"/>
      <c r="M34" s="28"/>
      <c r="N34" s="125"/>
      <c r="O34" s="145"/>
    </row>
    <row r="35" spans="1:15" ht="21" customHeight="1" thickBot="1" x14ac:dyDescent="0.2">
      <c r="A35" s="6"/>
      <c r="B35" s="85"/>
      <c r="C35" s="87"/>
      <c r="D35" s="86"/>
      <c r="E35" s="87"/>
      <c r="F35" s="87"/>
      <c r="G35" s="87"/>
      <c r="H35" s="87"/>
      <c r="I35" s="87"/>
      <c r="J35" s="87"/>
      <c r="K35" s="87"/>
      <c r="L35" s="87"/>
      <c r="M35" s="146"/>
      <c r="N35" s="147"/>
      <c r="O35" s="148"/>
    </row>
    <row r="36" spans="1:15" ht="21" customHeight="1" x14ac:dyDescent="0.15">
      <c r="A36" s="6"/>
      <c r="B36" s="6"/>
      <c r="C36" s="6"/>
      <c r="D36" s="46"/>
      <c r="E36" s="6"/>
      <c r="F36" s="6"/>
      <c r="G36" s="6"/>
      <c r="H36" s="6"/>
      <c r="I36" s="6"/>
      <c r="J36" s="6"/>
      <c r="K36" s="6"/>
      <c r="L36" s="80"/>
      <c r="M36" s="6"/>
      <c r="O36" s="80" t="s">
        <v>359</v>
      </c>
    </row>
    <row r="37" spans="1:15" ht="21" customHeight="1" thickBot="1" x14ac:dyDescent="0.2">
      <c r="A37" s="6"/>
      <c r="B37" s="6"/>
      <c r="C37" s="6"/>
      <c r="D37" s="46"/>
      <c r="E37" s="6"/>
      <c r="F37" s="6"/>
      <c r="G37" s="6"/>
      <c r="H37" s="6"/>
      <c r="I37" s="6"/>
      <c r="J37" s="6"/>
      <c r="K37" s="6"/>
      <c r="L37" s="80"/>
      <c r="M37" s="6"/>
    </row>
    <row r="38" spans="1:15" ht="30.75" customHeight="1" thickTop="1" x14ac:dyDescent="0.15">
      <c r="A38" s="6"/>
      <c r="B38" s="159" t="s">
        <v>108</v>
      </c>
      <c r="C38" s="167"/>
      <c r="D38" s="167"/>
      <c r="E38" s="167"/>
      <c r="F38" s="167"/>
      <c r="G38" s="167"/>
      <c r="H38" s="168"/>
      <c r="I38" s="168" t="s">
        <v>860</v>
      </c>
      <c r="J38" s="167"/>
      <c r="K38" s="168"/>
      <c r="L38" s="167"/>
      <c r="M38" s="167"/>
      <c r="N38" s="169"/>
      <c r="O38" s="170"/>
    </row>
    <row r="39" spans="1:15" ht="30.75" customHeight="1" thickBot="1" x14ac:dyDescent="0.2">
      <c r="A39" s="6"/>
      <c r="B39" s="160" t="s">
        <v>109</v>
      </c>
      <c r="C39" s="171"/>
      <c r="D39" s="171"/>
      <c r="E39" s="171"/>
      <c r="F39" s="171"/>
      <c r="G39" s="171"/>
      <c r="H39" s="172"/>
      <c r="I39" s="172" t="s">
        <v>53</v>
      </c>
      <c r="J39" s="171"/>
      <c r="K39" s="172"/>
      <c r="L39" s="171"/>
      <c r="M39" s="171"/>
      <c r="N39" s="173"/>
      <c r="O39" s="174"/>
    </row>
    <row r="40" spans="1:15" ht="5.25" customHeight="1" thickTop="1" x14ac:dyDescent="0.15">
      <c r="A40" s="6"/>
      <c r="B40" s="6"/>
      <c r="C40" s="6"/>
      <c r="D40" s="6"/>
      <c r="E40" s="6"/>
      <c r="F40" s="6"/>
      <c r="G40" s="6"/>
      <c r="H40" s="6"/>
      <c r="I40" s="6"/>
      <c r="J40" s="6"/>
      <c r="K40" s="6"/>
      <c r="L40" s="6"/>
      <c r="M40" s="6"/>
    </row>
    <row r="41" spans="1:15" ht="16.5" customHeight="1" x14ac:dyDescent="0.15">
      <c r="A41" s="6"/>
      <c r="B41" s="67" t="s">
        <v>110</v>
      </c>
      <c r="C41" s="67"/>
      <c r="D41" s="6"/>
      <c r="E41" s="6"/>
      <c r="F41" s="6"/>
      <c r="G41" s="6"/>
      <c r="H41" s="6"/>
      <c r="I41" s="6"/>
      <c r="J41" s="6"/>
      <c r="K41" s="6"/>
      <c r="L41" s="6"/>
      <c r="M41" s="6"/>
    </row>
    <row r="42" spans="1:15" ht="16.5" customHeight="1" x14ac:dyDescent="0.15">
      <c r="A42" s="6"/>
      <c r="B42" s="6"/>
      <c r="C42" s="6"/>
      <c r="D42" s="6"/>
      <c r="E42" s="6"/>
      <c r="F42" s="6"/>
      <c r="G42" s="6"/>
      <c r="H42" s="6"/>
      <c r="I42" s="6"/>
      <c r="J42" s="6"/>
      <c r="K42" s="6"/>
      <c r="L42" s="6"/>
      <c r="M42" s="6"/>
    </row>
    <row r="43" spans="1:15" ht="16.5" customHeight="1" x14ac:dyDescent="0.15">
      <c r="A43" s="6"/>
      <c r="B43" s="6"/>
      <c r="C43" s="6"/>
      <c r="D43" s="6"/>
      <c r="E43" s="6"/>
      <c r="F43" s="6"/>
      <c r="G43" s="6"/>
      <c r="H43" s="6"/>
      <c r="I43" s="6"/>
      <c r="J43" s="6"/>
      <c r="K43" s="6"/>
      <c r="L43" s="6"/>
      <c r="M43" s="6"/>
    </row>
    <row r="44" spans="1:15" ht="21" customHeight="1" x14ac:dyDescent="0.15">
      <c r="A44" s="47" t="s">
        <v>46</v>
      </c>
      <c r="B44" s="6"/>
      <c r="C44" s="6"/>
      <c r="D44" s="6"/>
      <c r="E44" s="6"/>
      <c r="F44" s="6"/>
      <c r="G44" s="6"/>
      <c r="H44" s="6"/>
      <c r="I44" s="6"/>
      <c r="J44" s="6"/>
      <c r="K44" s="6"/>
      <c r="L44" s="6"/>
      <c r="M44" s="6"/>
    </row>
    <row r="45" spans="1:15" ht="5.25" customHeight="1" x14ac:dyDescent="0.15">
      <c r="A45" s="6"/>
      <c r="B45" s="6"/>
      <c r="C45" s="6"/>
      <c r="D45" s="6"/>
      <c r="E45" s="6"/>
      <c r="F45" s="6"/>
      <c r="G45" s="6"/>
      <c r="H45" s="6"/>
      <c r="I45" s="6"/>
      <c r="J45" s="6"/>
      <c r="K45" s="6"/>
      <c r="L45" s="6"/>
      <c r="M45" s="6"/>
    </row>
    <row r="46" spans="1:15" ht="16.5" customHeight="1" x14ac:dyDescent="0.15">
      <c r="A46" s="28"/>
      <c r="B46" s="139" t="s">
        <v>360</v>
      </c>
      <c r="C46" s="135"/>
      <c r="D46" s="104"/>
      <c r="E46" s="104"/>
      <c r="F46" s="104"/>
      <c r="G46" s="104"/>
      <c r="H46" s="104"/>
      <c r="I46" s="104"/>
      <c r="J46" s="104"/>
      <c r="K46" s="104"/>
      <c r="L46" s="104"/>
      <c r="M46" s="28"/>
      <c r="N46" s="125"/>
      <c r="O46" s="125"/>
    </row>
    <row r="47" spans="1:15" ht="16.5" customHeight="1" x14ac:dyDescent="0.15">
      <c r="A47" s="28"/>
      <c r="B47" s="139" t="s">
        <v>527</v>
      </c>
      <c r="C47" s="104"/>
      <c r="D47" s="104"/>
      <c r="E47" s="104"/>
      <c r="F47" s="104"/>
      <c r="G47" s="104"/>
      <c r="H47" s="104"/>
      <c r="I47" s="104"/>
      <c r="J47" s="104"/>
      <c r="K47" s="104"/>
      <c r="L47" s="104"/>
      <c r="M47" s="28"/>
      <c r="N47" s="125"/>
      <c r="O47" s="125"/>
    </row>
    <row r="48" spans="1:15" ht="16.5" customHeight="1" x14ac:dyDescent="0.15">
      <c r="A48" s="28"/>
      <c r="B48" s="139" t="s">
        <v>918</v>
      </c>
      <c r="C48" s="104"/>
      <c r="D48" s="104"/>
      <c r="E48" s="104"/>
      <c r="F48" s="104"/>
      <c r="G48" s="104"/>
      <c r="H48" s="104"/>
      <c r="I48" s="104"/>
      <c r="J48" s="104"/>
      <c r="K48" s="104"/>
      <c r="L48" s="104"/>
      <c r="M48" s="28"/>
      <c r="N48" s="125"/>
      <c r="O48" s="125"/>
    </row>
    <row r="49" spans="1:16" ht="16.5" customHeight="1" x14ac:dyDescent="0.15">
      <c r="A49" s="28"/>
      <c r="B49" s="139" t="s">
        <v>919</v>
      </c>
      <c r="C49" s="104"/>
      <c r="D49" s="104"/>
      <c r="E49" s="104"/>
      <c r="F49" s="104"/>
      <c r="G49" s="104"/>
      <c r="H49" s="104"/>
      <c r="I49" s="104"/>
      <c r="J49" s="104"/>
      <c r="K49" s="104"/>
      <c r="L49" s="104"/>
      <c r="M49" s="28"/>
      <c r="N49" s="125"/>
      <c r="O49" s="125"/>
    </row>
    <row r="50" spans="1:16" ht="16.5" customHeight="1" x14ac:dyDescent="0.15">
      <c r="A50" s="28"/>
      <c r="B50" s="139" t="s">
        <v>920</v>
      </c>
      <c r="C50" s="104"/>
      <c r="D50" s="104"/>
      <c r="E50" s="104"/>
      <c r="F50" s="104"/>
      <c r="G50" s="104"/>
      <c r="H50" s="104"/>
      <c r="I50" s="104"/>
      <c r="J50" s="104"/>
      <c r="K50" s="104"/>
      <c r="L50" s="104"/>
      <c r="M50" s="28"/>
      <c r="N50" s="125"/>
      <c r="O50" s="125"/>
    </row>
    <row r="51" spans="1:16" ht="16.5" customHeight="1" x14ac:dyDescent="0.15">
      <c r="A51" s="28"/>
      <c r="B51" s="104"/>
      <c r="C51" s="104"/>
      <c r="D51" s="104"/>
      <c r="E51" s="104"/>
      <c r="F51" s="104"/>
      <c r="G51" s="104"/>
      <c r="H51" s="104"/>
      <c r="I51" s="104"/>
      <c r="J51" s="104"/>
      <c r="K51" s="104"/>
      <c r="L51" s="104"/>
      <c r="M51" s="28"/>
      <c r="N51" s="125"/>
      <c r="O51" s="125"/>
    </row>
    <row r="52" spans="1:16" ht="21" customHeight="1" x14ac:dyDescent="0.15">
      <c r="A52" s="6"/>
      <c r="B52" s="6"/>
      <c r="C52" s="6"/>
      <c r="D52" s="6"/>
      <c r="E52" s="6"/>
      <c r="F52" s="6"/>
      <c r="G52" s="6"/>
      <c r="H52" s="6"/>
      <c r="I52" s="6"/>
      <c r="J52" s="6"/>
      <c r="K52" s="6"/>
      <c r="L52" s="6"/>
      <c r="M52" s="6"/>
    </row>
    <row r="53" spans="1:16" ht="21" customHeight="1" thickBot="1" x14ac:dyDescent="0.2">
      <c r="A53" s="6"/>
      <c r="B53" s="6"/>
      <c r="C53" s="6"/>
      <c r="D53" s="6"/>
      <c r="E53" s="6"/>
      <c r="F53" s="6"/>
      <c r="G53" s="6"/>
      <c r="H53" s="6"/>
      <c r="I53" s="6"/>
      <c r="J53" s="6"/>
      <c r="K53" s="6"/>
      <c r="L53" s="6"/>
      <c r="M53" s="6"/>
    </row>
    <row r="54" spans="1:16" ht="30.75" customHeight="1" thickTop="1" x14ac:dyDescent="0.15">
      <c r="A54" s="6"/>
      <c r="B54" s="378" t="s">
        <v>734</v>
      </c>
      <c r="C54" s="167"/>
      <c r="D54" s="167"/>
      <c r="E54" s="167"/>
      <c r="F54" s="167"/>
      <c r="G54" s="167"/>
      <c r="H54" s="167"/>
      <c r="I54" s="167"/>
      <c r="J54" s="167"/>
      <c r="K54" s="168"/>
      <c r="L54" s="168"/>
      <c r="M54" s="168" t="s">
        <v>136</v>
      </c>
      <c r="N54" s="169"/>
      <c r="O54" s="170"/>
    </row>
    <row r="55" spans="1:16" ht="30.75" customHeight="1" thickBot="1" x14ac:dyDescent="0.2">
      <c r="A55" s="6"/>
      <c r="B55" s="379" t="s">
        <v>921</v>
      </c>
      <c r="C55" s="171"/>
      <c r="D55" s="171"/>
      <c r="E55" s="171"/>
      <c r="F55" s="171"/>
      <c r="G55" s="171"/>
      <c r="H55" s="171"/>
      <c r="I55" s="171"/>
      <c r="J55" s="171"/>
      <c r="K55" s="172"/>
      <c r="L55" s="172"/>
      <c r="M55" s="172" t="s">
        <v>730</v>
      </c>
      <c r="N55" s="173"/>
      <c r="O55" s="174"/>
    </row>
    <row r="56" spans="1:16" ht="21" customHeight="1" thickTop="1" x14ac:dyDescent="0.15">
      <c r="A56" s="6"/>
      <c r="B56" s="6"/>
      <c r="C56" s="6"/>
      <c r="D56" s="6"/>
      <c r="E56" s="6"/>
      <c r="F56" s="6"/>
      <c r="G56" s="6"/>
      <c r="H56" s="6"/>
      <c r="I56" s="6"/>
      <c r="J56" s="6"/>
      <c r="K56" s="6"/>
      <c r="L56" s="6"/>
      <c r="M56" s="6"/>
    </row>
    <row r="57" spans="1:16" ht="21" customHeight="1" x14ac:dyDescent="0.15">
      <c r="A57" s="41" t="s">
        <v>45</v>
      </c>
      <c r="B57" s="43"/>
      <c r="C57" s="43"/>
      <c r="D57" s="43"/>
      <c r="E57" s="43"/>
      <c r="F57" s="43"/>
      <c r="G57" s="43"/>
      <c r="H57" s="43"/>
      <c r="I57" s="43"/>
      <c r="J57" s="43"/>
      <c r="K57" s="43"/>
      <c r="L57" s="43"/>
      <c r="M57" s="43"/>
      <c r="N57" s="43"/>
      <c r="O57" s="43"/>
      <c r="P57" s="44"/>
    </row>
    <row r="58" spans="1:16" ht="10.5" customHeight="1" x14ac:dyDescent="0.15">
      <c r="A58" s="6"/>
      <c r="B58" s="6"/>
      <c r="C58" s="6"/>
      <c r="D58" s="6"/>
      <c r="E58" s="6"/>
      <c r="F58" s="6"/>
      <c r="G58" s="6"/>
      <c r="H58" s="6"/>
      <c r="I58" s="6"/>
      <c r="J58" s="6"/>
      <c r="K58" s="6"/>
      <c r="L58" s="6"/>
      <c r="M58" s="6"/>
    </row>
    <row r="59" spans="1:16" ht="21" customHeight="1" x14ac:dyDescent="0.15">
      <c r="A59" s="47" t="s">
        <v>735</v>
      </c>
      <c r="B59" s="6"/>
      <c r="C59" s="6"/>
      <c r="D59" s="6"/>
      <c r="E59" s="6"/>
      <c r="F59" s="6"/>
      <c r="G59" s="6"/>
      <c r="H59" s="6"/>
      <c r="I59" s="6"/>
      <c r="J59" s="6"/>
      <c r="K59" s="6"/>
      <c r="L59" s="6"/>
      <c r="M59" s="6"/>
    </row>
    <row r="60" spans="1:16" ht="10.5" customHeight="1" x14ac:dyDescent="0.15">
      <c r="A60" s="6"/>
      <c r="B60" s="6"/>
      <c r="C60" s="6"/>
      <c r="D60" s="6"/>
      <c r="E60" s="6"/>
      <c r="F60" s="6"/>
      <c r="G60" s="6"/>
      <c r="H60" s="6"/>
      <c r="I60" s="6"/>
      <c r="J60" s="6"/>
      <c r="K60" s="6"/>
      <c r="L60" s="6"/>
      <c r="M60" s="6"/>
    </row>
    <row r="61" spans="1:16" ht="21" customHeight="1" x14ac:dyDescent="0.15">
      <c r="A61" s="47" t="s">
        <v>40</v>
      </c>
      <c r="B61" s="6"/>
      <c r="C61" s="6"/>
      <c r="D61" s="6"/>
      <c r="E61" s="6"/>
      <c r="F61" s="6"/>
      <c r="G61" s="6"/>
      <c r="H61" s="6"/>
      <c r="I61" s="6"/>
      <c r="J61" s="6"/>
      <c r="K61" s="6"/>
      <c r="L61" s="6"/>
      <c r="M61" s="6"/>
    </row>
    <row r="62" spans="1:16" ht="16.5" customHeight="1" x14ac:dyDescent="0.15">
      <c r="A62" s="6"/>
      <c r="B62" s="6" t="s">
        <v>114</v>
      </c>
      <c r="C62" s="6"/>
      <c r="D62" s="6"/>
      <c r="E62" s="6"/>
      <c r="F62" s="6"/>
      <c r="G62" s="6"/>
      <c r="H62" s="6"/>
      <c r="I62" s="6"/>
      <c r="J62" s="6"/>
      <c r="K62" s="6"/>
      <c r="L62" s="6"/>
      <c r="M62" s="6"/>
    </row>
    <row r="63" spans="1:16" ht="16.5" customHeight="1" x14ac:dyDescent="0.15">
      <c r="A63" s="6"/>
      <c r="B63" s="6" t="s">
        <v>877</v>
      </c>
      <c r="C63" s="6"/>
      <c r="D63" s="6"/>
      <c r="E63" s="6"/>
      <c r="F63" s="6"/>
      <c r="G63" s="6"/>
      <c r="H63" s="6"/>
      <c r="I63" s="6"/>
      <c r="J63" s="6"/>
      <c r="K63" s="6"/>
      <c r="L63" s="6"/>
      <c r="M63" s="6"/>
    </row>
    <row r="64" spans="1:16" ht="16.5" customHeight="1" x14ac:dyDescent="0.15">
      <c r="A64" s="6"/>
      <c r="B64" s="6" t="s">
        <v>66</v>
      </c>
      <c r="C64" s="6"/>
      <c r="D64" s="6"/>
      <c r="E64" s="6"/>
      <c r="F64" s="6"/>
      <c r="G64" s="6"/>
      <c r="H64" s="6"/>
      <c r="I64" s="6"/>
      <c r="J64" s="6"/>
      <c r="K64" s="6"/>
      <c r="L64" s="6"/>
      <c r="M64" s="6"/>
    </row>
    <row r="65" spans="1:15" ht="10.5" customHeight="1" x14ac:dyDescent="0.15">
      <c r="A65" s="6"/>
      <c r="B65" s="6"/>
      <c r="C65" s="6"/>
      <c r="D65" s="6"/>
      <c r="E65" s="6"/>
      <c r="F65" s="6"/>
      <c r="G65" s="6"/>
      <c r="H65" s="6"/>
      <c r="I65" s="6"/>
      <c r="J65" s="6"/>
      <c r="K65" s="6"/>
      <c r="L65" s="6"/>
      <c r="M65" s="6"/>
    </row>
    <row r="66" spans="1:15" ht="21" customHeight="1" x14ac:dyDescent="0.15">
      <c r="A66" s="6"/>
      <c r="B66" s="6" t="s">
        <v>65</v>
      </c>
      <c r="C66" s="6"/>
      <c r="D66" s="6"/>
      <c r="E66" s="6"/>
      <c r="F66" s="6"/>
      <c r="G66" s="6"/>
      <c r="H66" s="6"/>
      <c r="I66" s="6"/>
      <c r="J66" s="6"/>
      <c r="K66" s="6"/>
      <c r="L66" s="6"/>
      <c r="M66" s="6"/>
    </row>
    <row r="67" spans="1:15" ht="21" customHeight="1" x14ac:dyDescent="0.15">
      <c r="A67" s="6"/>
      <c r="B67" s="92" t="s">
        <v>426</v>
      </c>
      <c r="C67" s="138"/>
      <c r="D67" s="88"/>
      <c r="E67" s="88"/>
      <c r="F67" s="88"/>
      <c r="G67" s="88"/>
      <c r="H67" s="88"/>
      <c r="I67" s="88"/>
      <c r="J67" s="88"/>
      <c r="K67" s="88"/>
      <c r="L67" s="88"/>
      <c r="M67" s="152"/>
      <c r="N67" s="153"/>
      <c r="O67" s="154"/>
    </row>
    <row r="68" spans="1:15" ht="21" customHeight="1" x14ac:dyDescent="0.15">
      <c r="A68" s="6"/>
      <c r="B68" s="93" t="s">
        <v>528</v>
      </c>
      <c r="C68" s="139"/>
      <c r="D68" s="95"/>
      <c r="E68" s="95"/>
      <c r="F68" s="95"/>
      <c r="G68" s="95"/>
      <c r="H68" s="95"/>
      <c r="I68" s="95"/>
      <c r="J68" s="95"/>
      <c r="K68" s="95"/>
      <c r="L68" s="95"/>
      <c r="M68" s="28"/>
      <c r="N68" s="125"/>
      <c r="O68" s="155"/>
    </row>
    <row r="69" spans="1:15" ht="21" customHeight="1" x14ac:dyDescent="0.15">
      <c r="A69" s="6"/>
      <c r="B69" s="93" t="s">
        <v>427</v>
      </c>
      <c r="C69" s="139"/>
      <c r="D69" s="95"/>
      <c r="E69" s="95"/>
      <c r="F69" s="95"/>
      <c r="G69" s="95"/>
      <c r="H69" s="95"/>
      <c r="I69" s="95"/>
      <c r="J69" s="95"/>
      <c r="K69" s="95"/>
      <c r="L69" s="95"/>
      <c r="M69" s="28"/>
      <c r="N69" s="125"/>
      <c r="O69" s="155"/>
    </row>
    <row r="70" spans="1:15" ht="21" customHeight="1" x14ac:dyDescent="0.15">
      <c r="A70" s="6"/>
      <c r="B70" s="94" t="s">
        <v>794</v>
      </c>
      <c r="C70" s="140"/>
      <c r="D70" s="90"/>
      <c r="E70" s="90"/>
      <c r="F70" s="90"/>
      <c r="G70" s="90"/>
      <c r="H70" s="90"/>
      <c r="I70" s="90"/>
      <c r="J70" s="90"/>
      <c r="K70" s="90"/>
      <c r="L70" s="90"/>
      <c r="M70" s="156"/>
      <c r="N70" s="157"/>
      <c r="O70" s="158"/>
    </row>
    <row r="71" spans="1:15" ht="10.5" customHeight="1" x14ac:dyDescent="0.15">
      <c r="A71" s="6"/>
      <c r="B71" s="6"/>
      <c r="C71" s="6"/>
      <c r="D71" s="6"/>
      <c r="E71" s="6"/>
      <c r="F71" s="6"/>
      <c r="G71" s="6"/>
      <c r="H71" s="6"/>
      <c r="I71" s="6"/>
      <c r="J71" s="6"/>
      <c r="K71" s="6"/>
      <c r="L71" s="6"/>
      <c r="M71" s="6"/>
    </row>
    <row r="72" spans="1:15" ht="21" customHeight="1" x14ac:dyDescent="0.15">
      <c r="A72" s="67" t="s">
        <v>428</v>
      </c>
      <c r="B72" s="6"/>
      <c r="C72" s="6"/>
      <c r="D72" s="6"/>
      <c r="E72" s="6"/>
      <c r="F72" s="6"/>
      <c r="G72" s="6"/>
      <c r="H72" s="6"/>
      <c r="I72" s="6"/>
      <c r="J72" s="6"/>
      <c r="K72" s="6"/>
      <c r="L72" s="6"/>
      <c r="M72" s="6"/>
    </row>
    <row r="73" spans="1:15" ht="10.5" customHeight="1" x14ac:dyDescent="0.15">
      <c r="A73" s="6"/>
      <c r="B73" s="6"/>
      <c r="C73" s="6"/>
      <c r="D73" s="6"/>
      <c r="E73" s="6"/>
      <c r="F73" s="6"/>
      <c r="G73" s="6"/>
      <c r="H73" s="6"/>
      <c r="I73" s="6"/>
      <c r="J73" s="6"/>
      <c r="K73" s="6"/>
      <c r="L73" s="6"/>
      <c r="M73" s="6"/>
    </row>
    <row r="74" spans="1:15" ht="16.5" customHeight="1" x14ac:dyDescent="0.15">
      <c r="A74" s="6"/>
      <c r="B74" s="164" t="s">
        <v>60</v>
      </c>
      <c r="C74" s="165"/>
      <c r="D74" s="165"/>
      <c r="E74" s="165"/>
      <c r="F74" s="165"/>
      <c r="G74" s="165"/>
      <c r="H74" s="165"/>
      <c r="I74" s="165"/>
      <c r="J74" s="165"/>
      <c r="K74" s="165"/>
      <c r="L74" s="165"/>
      <c r="M74" s="165"/>
      <c r="N74" s="165"/>
      <c r="O74" s="166"/>
    </row>
    <row r="75" spans="1:15" ht="16.5" customHeight="1" x14ac:dyDescent="0.15">
      <c r="A75" s="6"/>
      <c r="B75" s="161" t="s">
        <v>627</v>
      </c>
      <c r="C75" s="162"/>
      <c r="D75" s="162"/>
      <c r="E75" s="162"/>
      <c r="F75" s="162"/>
      <c r="G75" s="162"/>
      <c r="H75" s="162"/>
      <c r="I75" s="162"/>
      <c r="J75" s="162"/>
      <c r="K75" s="162"/>
      <c r="L75" s="162"/>
      <c r="M75" s="162"/>
      <c r="N75" s="162"/>
      <c r="O75" s="163"/>
    </row>
    <row r="76" spans="1:15" ht="10.5" customHeight="1" x14ac:dyDescent="0.15">
      <c r="A76" s="6"/>
      <c r="B76" s="6"/>
      <c r="C76" s="6"/>
      <c r="D76" s="6"/>
      <c r="E76" s="6"/>
      <c r="F76" s="6"/>
      <c r="G76" s="6"/>
      <c r="H76" s="6"/>
      <c r="I76" s="6"/>
      <c r="J76" s="6"/>
      <c r="K76" s="6"/>
      <c r="L76" s="6"/>
      <c r="M76" s="6"/>
    </row>
    <row r="77" spans="1:15" ht="21" customHeight="1" x14ac:dyDescent="0.15">
      <c r="A77" s="6"/>
      <c r="B77" s="397"/>
      <c r="C77" s="119"/>
      <c r="D77" s="399" t="s">
        <v>1</v>
      </c>
      <c r="E77" s="9" t="s">
        <v>2</v>
      </c>
      <c r="F77" s="217" t="s">
        <v>3</v>
      </c>
      <c r="G77" s="217" t="s">
        <v>4</v>
      </c>
      <c r="H77" s="217" t="s">
        <v>5</v>
      </c>
      <c r="I77" s="217" t="s">
        <v>6</v>
      </c>
      <c r="J77" s="217" t="s">
        <v>22</v>
      </c>
      <c r="K77" s="217" t="s">
        <v>23</v>
      </c>
      <c r="L77" s="217" t="s">
        <v>24</v>
      </c>
      <c r="M77" s="217" t="s">
        <v>105</v>
      </c>
      <c r="N77" s="217" t="s">
        <v>106</v>
      </c>
    </row>
    <row r="78" spans="1:15" ht="21" customHeight="1" x14ac:dyDescent="0.15">
      <c r="A78" s="6"/>
      <c r="B78" s="398"/>
      <c r="C78" s="120"/>
      <c r="D78" s="400"/>
      <c r="E78" s="11"/>
      <c r="F78" s="12"/>
      <c r="G78" s="12"/>
      <c r="H78" s="12"/>
      <c r="I78" s="12"/>
      <c r="J78" s="12"/>
      <c r="K78" s="12"/>
      <c r="L78" s="12"/>
      <c r="M78" s="12"/>
      <c r="N78" s="12"/>
    </row>
    <row r="79" spans="1:15" ht="30" customHeight="1" x14ac:dyDescent="0.15">
      <c r="A79" s="6"/>
      <c r="B79" s="108" t="s">
        <v>226</v>
      </c>
      <c r="C79" s="115" t="s">
        <v>91</v>
      </c>
      <c r="D79" s="53"/>
      <c r="E79" s="54"/>
      <c r="F79" s="56"/>
      <c r="G79" s="56"/>
      <c r="H79" s="56"/>
      <c r="I79" s="56"/>
      <c r="J79" s="56"/>
      <c r="K79" s="56"/>
      <c r="L79" s="56"/>
      <c r="M79" s="56"/>
      <c r="N79" s="56"/>
    </row>
    <row r="80" spans="1:15" ht="30" customHeight="1" thickBot="1" x14ac:dyDescent="0.2">
      <c r="A80" s="6"/>
      <c r="B80" s="109" t="s">
        <v>225</v>
      </c>
      <c r="C80" s="116" t="s">
        <v>92</v>
      </c>
      <c r="D80" s="57"/>
      <c r="E80" s="58"/>
      <c r="F80" s="60"/>
      <c r="G80" s="60"/>
      <c r="H80" s="60"/>
      <c r="I80" s="60"/>
      <c r="J80" s="60"/>
      <c r="K80" s="60"/>
      <c r="L80" s="60"/>
      <c r="M80" s="60"/>
      <c r="N80" s="60"/>
    </row>
    <row r="81" spans="1:17" ht="30" customHeight="1" thickBot="1" x14ac:dyDescent="0.2">
      <c r="A81" s="6"/>
      <c r="B81" s="175" t="s">
        <v>227</v>
      </c>
      <c r="C81" s="180" t="s">
        <v>93</v>
      </c>
      <c r="D81" s="220" t="str">
        <f>IF(OR(D79="",D80="",),"",IF(D80=0,"-",D79/D80))</f>
        <v/>
      </c>
      <c r="E81" s="221" t="str">
        <f t="shared" ref="E81:N81" si="0">IF(OR(E79="",E80="",),"",IF(E80=0,"-",E79/E80))</f>
        <v/>
      </c>
      <c r="F81" s="222" t="str">
        <f t="shared" si="0"/>
        <v/>
      </c>
      <c r="G81" s="222" t="str">
        <f t="shared" si="0"/>
        <v/>
      </c>
      <c r="H81" s="222" t="str">
        <f t="shared" si="0"/>
        <v/>
      </c>
      <c r="I81" s="222" t="str">
        <f t="shared" si="0"/>
        <v/>
      </c>
      <c r="J81" s="222" t="str">
        <f t="shared" si="0"/>
        <v/>
      </c>
      <c r="K81" s="222" t="str">
        <f t="shared" si="0"/>
        <v/>
      </c>
      <c r="L81" s="222" t="str">
        <f t="shared" si="0"/>
        <v/>
      </c>
      <c r="M81" s="222" t="str">
        <f t="shared" si="0"/>
        <v/>
      </c>
      <c r="N81" s="226" t="str">
        <f t="shared" si="0"/>
        <v/>
      </c>
    </row>
    <row r="82" spans="1:17" ht="30" customHeight="1" x14ac:dyDescent="0.15">
      <c r="A82" s="6"/>
      <c r="B82" s="108" t="s">
        <v>228</v>
      </c>
      <c r="C82" s="115" t="s">
        <v>118</v>
      </c>
      <c r="D82" s="176"/>
      <c r="E82" s="177"/>
      <c r="F82" s="179"/>
      <c r="G82" s="179"/>
      <c r="H82" s="179"/>
      <c r="I82" s="179"/>
      <c r="J82" s="179"/>
      <c r="K82" s="179"/>
      <c r="L82" s="179"/>
      <c r="M82" s="179"/>
      <c r="N82" s="179"/>
    </row>
    <row r="83" spans="1:17" ht="30" customHeight="1" thickBot="1" x14ac:dyDescent="0.2">
      <c r="A83" s="6"/>
      <c r="B83" s="109" t="s">
        <v>230</v>
      </c>
      <c r="C83" s="116" t="s">
        <v>119</v>
      </c>
      <c r="D83" s="57"/>
      <c r="E83" s="58"/>
      <c r="F83" s="60"/>
      <c r="G83" s="60"/>
      <c r="H83" s="60"/>
      <c r="I83" s="60"/>
      <c r="J83" s="60"/>
      <c r="K83" s="60"/>
      <c r="L83" s="60"/>
      <c r="M83" s="60"/>
      <c r="N83" s="60"/>
    </row>
    <row r="84" spans="1:17" ht="30" customHeight="1" thickBot="1" x14ac:dyDescent="0.2">
      <c r="A84" s="6"/>
      <c r="B84" s="175" t="s">
        <v>229</v>
      </c>
      <c r="C84" s="180" t="s">
        <v>120</v>
      </c>
      <c r="D84" s="220" t="str">
        <f>IF(OR(D82="",D83="",),"",IF(D83=0,"-",D82/D83))</f>
        <v/>
      </c>
      <c r="E84" s="221" t="str">
        <f t="shared" ref="E84:N84" si="1">IF(OR(E82="",E83="",),"",IF(E83=0,"-",E82/E83))</f>
        <v/>
      </c>
      <c r="F84" s="222" t="str">
        <f t="shared" si="1"/>
        <v/>
      </c>
      <c r="G84" s="222" t="str">
        <f t="shared" si="1"/>
        <v/>
      </c>
      <c r="H84" s="222" t="str">
        <f t="shared" si="1"/>
        <v/>
      </c>
      <c r="I84" s="222" t="str">
        <f t="shared" si="1"/>
        <v/>
      </c>
      <c r="J84" s="222" t="str">
        <f t="shared" si="1"/>
        <v/>
      </c>
      <c r="K84" s="222" t="str">
        <f t="shared" si="1"/>
        <v/>
      </c>
      <c r="L84" s="222" t="str">
        <f t="shared" si="1"/>
        <v/>
      </c>
      <c r="M84" s="222" t="str">
        <f t="shared" si="1"/>
        <v/>
      </c>
      <c r="N84" s="226" t="str">
        <f t="shared" si="1"/>
        <v/>
      </c>
    </row>
    <row r="85" spans="1:17" ht="21" customHeight="1" x14ac:dyDescent="0.15">
      <c r="A85" s="6"/>
      <c r="B85" s="27" t="s">
        <v>361</v>
      </c>
      <c r="C85" s="224"/>
      <c r="D85" s="304"/>
      <c r="E85" s="304"/>
      <c r="F85" s="304"/>
      <c r="G85" s="304"/>
      <c r="H85" s="304"/>
      <c r="I85" s="304"/>
      <c r="J85" s="304"/>
      <c r="K85" s="304"/>
      <c r="L85" s="304"/>
      <c r="M85" s="304"/>
      <c r="N85" s="304"/>
    </row>
    <row r="86" spans="1:17" ht="21" customHeight="1" x14ac:dyDescent="0.15">
      <c r="A86" s="6"/>
      <c r="B86" s="27" t="s">
        <v>362</v>
      </c>
      <c r="C86" s="224"/>
      <c r="D86" s="304"/>
      <c r="E86" s="304"/>
      <c r="F86" s="304"/>
      <c r="G86" s="304"/>
      <c r="H86" s="304"/>
      <c r="I86" s="304"/>
      <c r="J86" s="304"/>
      <c r="K86" s="304"/>
      <c r="L86" s="304"/>
      <c r="M86" s="304"/>
      <c r="N86" s="304"/>
    </row>
    <row r="87" spans="1:17" ht="21" customHeight="1" x14ac:dyDescent="0.15">
      <c r="A87" s="6"/>
      <c r="B87" s="193"/>
      <c r="C87" s="6"/>
      <c r="D87" s="6"/>
      <c r="E87" s="6"/>
      <c r="F87" s="6"/>
      <c r="G87" s="6"/>
      <c r="H87" s="6"/>
      <c r="I87" s="6"/>
      <c r="J87" s="6"/>
      <c r="K87" s="6"/>
      <c r="L87" s="6"/>
      <c r="M87" s="6"/>
    </row>
    <row r="88" spans="1:17" ht="21" customHeight="1" x14ac:dyDescent="0.15">
      <c r="A88" s="67" t="s">
        <v>231</v>
      </c>
      <c r="B88" s="6"/>
      <c r="C88" s="6"/>
      <c r="D88" s="6"/>
      <c r="E88" s="6"/>
      <c r="F88" s="6"/>
      <c r="G88" s="6"/>
      <c r="H88" s="6"/>
      <c r="I88" s="6"/>
      <c r="J88" s="6"/>
      <c r="K88" s="6"/>
      <c r="L88" s="6"/>
      <c r="M88" s="6"/>
    </row>
    <row r="89" spans="1:17" ht="10.5" customHeight="1" x14ac:dyDescent="0.15">
      <c r="A89" s="6"/>
      <c r="B89" s="6"/>
      <c r="C89" s="6"/>
      <c r="D89" s="6"/>
      <c r="E89" s="6"/>
      <c r="F89" s="6"/>
      <c r="G89" s="6"/>
      <c r="H89" s="6"/>
      <c r="I89" s="6"/>
      <c r="J89" s="6"/>
      <c r="K89" s="6"/>
      <c r="L89" s="6"/>
      <c r="M89" s="6"/>
    </row>
    <row r="90" spans="1:17" ht="16.5" customHeight="1" x14ac:dyDescent="0.15">
      <c r="A90" s="6"/>
      <c r="B90" s="164" t="s">
        <v>60</v>
      </c>
      <c r="C90" s="165"/>
      <c r="D90" s="165"/>
      <c r="E90" s="165"/>
      <c r="F90" s="165"/>
      <c r="G90" s="165"/>
      <c r="H90" s="165"/>
      <c r="I90" s="165"/>
      <c r="J90" s="165"/>
      <c r="K90" s="165"/>
      <c r="L90" s="165"/>
      <c r="M90" s="165"/>
      <c r="N90" s="165"/>
      <c r="O90" s="166"/>
      <c r="Q90" s="2"/>
    </row>
    <row r="91" spans="1:17" ht="16.5" customHeight="1" x14ac:dyDescent="0.15">
      <c r="A91" s="6"/>
      <c r="B91" s="161" t="s">
        <v>429</v>
      </c>
      <c r="C91" s="162"/>
      <c r="D91" s="162"/>
      <c r="E91" s="162"/>
      <c r="F91" s="162"/>
      <c r="G91" s="162"/>
      <c r="H91" s="162"/>
      <c r="I91" s="162"/>
      <c r="J91" s="162"/>
      <c r="K91" s="162"/>
      <c r="L91" s="162"/>
      <c r="M91" s="162"/>
      <c r="N91" s="162"/>
      <c r="O91" s="163"/>
    </row>
    <row r="92" spans="1:17" ht="10.5" customHeight="1" x14ac:dyDescent="0.15">
      <c r="A92" s="6"/>
      <c r="B92" s="6"/>
      <c r="C92" s="6"/>
      <c r="D92" s="6"/>
      <c r="E92" s="6"/>
      <c r="F92" s="6"/>
      <c r="G92" s="6"/>
      <c r="H92" s="6"/>
      <c r="I92" s="6"/>
      <c r="J92" s="6"/>
      <c r="K92" s="6"/>
      <c r="L92" s="6"/>
      <c r="M92" s="6"/>
    </row>
    <row r="93" spans="1:17" ht="21" customHeight="1" x14ac:dyDescent="0.15">
      <c r="A93" s="6"/>
      <c r="B93" s="6" t="s">
        <v>393</v>
      </c>
      <c r="C93" s="6"/>
      <c r="D93" s="6"/>
      <c r="E93" s="6"/>
      <c r="F93" s="6"/>
      <c r="G93" s="6"/>
      <c r="H93" s="6"/>
      <c r="I93" s="6"/>
      <c r="J93" s="6"/>
      <c r="K93" s="6"/>
      <c r="L93" s="6"/>
      <c r="M93" s="6"/>
    </row>
    <row r="94" spans="1:17" ht="21" customHeight="1" x14ac:dyDescent="0.15">
      <c r="A94" s="6"/>
      <c r="B94" s="397"/>
      <c r="C94" s="119"/>
      <c r="D94" s="399" t="s">
        <v>1</v>
      </c>
      <c r="E94" s="9" t="s">
        <v>2</v>
      </c>
      <c r="F94" s="217" t="s">
        <v>3</v>
      </c>
      <c r="G94" s="217" t="s">
        <v>4</v>
      </c>
      <c r="H94" s="217" t="s">
        <v>5</v>
      </c>
      <c r="I94" s="217" t="s">
        <v>6</v>
      </c>
      <c r="J94" s="217" t="s">
        <v>22</v>
      </c>
      <c r="K94" s="217" t="s">
        <v>23</v>
      </c>
      <c r="L94" s="217" t="s">
        <v>24</v>
      </c>
      <c r="M94" s="217" t="s">
        <v>105</v>
      </c>
      <c r="N94" s="217" t="s">
        <v>106</v>
      </c>
    </row>
    <row r="95" spans="1:17" ht="21" customHeight="1" x14ac:dyDescent="0.15">
      <c r="A95" s="6"/>
      <c r="B95" s="398"/>
      <c r="C95" s="120"/>
      <c r="D95" s="400"/>
      <c r="E95" s="11"/>
      <c r="F95" s="12"/>
      <c r="G95" s="12"/>
      <c r="H95" s="12"/>
      <c r="I95" s="12"/>
      <c r="J95" s="12"/>
      <c r="K95" s="12"/>
      <c r="L95" s="12"/>
      <c r="M95" s="12"/>
      <c r="N95" s="12"/>
    </row>
    <row r="96" spans="1:17" ht="30" customHeight="1" x14ac:dyDescent="0.15">
      <c r="A96" s="6"/>
      <c r="B96" s="108" t="s">
        <v>232</v>
      </c>
      <c r="C96" s="115" t="s">
        <v>91</v>
      </c>
      <c r="D96" s="53"/>
      <c r="E96" s="54"/>
      <c r="F96" s="55"/>
      <c r="G96" s="55"/>
      <c r="H96" s="55"/>
      <c r="I96" s="56"/>
      <c r="J96" s="56"/>
      <c r="K96" s="56"/>
      <c r="L96" s="56"/>
      <c r="M96" s="56"/>
      <c r="N96" s="56"/>
    </row>
    <row r="97" spans="1:15" ht="30" customHeight="1" x14ac:dyDescent="0.15">
      <c r="A97" s="6"/>
      <c r="B97" s="108" t="s">
        <v>233</v>
      </c>
      <c r="C97" s="115" t="s">
        <v>92</v>
      </c>
      <c r="D97" s="53"/>
      <c r="E97" s="54"/>
      <c r="F97" s="55"/>
      <c r="G97" s="55"/>
      <c r="H97" s="55"/>
      <c r="I97" s="56"/>
      <c r="J97" s="56"/>
      <c r="K97" s="56"/>
      <c r="L97" s="56"/>
      <c r="M97" s="56"/>
      <c r="N97" s="56"/>
    </row>
    <row r="98" spans="1:15" ht="21" customHeight="1" x14ac:dyDescent="0.15">
      <c r="A98" s="6"/>
      <c r="B98" s="6" t="s">
        <v>430</v>
      </c>
    </row>
    <row r="99" spans="1:15" ht="16.5" customHeight="1" x14ac:dyDescent="0.15">
      <c r="A99" s="6"/>
    </row>
    <row r="100" spans="1:15" ht="21" customHeight="1" x14ac:dyDescent="0.15">
      <c r="A100" s="6"/>
      <c r="B100" s="6" t="s">
        <v>394</v>
      </c>
    </row>
    <row r="101" spans="1:15" ht="21" customHeight="1" x14ac:dyDescent="0.15">
      <c r="A101" s="6"/>
      <c r="B101" s="397"/>
      <c r="C101" s="119"/>
      <c r="D101" s="399" t="s">
        <v>1</v>
      </c>
      <c r="E101" s="9" t="s">
        <v>2</v>
      </c>
      <c r="F101" s="330" t="s">
        <v>3</v>
      </c>
      <c r="G101" s="330" t="s">
        <v>4</v>
      </c>
      <c r="H101" s="330" t="s">
        <v>5</v>
      </c>
      <c r="I101" s="330" t="s">
        <v>6</v>
      </c>
      <c r="J101" s="330" t="s">
        <v>22</v>
      </c>
      <c r="K101" s="330" t="s">
        <v>23</v>
      </c>
      <c r="L101" s="330" t="s">
        <v>24</v>
      </c>
      <c r="M101" s="330" t="s">
        <v>105</v>
      </c>
      <c r="N101" s="330" t="s">
        <v>106</v>
      </c>
    </row>
    <row r="102" spans="1:15" ht="21" customHeight="1" x14ac:dyDescent="0.15">
      <c r="A102" s="6"/>
      <c r="B102" s="398"/>
      <c r="C102" s="120"/>
      <c r="D102" s="400"/>
      <c r="E102" s="11"/>
      <c r="F102" s="12"/>
      <c r="G102" s="12"/>
      <c r="H102" s="12"/>
      <c r="I102" s="12"/>
      <c r="J102" s="12"/>
      <c r="K102" s="12"/>
      <c r="L102" s="12"/>
      <c r="M102" s="12"/>
      <c r="N102" s="12"/>
    </row>
    <row r="103" spans="1:15" ht="30" customHeight="1" x14ac:dyDescent="0.15">
      <c r="A103" s="6"/>
      <c r="B103" s="108" t="s">
        <v>234</v>
      </c>
      <c r="C103" s="115" t="s">
        <v>91</v>
      </c>
      <c r="D103" s="53"/>
      <c r="E103" s="54"/>
      <c r="F103" s="55"/>
      <c r="G103" s="55"/>
      <c r="H103" s="55"/>
      <c r="I103" s="56"/>
      <c r="J103" s="56"/>
      <c r="K103" s="56"/>
      <c r="L103" s="56"/>
      <c r="M103" s="56"/>
      <c r="N103" s="56"/>
    </row>
    <row r="104" spans="1:15" ht="30" customHeight="1" x14ac:dyDescent="0.15">
      <c r="A104" s="6"/>
      <c r="B104" s="108" t="s">
        <v>235</v>
      </c>
      <c r="C104" s="115" t="s">
        <v>92</v>
      </c>
      <c r="D104" s="53"/>
      <c r="E104" s="54"/>
      <c r="F104" s="55"/>
      <c r="G104" s="55"/>
      <c r="H104" s="55"/>
      <c r="I104" s="56"/>
      <c r="J104" s="56"/>
      <c r="K104" s="56"/>
      <c r="L104" s="56"/>
      <c r="M104" s="56"/>
      <c r="N104" s="56"/>
    </row>
    <row r="105" spans="1:15" ht="21" customHeight="1" x14ac:dyDescent="0.15">
      <c r="A105" s="6"/>
      <c r="B105" s="6" t="s">
        <v>431</v>
      </c>
      <c r="C105" s="224"/>
      <c r="D105" s="6"/>
      <c r="E105" s="6"/>
      <c r="F105" s="6"/>
      <c r="G105" s="6"/>
      <c r="H105" s="6"/>
      <c r="I105" s="6"/>
      <c r="J105" s="6"/>
      <c r="K105" s="6"/>
      <c r="L105" s="6"/>
      <c r="M105" s="6"/>
      <c r="N105" s="6"/>
    </row>
    <row r="106" spans="1:15" ht="21" customHeight="1" x14ac:dyDescent="0.15">
      <c r="A106" s="6"/>
      <c r="B106" s="6"/>
      <c r="C106" s="6"/>
      <c r="D106" s="6"/>
      <c r="E106" s="6"/>
      <c r="F106" s="6"/>
      <c r="G106" s="6"/>
      <c r="H106" s="6"/>
      <c r="I106" s="6"/>
      <c r="J106" s="6"/>
      <c r="K106" s="6"/>
      <c r="L106" s="6"/>
      <c r="M106" s="6"/>
      <c r="N106" s="6"/>
    </row>
    <row r="107" spans="1:15" ht="21" customHeight="1" x14ac:dyDescent="0.15">
      <c r="A107" s="6" t="s">
        <v>236</v>
      </c>
      <c r="B107" s="6"/>
      <c r="C107" s="6"/>
      <c r="D107" s="6"/>
      <c r="E107" s="6"/>
      <c r="F107" s="6"/>
      <c r="G107" s="6"/>
      <c r="H107" s="6"/>
      <c r="I107" s="6"/>
      <c r="J107" s="6"/>
      <c r="K107" s="6"/>
      <c r="L107" s="6"/>
      <c r="M107" s="6"/>
    </row>
    <row r="108" spans="1:15" ht="10.5" customHeight="1" x14ac:dyDescent="0.15">
      <c r="A108" s="6"/>
      <c r="B108" s="6"/>
      <c r="C108" s="6"/>
      <c r="D108" s="6"/>
      <c r="E108" s="6"/>
      <c r="F108" s="6"/>
      <c r="G108" s="6"/>
      <c r="H108" s="6"/>
      <c r="I108" s="6"/>
      <c r="J108" s="6"/>
      <c r="K108" s="6"/>
      <c r="L108" s="6"/>
      <c r="M108" s="6"/>
    </row>
    <row r="109" spans="1:15" ht="16.5" customHeight="1" x14ac:dyDescent="0.15">
      <c r="A109" s="6"/>
      <c r="B109" s="164" t="s">
        <v>60</v>
      </c>
      <c r="C109" s="165"/>
      <c r="D109" s="165"/>
      <c r="E109" s="165"/>
      <c r="F109" s="165"/>
      <c r="G109" s="165"/>
      <c r="H109" s="165"/>
      <c r="I109" s="165"/>
      <c r="J109" s="165"/>
      <c r="K109" s="165"/>
      <c r="L109" s="165"/>
      <c r="M109" s="165"/>
      <c r="N109" s="165"/>
      <c r="O109" s="166"/>
    </row>
    <row r="110" spans="1:15" ht="16.5" customHeight="1" x14ac:dyDescent="0.15">
      <c r="A110" s="6"/>
      <c r="B110" s="161" t="s">
        <v>115</v>
      </c>
      <c r="C110" s="162"/>
      <c r="D110" s="162"/>
      <c r="E110" s="162"/>
      <c r="F110" s="162"/>
      <c r="G110" s="162"/>
      <c r="H110" s="162"/>
      <c r="I110" s="162"/>
      <c r="J110" s="162"/>
      <c r="K110" s="162"/>
      <c r="L110" s="162"/>
      <c r="M110" s="162"/>
      <c r="N110" s="162"/>
      <c r="O110" s="163"/>
    </row>
    <row r="111" spans="1:15" ht="10.5" customHeight="1" x14ac:dyDescent="0.15">
      <c r="A111" s="6"/>
      <c r="B111" s="6"/>
      <c r="C111" s="6"/>
      <c r="D111" s="6"/>
      <c r="E111" s="6"/>
      <c r="F111" s="6"/>
      <c r="G111" s="6"/>
      <c r="H111" s="6"/>
      <c r="I111" s="6"/>
      <c r="J111" s="6"/>
      <c r="K111" s="6"/>
      <c r="L111" s="6"/>
      <c r="M111" s="6"/>
    </row>
    <row r="112" spans="1:15" ht="21" customHeight="1" x14ac:dyDescent="0.15">
      <c r="A112" s="6"/>
      <c r="B112" s="397"/>
      <c r="C112" s="119"/>
      <c r="D112" s="399" t="s">
        <v>1</v>
      </c>
      <c r="E112" s="9" t="s">
        <v>2</v>
      </c>
      <c r="F112" s="217" t="s">
        <v>3</v>
      </c>
      <c r="G112" s="217" t="s">
        <v>4</v>
      </c>
      <c r="H112" s="217" t="s">
        <v>5</v>
      </c>
      <c r="I112" s="217" t="s">
        <v>6</v>
      </c>
      <c r="J112" s="217" t="s">
        <v>22</v>
      </c>
      <c r="K112" s="217" t="s">
        <v>23</v>
      </c>
      <c r="L112" s="217" t="s">
        <v>24</v>
      </c>
      <c r="M112" s="217" t="s">
        <v>105</v>
      </c>
      <c r="N112" s="217" t="s">
        <v>106</v>
      </c>
    </row>
    <row r="113" spans="1:14" ht="21" customHeight="1" x14ac:dyDescent="0.15">
      <c r="A113" s="6"/>
      <c r="B113" s="398"/>
      <c r="C113" s="120"/>
      <c r="D113" s="400"/>
      <c r="E113" s="11"/>
      <c r="F113" s="12"/>
      <c r="G113" s="12"/>
      <c r="H113" s="12"/>
      <c r="I113" s="12"/>
      <c r="J113" s="12"/>
      <c r="K113" s="12"/>
      <c r="L113" s="12"/>
      <c r="M113" s="12"/>
      <c r="N113" s="12"/>
    </row>
    <row r="114" spans="1:14" ht="30" customHeight="1" x14ac:dyDescent="0.15">
      <c r="A114" s="6"/>
      <c r="B114" s="108" t="s">
        <v>116</v>
      </c>
      <c r="C114" s="115" t="s">
        <v>91</v>
      </c>
      <c r="D114" s="53"/>
      <c r="E114" s="54"/>
      <c r="F114" s="55"/>
      <c r="G114" s="55"/>
      <c r="H114" s="55"/>
      <c r="I114" s="56"/>
      <c r="J114" s="56"/>
      <c r="K114" s="56"/>
      <c r="L114" s="56"/>
      <c r="M114" s="56"/>
      <c r="N114" s="56"/>
    </row>
    <row r="115" spans="1:14" ht="30" customHeight="1" thickBot="1" x14ac:dyDescent="0.2">
      <c r="A115" s="6"/>
      <c r="B115" s="109" t="s">
        <v>19</v>
      </c>
      <c r="C115" s="116" t="s">
        <v>92</v>
      </c>
      <c r="D115" s="57"/>
      <c r="E115" s="58"/>
      <c r="F115" s="59"/>
      <c r="G115" s="59"/>
      <c r="H115" s="59"/>
      <c r="I115" s="60"/>
      <c r="J115" s="60"/>
      <c r="K115" s="60"/>
      <c r="L115" s="60"/>
      <c r="M115" s="60"/>
      <c r="N115" s="60"/>
    </row>
    <row r="116" spans="1:14" ht="30" customHeight="1" thickBot="1" x14ac:dyDescent="0.2">
      <c r="A116" s="6"/>
      <c r="B116" s="175" t="s">
        <v>117</v>
      </c>
      <c r="C116" s="180" t="s">
        <v>93</v>
      </c>
      <c r="D116" s="69" t="str">
        <f t="shared" ref="D116:F116" si="2">IF(OR(D114="",D115="",),"",IF(D115=0,"-",D114/D115))</f>
        <v/>
      </c>
      <c r="E116" s="70" t="str">
        <f t="shared" si="2"/>
        <v/>
      </c>
      <c r="F116" s="71" t="str">
        <f t="shared" si="2"/>
        <v/>
      </c>
      <c r="G116" s="71" t="str">
        <f>IF(OR(G114="",G115="",),"",IF(G115=0,"-",G114/G115))</f>
        <v/>
      </c>
      <c r="H116" s="71" t="str">
        <f t="shared" ref="H116:N116" si="3">IF(OR(H114="",H115="",),"",IF(H115=0,"-",H114/H115))</f>
        <v/>
      </c>
      <c r="I116" s="71" t="str">
        <f t="shared" si="3"/>
        <v/>
      </c>
      <c r="J116" s="71" t="str">
        <f t="shared" si="3"/>
        <v/>
      </c>
      <c r="K116" s="71" t="str">
        <f t="shared" si="3"/>
        <v/>
      </c>
      <c r="L116" s="71" t="str">
        <f t="shared" si="3"/>
        <v/>
      </c>
      <c r="M116" s="71" t="str">
        <f t="shared" si="3"/>
        <v/>
      </c>
      <c r="N116" s="52" t="str">
        <f t="shared" si="3"/>
        <v/>
      </c>
    </row>
    <row r="117" spans="1:14" ht="30" customHeight="1" x14ac:dyDescent="0.15">
      <c r="A117" s="6"/>
      <c r="B117" s="108" t="s">
        <v>121</v>
      </c>
      <c r="C117" s="115" t="s">
        <v>118</v>
      </c>
      <c r="D117" s="176"/>
      <c r="E117" s="177"/>
      <c r="F117" s="178"/>
      <c r="G117" s="178"/>
      <c r="H117" s="178"/>
      <c r="I117" s="179"/>
      <c r="J117" s="179"/>
      <c r="K117" s="179"/>
      <c r="L117" s="179"/>
      <c r="M117" s="179"/>
      <c r="N117" s="179"/>
    </row>
    <row r="118" spans="1:14" ht="30" customHeight="1" thickBot="1" x14ac:dyDescent="0.2">
      <c r="A118" s="6"/>
      <c r="B118" s="109" t="s">
        <v>20</v>
      </c>
      <c r="C118" s="116" t="s">
        <v>119</v>
      </c>
      <c r="D118" s="57"/>
      <c r="E118" s="58"/>
      <c r="F118" s="59"/>
      <c r="G118" s="59"/>
      <c r="H118" s="59"/>
      <c r="I118" s="60"/>
      <c r="J118" s="60"/>
      <c r="K118" s="60"/>
      <c r="L118" s="60"/>
      <c r="M118" s="60"/>
      <c r="N118" s="60"/>
    </row>
    <row r="119" spans="1:14" ht="30" customHeight="1" thickBot="1" x14ac:dyDescent="0.2">
      <c r="A119" s="6"/>
      <c r="B119" s="175" t="s">
        <v>122</v>
      </c>
      <c r="C119" s="180" t="s">
        <v>120</v>
      </c>
      <c r="D119" s="69" t="str">
        <f t="shared" ref="D119:F119" si="4">IF(OR(D117="",D118="",),"",IF(D118=0,"-",D117/D118))</f>
        <v/>
      </c>
      <c r="E119" s="70" t="str">
        <f t="shared" si="4"/>
        <v/>
      </c>
      <c r="F119" s="71" t="str">
        <f t="shared" si="4"/>
        <v/>
      </c>
      <c r="G119" s="71" t="str">
        <f>IF(OR(G117="",G118="",),"",IF(G118=0,"-",G117/G118))</f>
        <v/>
      </c>
      <c r="H119" s="71" t="str">
        <f t="shared" ref="H119:N119" si="5">IF(OR(H117="",H118="",),"",IF(H118=0,"-",H117/H118))</f>
        <v/>
      </c>
      <c r="I119" s="71" t="str">
        <f t="shared" si="5"/>
        <v/>
      </c>
      <c r="J119" s="71" t="str">
        <f t="shared" si="5"/>
        <v/>
      </c>
      <c r="K119" s="71" t="str">
        <f t="shared" si="5"/>
        <v/>
      </c>
      <c r="L119" s="71" t="str">
        <f t="shared" si="5"/>
        <v/>
      </c>
      <c r="M119" s="71" t="str">
        <f t="shared" si="5"/>
        <v/>
      </c>
      <c r="N119" s="52" t="str">
        <f t="shared" si="5"/>
        <v/>
      </c>
    </row>
    <row r="120" spans="1:14" ht="16.5" customHeight="1" x14ac:dyDescent="0.15">
      <c r="A120" s="6"/>
      <c r="B120" s="6"/>
      <c r="C120" s="6"/>
      <c r="D120" s="6"/>
      <c r="E120" s="6"/>
      <c r="F120" s="6"/>
      <c r="G120" s="6"/>
      <c r="H120" s="6"/>
      <c r="I120" s="6"/>
      <c r="J120" s="6"/>
      <c r="K120" s="6"/>
      <c r="L120" s="6"/>
      <c r="M120" s="6"/>
    </row>
    <row r="121" spans="1:14" ht="21" customHeight="1" x14ac:dyDescent="0.15">
      <c r="A121" s="6"/>
      <c r="B121" s="397"/>
      <c r="C121" s="119"/>
      <c r="D121" s="399" t="s">
        <v>1</v>
      </c>
      <c r="E121" s="9" t="s">
        <v>2</v>
      </c>
      <c r="F121" s="217" t="s">
        <v>3</v>
      </c>
      <c r="G121" s="217" t="s">
        <v>4</v>
      </c>
      <c r="H121" s="217" t="s">
        <v>5</v>
      </c>
      <c r="I121" s="217" t="s">
        <v>6</v>
      </c>
      <c r="J121" s="217" t="s">
        <v>22</v>
      </c>
      <c r="K121" s="217" t="s">
        <v>23</v>
      </c>
      <c r="L121" s="217" t="s">
        <v>24</v>
      </c>
      <c r="M121" s="217" t="s">
        <v>105</v>
      </c>
      <c r="N121" s="217" t="s">
        <v>106</v>
      </c>
    </row>
    <row r="122" spans="1:14" ht="21" customHeight="1" x14ac:dyDescent="0.15">
      <c r="A122" s="6"/>
      <c r="B122" s="398"/>
      <c r="C122" s="120"/>
      <c r="D122" s="400"/>
      <c r="E122" s="11"/>
      <c r="F122" s="12"/>
      <c r="G122" s="12"/>
      <c r="H122" s="12"/>
      <c r="I122" s="12"/>
      <c r="J122" s="12"/>
      <c r="K122" s="12"/>
      <c r="L122" s="12"/>
      <c r="M122" s="12"/>
      <c r="N122" s="12"/>
    </row>
    <row r="123" spans="1:14" ht="30" customHeight="1" x14ac:dyDescent="0.15">
      <c r="A123" s="6"/>
      <c r="B123" s="108" t="s">
        <v>123</v>
      </c>
      <c r="C123" s="115" t="s">
        <v>91</v>
      </c>
      <c r="D123" s="53"/>
      <c r="E123" s="54"/>
      <c r="F123" s="55"/>
      <c r="G123" s="55"/>
      <c r="H123" s="55"/>
      <c r="I123" s="56"/>
      <c r="J123" s="56"/>
      <c r="K123" s="56"/>
      <c r="L123" s="56"/>
      <c r="M123" s="56"/>
      <c r="N123" s="56"/>
    </row>
    <row r="124" spans="1:14" ht="30" customHeight="1" thickBot="1" x14ac:dyDescent="0.2">
      <c r="A124" s="6"/>
      <c r="B124" s="109" t="s">
        <v>19</v>
      </c>
      <c r="C124" s="116" t="s">
        <v>92</v>
      </c>
      <c r="D124" s="57"/>
      <c r="E124" s="58"/>
      <c r="F124" s="59"/>
      <c r="G124" s="59"/>
      <c r="H124" s="59"/>
      <c r="I124" s="60"/>
      <c r="J124" s="60"/>
      <c r="K124" s="60"/>
      <c r="L124" s="60"/>
      <c r="M124" s="60"/>
      <c r="N124" s="60"/>
    </row>
    <row r="125" spans="1:14" ht="30" customHeight="1" thickBot="1" x14ac:dyDescent="0.2">
      <c r="A125" s="6"/>
      <c r="B125" s="175" t="s">
        <v>124</v>
      </c>
      <c r="C125" s="180" t="s">
        <v>93</v>
      </c>
      <c r="D125" s="69" t="str">
        <f t="shared" ref="D125:F125" si="6">IF(OR(D123="",D124="",),"",IF(D124=0,"-",D123/D124))</f>
        <v/>
      </c>
      <c r="E125" s="70" t="str">
        <f t="shared" si="6"/>
        <v/>
      </c>
      <c r="F125" s="71" t="str">
        <f t="shared" si="6"/>
        <v/>
      </c>
      <c r="G125" s="71" t="str">
        <f>IF(OR(G123="",G124="",),"",IF(G124=0,"-",G123/G124))</f>
        <v/>
      </c>
      <c r="H125" s="71" t="str">
        <f t="shared" ref="H125:N125" si="7">IF(OR(H123="",H124="",),"",IF(H124=0,"-",H123/H124))</f>
        <v/>
      </c>
      <c r="I125" s="71" t="str">
        <f t="shared" si="7"/>
        <v/>
      </c>
      <c r="J125" s="71" t="str">
        <f t="shared" si="7"/>
        <v/>
      </c>
      <c r="K125" s="71" t="str">
        <f t="shared" si="7"/>
        <v/>
      </c>
      <c r="L125" s="71" t="str">
        <f t="shared" si="7"/>
        <v/>
      </c>
      <c r="M125" s="71" t="str">
        <f t="shared" si="7"/>
        <v/>
      </c>
      <c r="N125" s="52" t="str">
        <f t="shared" si="7"/>
        <v/>
      </c>
    </row>
    <row r="126" spans="1:14" ht="30" customHeight="1" x14ac:dyDescent="0.15">
      <c r="A126" s="6"/>
      <c r="B126" s="108" t="s">
        <v>125</v>
      </c>
      <c r="C126" s="115" t="s">
        <v>118</v>
      </c>
      <c r="D126" s="176"/>
      <c r="E126" s="177"/>
      <c r="F126" s="178"/>
      <c r="G126" s="178"/>
      <c r="H126" s="178"/>
      <c r="I126" s="179"/>
      <c r="J126" s="179"/>
      <c r="K126" s="179"/>
      <c r="L126" s="179"/>
      <c r="M126" s="179"/>
      <c r="N126" s="179"/>
    </row>
    <row r="127" spans="1:14" ht="30" customHeight="1" thickBot="1" x14ac:dyDescent="0.2">
      <c r="A127" s="6"/>
      <c r="B127" s="109" t="s">
        <v>20</v>
      </c>
      <c r="C127" s="116" t="s">
        <v>119</v>
      </c>
      <c r="D127" s="57"/>
      <c r="E127" s="58"/>
      <c r="F127" s="59"/>
      <c r="G127" s="59"/>
      <c r="H127" s="59"/>
      <c r="I127" s="60"/>
      <c r="J127" s="60"/>
      <c r="K127" s="60"/>
      <c r="L127" s="60"/>
      <c r="M127" s="60"/>
      <c r="N127" s="60"/>
    </row>
    <row r="128" spans="1:14" ht="30" customHeight="1" thickBot="1" x14ac:dyDescent="0.2">
      <c r="A128" s="6"/>
      <c r="B128" s="175" t="s">
        <v>126</v>
      </c>
      <c r="C128" s="180" t="s">
        <v>120</v>
      </c>
      <c r="D128" s="69" t="str">
        <f t="shared" ref="D128:F128" si="8">IF(OR(D126="",D127="",),"",IF(D127=0,"-",D126/D127))</f>
        <v/>
      </c>
      <c r="E128" s="70" t="str">
        <f t="shared" si="8"/>
        <v/>
      </c>
      <c r="F128" s="71" t="str">
        <f t="shared" si="8"/>
        <v/>
      </c>
      <c r="G128" s="71" t="str">
        <f>IF(OR(G126="",G127="",),"",IF(G127=0,"-",G126/G127))</f>
        <v/>
      </c>
      <c r="H128" s="71" t="str">
        <f t="shared" ref="H128:N128" si="9">IF(OR(H126="",H127="",),"",IF(H127=0,"-",H126/H127))</f>
        <v/>
      </c>
      <c r="I128" s="71" t="str">
        <f t="shared" si="9"/>
        <v/>
      </c>
      <c r="J128" s="71" t="str">
        <f t="shared" si="9"/>
        <v/>
      </c>
      <c r="K128" s="71" t="str">
        <f t="shared" si="9"/>
        <v/>
      </c>
      <c r="L128" s="71" t="str">
        <f t="shared" si="9"/>
        <v/>
      </c>
      <c r="M128" s="71" t="str">
        <f t="shared" si="9"/>
        <v/>
      </c>
      <c r="N128" s="52" t="str">
        <f t="shared" si="9"/>
        <v/>
      </c>
    </row>
    <row r="129" spans="1:15" ht="16.5" customHeight="1" x14ac:dyDescent="0.15">
      <c r="A129" s="6"/>
      <c r="B129" s="6"/>
      <c r="C129" s="6"/>
      <c r="D129" s="6"/>
      <c r="E129" s="6"/>
      <c r="F129" s="6"/>
      <c r="G129" s="6"/>
      <c r="H129" s="6"/>
      <c r="I129" s="6"/>
      <c r="J129" s="6"/>
      <c r="K129" s="6"/>
      <c r="L129" s="6"/>
      <c r="M129" s="6"/>
    </row>
    <row r="130" spans="1:15" ht="21" customHeight="1" x14ac:dyDescent="0.15">
      <c r="A130" s="6" t="s">
        <v>461</v>
      </c>
      <c r="B130" s="6"/>
      <c r="C130" s="6"/>
      <c r="D130" s="6"/>
      <c r="E130" s="6"/>
      <c r="F130" s="6"/>
      <c r="G130" s="6"/>
      <c r="H130" s="6"/>
      <c r="I130" s="6"/>
      <c r="J130" s="6"/>
      <c r="K130" s="6"/>
      <c r="L130" s="6"/>
      <c r="M130" s="6"/>
    </row>
    <row r="131" spans="1:15" ht="10.5" customHeight="1" x14ac:dyDescent="0.15">
      <c r="A131" s="6"/>
      <c r="B131" s="6"/>
      <c r="C131" s="6"/>
      <c r="D131" s="6"/>
      <c r="E131" s="6"/>
      <c r="F131" s="6"/>
      <c r="G131" s="6"/>
      <c r="H131" s="6"/>
      <c r="I131" s="6"/>
      <c r="J131" s="6"/>
      <c r="K131" s="6"/>
      <c r="L131" s="6"/>
      <c r="M131" s="6"/>
    </row>
    <row r="132" spans="1:15" ht="16.5" customHeight="1" x14ac:dyDescent="0.15">
      <c r="A132" s="6"/>
      <c r="B132" s="164" t="s">
        <v>60</v>
      </c>
      <c r="C132" s="165"/>
      <c r="D132" s="165"/>
      <c r="E132" s="165"/>
      <c r="F132" s="165"/>
      <c r="G132" s="165"/>
      <c r="H132" s="165"/>
      <c r="I132" s="165"/>
      <c r="J132" s="165"/>
      <c r="K132" s="165"/>
      <c r="L132" s="165"/>
      <c r="M132" s="165"/>
      <c r="N132" s="165"/>
      <c r="O132" s="166"/>
    </row>
    <row r="133" spans="1:15" ht="16.5" customHeight="1" x14ac:dyDescent="0.15">
      <c r="A133" s="6"/>
      <c r="B133" s="182" t="s">
        <v>463</v>
      </c>
      <c r="C133" s="183"/>
      <c r="D133" s="183"/>
      <c r="E133" s="183"/>
      <c r="F133" s="183"/>
      <c r="G133" s="183"/>
      <c r="H133" s="183"/>
      <c r="I133" s="183"/>
      <c r="J133" s="183"/>
      <c r="K133" s="183"/>
      <c r="L133" s="183"/>
      <c r="M133" s="183"/>
      <c r="N133" s="183"/>
      <c r="O133" s="184"/>
    </row>
    <row r="134" spans="1:15" ht="16.5" customHeight="1" x14ac:dyDescent="0.15">
      <c r="A134" s="6"/>
      <c r="B134" s="77" t="s">
        <v>464</v>
      </c>
      <c r="C134" s="210"/>
      <c r="D134" s="162"/>
      <c r="E134" s="162"/>
      <c r="F134" s="162"/>
      <c r="G134" s="162"/>
      <c r="H134" s="162"/>
      <c r="I134" s="162"/>
      <c r="J134" s="162"/>
      <c r="K134" s="162"/>
      <c r="L134" s="162"/>
      <c r="M134" s="162"/>
      <c r="N134" s="162"/>
      <c r="O134" s="163"/>
    </row>
    <row r="135" spans="1:15" ht="16.5" customHeight="1" x14ac:dyDescent="0.15">
      <c r="A135" s="6"/>
      <c r="B135" s="284"/>
      <c r="C135" s="284"/>
      <c r="D135" s="284"/>
      <c r="E135" s="284"/>
      <c r="F135" s="284"/>
      <c r="G135" s="284"/>
      <c r="H135" s="284"/>
      <c r="I135" s="284"/>
      <c r="J135" s="284"/>
      <c r="K135" s="284"/>
      <c r="L135" s="284"/>
      <c r="M135" s="284"/>
      <c r="N135" s="285"/>
      <c r="O135" s="285"/>
    </row>
    <row r="136" spans="1:15" ht="16.5" customHeight="1" x14ac:dyDescent="0.15">
      <c r="A136" s="6"/>
      <c r="B136" s="286" t="s">
        <v>281</v>
      </c>
      <c r="C136" s="278"/>
      <c r="D136" s="278"/>
      <c r="E136" s="278"/>
      <c r="F136" s="278"/>
      <c r="G136" s="278"/>
      <c r="H136" s="278"/>
      <c r="I136" s="278"/>
      <c r="J136" s="278"/>
      <c r="K136" s="278"/>
      <c r="L136" s="278"/>
      <c r="M136" s="278"/>
      <c r="N136" s="278"/>
      <c r="O136" s="279"/>
    </row>
    <row r="137" spans="1:15" ht="16.5" customHeight="1" x14ac:dyDescent="0.15">
      <c r="A137" s="6"/>
      <c r="B137" s="287" t="s">
        <v>283</v>
      </c>
      <c r="C137" s="230"/>
      <c r="D137" s="230"/>
      <c r="E137" s="230"/>
      <c r="F137" s="230"/>
      <c r="G137" s="230"/>
      <c r="H137" s="230"/>
      <c r="I137" s="230"/>
      <c r="J137" s="230"/>
      <c r="K137" s="230"/>
      <c r="L137" s="230"/>
      <c r="M137" s="230"/>
      <c r="N137" s="230"/>
      <c r="O137" s="280"/>
    </row>
    <row r="138" spans="1:15" ht="16.5" customHeight="1" x14ac:dyDescent="0.15">
      <c r="A138" s="6"/>
      <c r="B138" s="287" t="s">
        <v>284</v>
      </c>
      <c r="C138" s="230"/>
      <c r="D138" s="230"/>
      <c r="E138" s="230"/>
      <c r="F138" s="230"/>
      <c r="G138" s="230"/>
      <c r="H138" s="230"/>
      <c r="I138" s="230"/>
      <c r="J138" s="230"/>
      <c r="K138" s="230"/>
      <c r="L138" s="230"/>
      <c r="M138" s="230"/>
      <c r="N138" s="230"/>
      <c r="O138" s="280"/>
    </row>
    <row r="139" spans="1:15" ht="16.5" customHeight="1" x14ac:dyDescent="0.15">
      <c r="A139" s="6"/>
      <c r="B139" s="287" t="s">
        <v>285</v>
      </c>
      <c r="C139" s="230"/>
      <c r="D139" s="230"/>
      <c r="E139" s="230"/>
      <c r="F139" s="230"/>
      <c r="G139" s="230"/>
      <c r="H139" s="230"/>
      <c r="I139" s="230"/>
      <c r="J139" s="230"/>
      <c r="K139" s="230"/>
      <c r="L139" s="230"/>
      <c r="M139" s="230"/>
      <c r="N139" s="230"/>
      <c r="O139" s="280"/>
    </row>
    <row r="140" spans="1:15" ht="16.5" customHeight="1" x14ac:dyDescent="0.15">
      <c r="A140" s="6"/>
      <c r="B140" s="287" t="s">
        <v>286</v>
      </c>
      <c r="C140" s="230"/>
      <c r="D140" s="230"/>
      <c r="E140" s="230"/>
      <c r="F140" s="230"/>
      <c r="G140" s="230"/>
      <c r="H140" s="230"/>
      <c r="I140" s="230"/>
      <c r="J140" s="230"/>
      <c r="K140" s="230"/>
      <c r="L140" s="230"/>
      <c r="M140" s="230"/>
      <c r="N140" s="230"/>
      <c r="O140" s="280"/>
    </row>
    <row r="141" spans="1:15" ht="16.5" customHeight="1" x14ac:dyDescent="0.15">
      <c r="A141" s="6"/>
      <c r="B141" s="287" t="s">
        <v>287</v>
      </c>
      <c r="C141" s="230"/>
      <c r="D141" s="230"/>
      <c r="E141" s="230"/>
      <c r="F141" s="230"/>
      <c r="G141" s="230"/>
      <c r="H141" s="230"/>
      <c r="I141" s="230"/>
      <c r="J141" s="230"/>
      <c r="K141" s="230"/>
      <c r="L141" s="230"/>
      <c r="M141" s="230"/>
      <c r="N141" s="230"/>
      <c r="O141" s="280"/>
    </row>
    <row r="142" spans="1:15" ht="6" customHeight="1" x14ac:dyDescent="0.15">
      <c r="A142" s="6"/>
      <c r="B142" s="287"/>
      <c r="C142" s="230"/>
      <c r="D142" s="230"/>
      <c r="E142" s="230"/>
      <c r="F142" s="230"/>
      <c r="G142" s="230"/>
      <c r="H142" s="230"/>
      <c r="I142" s="230"/>
      <c r="J142" s="230"/>
      <c r="K142" s="230"/>
      <c r="L142" s="230"/>
      <c r="M142" s="230"/>
      <c r="N142" s="230"/>
      <c r="O142" s="280"/>
    </row>
    <row r="143" spans="1:15" ht="16.5" customHeight="1" x14ac:dyDescent="0.15">
      <c r="A143" s="6"/>
      <c r="B143" s="287" t="s">
        <v>465</v>
      </c>
      <c r="C143" s="230"/>
      <c r="D143" s="230"/>
      <c r="E143" s="230"/>
      <c r="F143" s="230"/>
      <c r="G143" s="230"/>
      <c r="H143" s="230"/>
      <c r="I143" s="230"/>
      <c r="J143" s="230"/>
      <c r="K143" s="230"/>
      <c r="L143" s="230"/>
      <c r="M143" s="230"/>
      <c r="N143" s="230"/>
      <c r="O143" s="280"/>
    </row>
    <row r="144" spans="1:15" ht="16.5" customHeight="1" x14ac:dyDescent="0.15">
      <c r="A144" s="6"/>
      <c r="B144" s="287" t="s">
        <v>288</v>
      </c>
      <c r="C144" s="230"/>
      <c r="D144" s="230"/>
      <c r="E144" s="230"/>
      <c r="F144" s="230"/>
      <c r="G144" s="230"/>
      <c r="H144" s="230"/>
      <c r="I144" s="230"/>
      <c r="J144" s="230"/>
      <c r="K144" s="230"/>
      <c r="L144" s="230"/>
      <c r="M144" s="230"/>
      <c r="N144" s="230"/>
      <c r="O144" s="280"/>
    </row>
    <row r="145" spans="1:15" ht="16.5" customHeight="1" x14ac:dyDescent="0.15">
      <c r="A145" s="6"/>
      <c r="B145" s="288" t="s">
        <v>388</v>
      </c>
      <c r="C145" s="281"/>
      <c r="D145" s="281"/>
      <c r="E145" s="281"/>
      <c r="F145" s="281"/>
      <c r="G145" s="281"/>
      <c r="H145" s="281"/>
      <c r="I145" s="281"/>
      <c r="J145" s="281"/>
      <c r="K145" s="281"/>
      <c r="L145" s="281"/>
      <c r="M145" s="281"/>
      <c r="N145" s="281"/>
      <c r="O145" s="282"/>
    </row>
    <row r="146" spans="1:15" ht="16.5" customHeight="1" x14ac:dyDescent="0.15">
      <c r="A146" s="6"/>
      <c r="B146" s="6"/>
      <c r="C146" s="6"/>
      <c r="D146" s="6"/>
      <c r="E146" s="6"/>
      <c r="F146" s="6"/>
      <c r="G146" s="6"/>
      <c r="H146" s="6"/>
      <c r="I146" s="6"/>
      <c r="J146" s="6"/>
      <c r="K146" s="6"/>
      <c r="L146" s="6"/>
      <c r="M146" s="6"/>
    </row>
    <row r="147" spans="1:15" ht="21.75" customHeight="1" x14ac:dyDescent="0.15">
      <c r="A147" s="6"/>
      <c r="B147" s="216" t="s">
        <v>883</v>
      </c>
      <c r="C147" s="6"/>
      <c r="D147" s="6"/>
      <c r="E147" s="6"/>
      <c r="F147" s="6"/>
      <c r="G147" s="6"/>
      <c r="H147" s="6"/>
      <c r="I147" s="6"/>
      <c r="J147" s="6"/>
      <c r="K147" s="6"/>
      <c r="L147" s="6"/>
      <c r="M147" s="6"/>
      <c r="N147" s="6"/>
    </row>
    <row r="148" spans="1:15" ht="21" customHeight="1" x14ac:dyDescent="0.15">
      <c r="A148" s="6"/>
      <c r="B148" s="397"/>
      <c r="C148" s="113"/>
      <c r="D148" s="399" t="s">
        <v>1</v>
      </c>
      <c r="E148" s="9" t="s">
        <v>2</v>
      </c>
      <c r="F148" s="330" t="s">
        <v>3</v>
      </c>
      <c r="G148" s="330" t="s">
        <v>4</v>
      </c>
      <c r="H148" s="330" t="s">
        <v>5</v>
      </c>
      <c r="I148" s="330" t="s">
        <v>6</v>
      </c>
      <c r="J148" s="330" t="s">
        <v>22</v>
      </c>
      <c r="K148" s="330" t="s">
        <v>23</v>
      </c>
      <c r="L148" s="330" t="s">
        <v>24</v>
      </c>
      <c r="M148" s="330" t="s">
        <v>105</v>
      </c>
      <c r="N148" s="330" t="s">
        <v>106</v>
      </c>
    </row>
    <row r="149" spans="1:15" ht="21" customHeight="1" x14ac:dyDescent="0.15">
      <c r="A149" s="6"/>
      <c r="B149" s="398"/>
      <c r="C149" s="114"/>
      <c r="D149" s="400"/>
      <c r="E149" s="11"/>
      <c r="F149" s="12"/>
      <c r="G149" s="12"/>
      <c r="H149" s="12"/>
      <c r="I149" s="12"/>
      <c r="J149" s="12"/>
      <c r="K149" s="12"/>
      <c r="L149" s="12"/>
      <c r="M149" s="12"/>
      <c r="N149" s="12"/>
    </row>
    <row r="150" spans="1:15" ht="30" customHeight="1" x14ac:dyDescent="0.15">
      <c r="A150" s="6"/>
      <c r="B150" s="108" t="s">
        <v>330</v>
      </c>
      <c r="C150" s="115" t="s">
        <v>91</v>
      </c>
      <c r="D150" s="61"/>
      <c r="E150" s="62"/>
      <c r="F150" s="63"/>
      <c r="G150" s="63"/>
      <c r="H150" s="63"/>
      <c r="I150" s="63"/>
      <c r="J150" s="63"/>
      <c r="K150" s="63"/>
      <c r="L150" s="63"/>
      <c r="M150" s="63"/>
      <c r="N150" s="63"/>
    </row>
    <row r="151" spans="1:15" ht="30" customHeight="1" x14ac:dyDescent="0.15">
      <c r="A151" s="6"/>
      <c r="B151" s="108" t="s">
        <v>331</v>
      </c>
      <c r="C151" s="115" t="s">
        <v>92</v>
      </c>
      <c r="D151" s="61"/>
      <c r="E151" s="62"/>
      <c r="F151" s="63"/>
      <c r="G151" s="63"/>
      <c r="H151" s="63"/>
      <c r="I151" s="63"/>
      <c r="J151" s="63"/>
      <c r="K151" s="63"/>
      <c r="L151" s="63"/>
      <c r="M151" s="63"/>
      <c r="N151" s="63"/>
    </row>
    <row r="152" spans="1:15" ht="30" customHeight="1" x14ac:dyDescent="0.15">
      <c r="A152" s="6"/>
      <c r="B152" s="108" t="s">
        <v>332</v>
      </c>
      <c r="C152" s="115" t="s">
        <v>118</v>
      </c>
      <c r="D152" s="61"/>
      <c r="E152" s="62"/>
      <c r="F152" s="63"/>
      <c r="G152" s="63"/>
      <c r="H152" s="63"/>
      <c r="I152" s="63"/>
      <c r="J152" s="63"/>
      <c r="K152" s="63"/>
      <c r="L152" s="63"/>
      <c r="M152" s="63"/>
      <c r="N152" s="63"/>
    </row>
    <row r="153" spans="1:15" ht="16.5" customHeight="1" x14ac:dyDescent="0.15">
      <c r="A153" s="6"/>
      <c r="B153" s="6"/>
      <c r="C153" s="6"/>
      <c r="D153" s="6"/>
      <c r="E153" s="6"/>
      <c r="F153" s="6"/>
      <c r="G153" s="6"/>
      <c r="H153" s="6"/>
      <c r="I153" s="6"/>
      <c r="J153" s="6"/>
      <c r="K153" s="6"/>
      <c r="L153" s="6"/>
      <c r="M153" s="6"/>
    </row>
    <row r="154" spans="1:15" ht="21.75" customHeight="1" x14ac:dyDescent="0.15">
      <c r="A154" s="6"/>
      <c r="B154" s="216" t="s">
        <v>883</v>
      </c>
      <c r="C154" s="6"/>
      <c r="D154" s="6"/>
      <c r="E154" s="6"/>
      <c r="F154" s="6"/>
      <c r="G154" s="6"/>
      <c r="H154" s="6"/>
      <c r="I154" s="6"/>
      <c r="J154" s="6"/>
      <c r="K154" s="6"/>
      <c r="L154" s="6"/>
      <c r="M154" s="6"/>
      <c r="N154" s="6"/>
    </row>
    <row r="155" spans="1:15" ht="21" customHeight="1" x14ac:dyDescent="0.15">
      <c r="A155" s="6"/>
      <c r="B155" s="397"/>
      <c r="C155" s="113"/>
      <c r="D155" s="399" t="s">
        <v>1</v>
      </c>
      <c r="E155" s="9" t="s">
        <v>2</v>
      </c>
      <c r="F155" s="330" t="s">
        <v>3</v>
      </c>
      <c r="G155" s="330" t="s">
        <v>4</v>
      </c>
      <c r="H155" s="330" t="s">
        <v>5</v>
      </c>
      <c r="I155" s="330" t="s">
        <v>6</v>
      </c>
      <c r="J155" s="330" t="s">
        <v>22</v>
      </c>
      <c r="K155" s="330" t="s">
        <v>23</v>
      </c>
      <c r="L155" s="330" t="s">
        <v>24</v>
      </c>
      <c r="M155" s="330" t="s">
        <v>105</v>
      </c>
      <c r="N155" s="330" t="s">
        <v>106</v>
      </c>
    </row>
    <row r="156" spans="1:15" ht="21" customHeight="1" x14ac:dyDescent="0.15">
      <c r="A156" s="6"/>
      <c r="B156" s="398"/>
      <c r="C156" s="114"/>
      <c r="D156" s="400"/>
      <c r="E156" s="11"/>
      <c r="F156" s="12"/>
      <c r="G156" s="12"/>
      <c r="H156" s="12"/>
      <c r="I156" s="12"/>
      <c r="J156" s="12"/>
      <c r="K156" s="12"/>
      <c r="L156" s="12"/>
      <c r="M156" s="12"/>
      <c r="N156" s="12"/>
    </row>
    <row r="157" spans="1:15" ht="30" customHeight="1" x14ac:dyDescent="0.15">
      <c r="A157" s="6"/>
      <c r="B157" s="108" t="s">
        <v>330</v>
      </c>
      <c r="C157" s="115" t="s">
        <v>91</v>
      </c>
      <c r="D157" s="61"/>
      <c r="E157" s="62"/>
      <c r="F157" s="63"/>
      <c r="G157" s="63"/>
      <c r="H157" s="63"/>
      <c r="I157" s="63"/>
      <c r="J157" s="63"/>
      <c r="K157" s="63"/>
      <c r="L157" s="63"/>
      <c r="M157" s="63"/>
      <c r="N157" s="63"/>
    </row>
    <row r="158" spans="1:15" ht="30" customHeight="1" x14ac:dyDescent="0.15">
      <c r="A158" s="6"/>
      <c r="B158" s="108" t="s">
        <v>331</v>
      </c>
      <c r="C158" s="115" t="s">
        <v>92</v>
      </c>
      <c r="D158" s="61"/>
      <c r="E158" s="62"/>
      <c r="F158" s="63"/>
      <c r="G158" s="63"/>
      <c r="H158" s="63"/>
      <c r="I158" s="63"/>
      <c r="J158" s="63"/>
      <c r="K158" s="63"/>
      <c r="L158" s="63"/>
      <c r="M158" s="63"/>
      <c r="N158" s="63"/>
    </row>
    <row r="159" spans="1:15" ht="30" customHeight="1" x14ac:dyDescent="0.15">
      <c r="A159" s="6"/>
      <c r="B159" s="108" t="s">
        <v>332</v>
      </c>
      <c r="C159" s="115" t="s">
        <v>118</v>
      </c>
      <c r="D159" s="61"/>
      <c r="E159" s="62"/>
      <c r="F159" s="63"/>
      <c r="G159" s="63"/>
      <c r="H159" s="63"/>
      <c r="I159" s="63"/>
      <c r="J159" s="63"/>
      <c r="K159" s="63"/>
      <c r="L159" s="63"/>
      <c r="M159" s="63"/>
      <c r="N159" s="63"/>
    </row>
    <row r="160" spans="1:15" ht="16.5" customHeight="1" x14ac:dyDescent="0.15">
      <c r="A160" s="6"/>
      <c r="B160" s="6"/>
      <c r="C160" s="6"/>
      <c r="D160" s="6"/>
      <c r="E160" s="6"/>
      <c r="F160" s="6"/>
      <c r="G160" s="6"/>
      <c r="H160" s="6"/>
      <c r="I160" s="6"/>
      <c r="J160" s="6"/>
      <c r="K160" s="6"/>
      <c r="L160" s="6"/>
      <c r="M160" s="6"/>
    </row>
    <row r="161" spans="1:15" ht="21.75" customHeight="1" x14ac:dyDescent="0.15">
      <c r="A161" s="6"/>
      <c r="B161" s="216" t="s">
        <v>883</v>
      </c>
      <c r="C161" s="6"/>
      <c r="D161" s="6"/>
      <c r="E161" s="6"/>
      <c r="F161" s="6"/>
      <c r="G161" s="6"/>
      <c r="H161" s="6"/>
      <c r="I161" s="6"/>
      <c r="J161" s="6"/>
      <c r="K161" s="6"/>
      <c r="L161" s="6"/>
      <c r="M161" s="6"/>
      <c r="N161" s="6"/>
    </row>
    <row r="162" spans="1:15" ht="21" customHeight="1" x14ac:dyDescent="0.15">
      <c r="A162" s="6"/>
      <c r="B162" s="397"/>
      <c r="C162" s="113"/>
      <c r="D162" s="399" t="s">
        <v>1</v>
      </c>
      <c r="E162" s="9" t="s">
        <v>2</v>
      </c>
      <c r="F162" s="330" t="s">
        <v>3</v>
      </c>
      <c r="G162" s="330" t="s">
        <v>4</v>
      </c>
      <c r="H162" s="330" t="s">
        <v>5</v>
      </c>
      <c r="I162" s="330" t="s">
        <v>6</v>
      </c>
      <c r="J162" s="330" t="s">
        <v>22</v>
      </c>
      <c r="K162" s="330" t="s">
        <v>23</v>
      </c>
      <c r="L162" s="330" t="s">
        <v>24</v>
      </c>
      <c r="M162" s="330" t="s">
        <v>105</v>
      </c>
      <c r="N162" s="330" t="s">
        <v>106</v>
      </c>
    </row>
    <row r="163" spans="1:15" ht="21" customHeight="1" x14ac:dyDescent="0.15">
      <c r="A163" s="6"/>
      <c r="B163" s="398"/>
      <c r="C163" s="114"/>
      <c r="D163" s="400"/>
      <c r="E163" s="11"/>
      <c r="F163" s="12"/>
      <c r="G163" s="12"/>
      <c r="H163" s="12"/>
      <c r="I163" s="12"/>
      <c r="J163" s="12"/>
      <c r="K163" s="12"/>
      <c r="L163" s="12"/>
      <c r="M163" s="12"/>
      <c r="N163" s="12"/>
    </row>
    <row r="164" spans="1:15" ht="30" customHeight="1" x14ac:dyDescent="0.15">
      <c r="A164" s="6"/>
      <c r="B164" s="108" t="s">
        <v>330</v>
      </c>
      <c r="C164" s="115" t="s">
        <v>91</v>
      </c>
      <c r="D164" s="61"/>
      <c r="E164" s="62"/>
      <c r="F164" s="63"/>
      <c r="G164" s="63"/>
      <c r="H164" s="63"/>
      <c r="I164" s="63"/>
      <c r="J164" s="63"/>
      <c r="K164" s="63"/>
      <c r="L164" s="63"/>
      <c r="M164" s="63"/>
      <c r="N164" s="63"/>
    </row>
    <row r="165" spans="1:15" ht="30" customHeight="1" x14ac:dyDescent="0.15">
      <c r="A165" s="6"/>
      <c r="B165" s="108" t="s">
        <v>331</v>
      </c>
      <c r="C165" s="115" t="s">
        <v>92</v>
      </c>
      <c r="D165" s="61"/>
      <c r="E165" s="62"/>
      <c r="F165" s="63"/>
      <c r="G165" s="63"/>
      <c r="H165" s="63"/>
      <c r="I165" s="63"/>
      <c r="J165" s="63"/>
      <c r="K165" s="63"/>
      <c r="L165" s="63"/>
      <c r="M165" s="63"/>
      <c r="N165" s="63"/>
    </row>
    <row r="166" spans="1:15" ht="30" customHeight="1" x14ac:dyDescent="0.15">
      <c r="A166" s="6"/>
      <c r="B166" s="108" t="s">
        <v>332</v>
      </c>
      <c r="C166" s="115" t="s">
        <v>118</v>
      </c>
      <c r="D166" s="61"/>
      <c r="E166" s="62"/>
      <c r="F166" s="63"/>
      <c r="G166" s="63"/>
      <c r="H166" s="63"/>
      <c r="I166" s="63"/>
      <c r="J166" s="63"/>
      <c r="K166" s="63"/>
      <c r="L166" s="63"/>
      <c r="M166" s="63"/>
      <c r="N166" s="63"/>
    </row>
    <row r="167" spans="1:15" ht="16.5" customHeight="1" x14ac:dyDescent="0.15">
      <c r="A167" s="6"/>
      <c r="B167" s="6"/>
      <c r="C167" s="6"/>
      <c r="D167" s="6"/>
      <c r="E167" s="6"/>
      <c r="F167" s="6"/>
      <c r="G167" s="6"/>
      <c r="H167" s="6"/>
      <c r="I167" s="6"/>
      <c r="J167" s="6"/>
      <c r="K167" s="6"/>
      <c r="L167" s="6"/>
      <c r="M167" s="6"/>
    </row>
    <row r="168" spans="1:15" ht="16.5" customHeight="1" x14ac:dyDescent="0.15">
      <c r="A168" s="6"/>
      <c r="B168" s="6" t="s">
        <v>290</v>
      </c>
      <c r="C168" s="6"/>
      <c r="D168" s="6"/>
      <c r="E168" s="6"/>
      <c r="F168" s="6"/>
      <c r="G168" s="6"/>
      <c r="H168" s="6"/>
      <c r="I168" s="6"/>
      <c r="J168" s="6"/>
      <c r="K168" s="6"/>
      <c r="L168" s="6"/>
      <c r="M168" s="6"/>
    </row>
    <row r="169" spans="1:15" ht="16.5" customHeight="1" x14ac:dyDescent="0.15">
      <c r="A169" s="6"/>
      <c r="B169" s="6"/>
      <c r="C169" s="6"/>
      <c r="D169" s="6"/>
      <c r="E169" s="6"/>
      <c r="F169" s="6"/>
      <c r="G169" s="6"/>
      <c r="H169" s="6"/>
      <c r="I169" s="6"/>
      <c r="J169" s="6"/>
      <c r="K169" s="6"/>
      <c r="L169" s="6"/>
      <c r="M169" s="6"/>
    </row>
    <row r="170" spans="1:15" ht="16.5" customHeight="1" x14ac:dyDescent="0.15">
      <c r="A170" s="6"/>
      <c r="B170" s="6"/>
      <c r="C170" s="6"/>
      <c r="D170" s="6"/>
      <c r="E170" s="6"/>
      <c r="F170" s="6"/>
      <c r="G170" s="6"/>
      <c r="H170" s="6"/>
      <c r="I170" s="6"/>
      <c r="J170" s="6"/>
      <c r="K170" s="6"/>
      <c r="L170" s="6"/>
      <c r="M170" s="6"/>
    </row>
    <row r="171" spans="1:15" s="1" customFormat="1" ht="21" customHeight="1" x14ac:dyDescent="0.15">
      <c r="A171" s="48" t="s">
        <v>41</v>
      </c>
      <c r="B171" s="45"/>
      <c r="C171" s="45"/>
      <c r="D171" s="45"/>
      <c r="E171" s="45"/>
      <c r="F171" s="45"/>
      <c r="G171" s="45"/>
      <c r="H171" s="45"/>
      <c r="I171" s="45"/>
      <c r="J171" s="45"/>
      <c r="K171" s="45"/>
      <c r="L171" s="45"/>
      <c r="M171" s="45"/>
    </row>
    <row r="172" spans="1:15" s="1" customFormat="1" ht="21" customHeight="1" x14ac:dyDescent="0.15">
      <c r="A172" s="45"/>
      <c r="B172" s="45" t="s">
        <v>48</v>
      </c>
      <c r="C172" s="45"/>
      <c r="D172" s="45"/>
      <c r="E172" s="45"/>
      <c r="F172" s="45"/>
      <c r="G172" s="45"/>
      <c r="H172" s="45"/>
      <c r="I172" s="45"/>
      <c r="J172" s="45"/>
      <c r="K172" s="45"/>
      <c r="L172" s="45"/>
      <c r="M172" s="45"/>
    </row>
    <row r="173" spans="1:15" ht="10.5" customHeight="1" x14ac:dyDescent="0.15">
      <c r="A173" s="6"/>
      <c r="B173" s="6"/>
      <c r="C173" s="6"/>
      <c r="D173" s="6"/>
      <c r="E173" s="6"/>
      <c r="F173" s="6"/>
      <c r="G173" s="6"/>
      <c r="H173" s="6"/>
      <c r="I173" s="6"/>
      <c r="J173" s="6"/>
      <c r="K173" s="6"/>
      <c r="L173" s="6"/>
      <c r="M173" s="6"/>
    </row>
    <row r="174" spans="1:15" ht="16.5" customHeight="1" x14ac:dyDescent="0.15">
      <c r="A174" s="6"/>
      <c r="B174" s="92" t="s">
        <v>887</v>
      </c>
      <c r="C174" s="149"/>
      <c r="D174" s="150"/>
      <c r="E174" s="150"/>
      <c r="F174" s="150"/>
      <c r="G174" s="150"/>
      <c r="H174" s="150"/>
      <c r="I174" s="150"/>
      <c r="J174" s="150"/>
      <c r="K174" s="150"/>
      <c r="L174" s="150"/>
      <c r="M174" s="152"/>
      <c r="N174" s="153"/>
      <c r="O174" s="154"/>
    </row>
    <row r="175" spans="1:15" ht="16.5" customHeight="1" x14ac:dyDescent="0.15">
      <c r="A175" s="6"/>
      <c r="B175" s="93" t="s">
        <v>432</v>
      </c>
      <c r="C175" s="135"/>
      <c r="D175" s="104"/>
      <c r="E175" s="104"/>
      <c r="F175" s="104"/>
      <c r="G175" s="104"/>
      <c r="H175" s="104"/>
      <c r="I175" s="104"/>
      <c r="J175" s="104"/>
      <c r="K175" s="104"/>
      <c r="L175" s="104"/>
      <c r="M175" s="28"/>
      <c r="N175" s="125"/>
      <c r="O175" s="155"/>
    </row>
    <row r="176" spans="1:15" ht="16.5" customHeight="1" x14ac:dyDescent="0.15">
      <c r="A176" s="6"/>
      <c r="B176" s="93" t="s">
        <v>922</v>
      </c>
      <c r="C176" s="104"/>
      <c r="D176" s="104"/>
      <c r="E176" s="104"/>
      <c r="F176" s="104"/>
      <c r="G176" s="104"/>
      <c r="H176" s="104"/>
      <c r="I176" s="104"/>
      <c r="J176" s="104"/>
      <c r="K176" s="104"/>
      <c r="L176" s="104"/>
      <c r="M176" s="28"/>
      <c r="N176" s="125"/>
      <c r="O176" s="155"/>
    </row>
    <row r="177" spans="1:15" ht="16.5" customHeight="1" x14ac:dyDescent="0.15">
      <c r="A177" s="6"/>
      <c r="B177" s="93" t="s">
        <v>923</v>
      </c>
      <c r="C177" s="104"/>
      <c r="D177" s="104"/>
      <c r="E177" s="104"/>
      <c r="F177" s="104"/>
      <c r="G177" s="104"/>
      <c r="H177" s="104"/>
      <c r="I177" s="104"/>
      <c r="J177" s="104"/>
      <c r="K177" s="104"/>
      <c r="L177" s="104"/>
      <c r="M177" s="28"/>
      <c r="N177" s="125"/>
      <c r="O177" s="155"/>
    </row>
    <row r="178" spans="1:15" ht="16.5" customHeight="1" x14ac:dyDescent="0.15">
      <c r="A178" s="6"/>
      <c r="B178" s="94" t="s">
        <v>795</v>
      </c>
      <c r="C178" s="151"/>
      <c r="D178" s="151"/>
      <c r="E178" s="151"/>
      <c r="F178" s="151"/>
      <c r="G178" s="151"/>
      <c r="H178" s="151"/>
      <c r="I178" s="151"/>
      <c r="J178" s="151"/>
      <c r="K178" s="151"/>
      <c r="L178" s="151"/>
      <c r="M178" s="156"/>
      <c r="N178" s="157"/>
      <c r="O178" s="158"/>
    </row>
    <row r="179" spans="1:15" ht="16.5" customHeight="1" x14ac:dyDescent="0.15">
      <c r="A179" s="6"/>
      <c r="B179" s="104"/>
      <c r="C179" s="104"/>
      <c r="D179" s="104"/>
      <c r="E179" s="104"/>
      <c r="F179" s="104"/>
      <c r="G179" s="104"/>
      <c r="H179" s="104"/>
      <c r="I179" s="104"/>
      <c r="J179" s="104"/>
      <c r="K179" s="104"/>
      <c r="L179" s="104"/>
      <c r="M179" s="28"/>
      <c r="N179" s="125"/>
      <c r="O179" s="125"/>
    </row>
    <row r="180" spans="1:15" ht="16.5" customHeight="1" x14ac:dyDescent="0.15">
      <c r="A180" s="6"/>
      <c r="B180" s="6"/>
      <c r="C180" s="6"/>
      <c r="D180" s="6"/>
      <c r="E180" s="6"/>
      <c r="F180" s="6"/>
      <c r="G180" s="6"/>
      <c r="H180" s="6"/>
      <c r="I180" s="6"/>
      <c r="J180" s="6"/>
      <c r="K180" s="6"/>
      <c r="L180" s="6"/>
      <c r="M180" s="6"/>
    </row>
    <row r="181" spans="1:15" s="1" customFormat="1" ht="21" customHeight="1" x14ac:dyDescent="0.15">
      <c r="A181" s="48" t="s">
        <v>42</v>
      </c>
      <c r="B181" s="45"/>
      <c r="C181" s="45"/>
      <c r="D181" s="45"/>
      <c r="E181" s="45"/>
      <c r="F181" s="45"/>
      <c r="G181" s="45"/>
      <c r="H181" s="45"/>
      <c r="I181" s="45"/>
      <c r="J181" s="45"/>
      <c r="K181" s="45"/>
      <c r="L181" s="45"/>
      <c r="M181" s="45"/>
    </row>
    <row r="182" spans="1:15" s="1" customFormat="1" ht="21" customHeight="1" x14ac:dyDescent="0.15">
      <c r="A182" s="45"/>
      <c r="B182" s="45" t="s">
        <v>49</v>
      </c>
      <c r="C182" s="45"/>
      <c r="D182" s="45"/>
      <c r="E182" s="45"/>
      <c r="F182" s="45"/>
      <c r="G182" s="45"/>
      <c r="H182" s="45"/>
      <c r="I182" s="45"/>
      <c r="J182" s="45"/>
      <c r="K182" s="45"/>
      <c r="L182" s="45"/>
      <c r="M182" s="45"/>
    </row>
    <row r="183" spans="1:15" ht="10.5" customHeight="1" x14ac:dyDescent="0.15">
      <c r="A183" s="6"/>
      <c r="B183" s="6"/>
      <c r="C183" s="6"/>
      <c r="D183" s="6"/>
      <c r="E183" s="6"/>
      <c r="F183" s="6"/>
      <c r="G183" s="6"/>
      <c r="H183" s="6"/>
      <c r="I183" s="6"/>
      <c r="J183" s="6"/>
      <c r="K183" s="6"/>
      <c r="L183" s="6"/>
      <c r="M183" s="6"/>
    </row>
    <row r="184" spans="1:15" ht="16.5" customHeight="1" x14ac:dyDescent="0.15">
      <c r="A184" s="6"/>
      <c r="B184" s="92" t="s">
        <v>736</v>
      </c>
      <c r="C184" s="149"/>
      <c r="D184" s="150"/>
      <c r="E184" s="150"/>
      <c r="F184" s="150"/>
      <c r="G184" s="150"/>
      <c r="H184" s="150"/>
      <c r="I184" s="150"/>
      <c r="J184" s="150"/>
      <c r="K184" s="150"/>
      <c r="L184" s="150"/>
      <c r="M184" s="152"/>
      <c r="N184" s="153"/>
      <c r="O184" s="154"/>
    </row>
    <row r="185" spans="1:15" ht="16.5" customHeight="1" x14ac:dyDescent="0.15">
      <c r="A185" s="6"/>
      <c r="B185" s="93" t="s">
        <v>743</v>
      </c>
      <c r="C185" s="135"/>
      <c r="D185" s="104"/>
      <c r="E185" s="104"/>
      <c r="F185" s="104"/>
      <c r="G185" s="104"/>
      <c r="H185" s="104"/>
      <c r="I185" s="104"/>
      <c r="J185" s="104"/>
      <c r="K185" s="104"/>
      <c r="L185" s="104"/>
      <c r="M185" s="28"/>
      <c r="N185" s="125"/>
      <c r="O185" s="155"/>
    </row>
    <row r="186" spans="1:15" ht="16.5" customHeight="1" x14ac:dyDescent="0.15">
      <c r="A186" s="6"/>
      <c r="B186" s="93" t="s">
        <v>529</v>
      </c>
      <c r="C186" s="104"/>
      <c r="D186" s="104"/>
      <c r="E186" s="104"/>
      <c r="F186" s="104"/>
      <c r="G186" s="104"/>
      <c r="H186" s="104"/>
      <c r="I186" s="104"/>
      <c r="J186" s="104"/>
      <c r="K186" s="104"/>
      <c r="L186" s="104"/>
      <c r="M186" s="28"/>
      <c r="N186" s="125"/>
      <c r="O186" s="155"/>
    </row>
    <row r="187" spans="1:15" ht="16.5" customHeight="1" x14ac:dyDescent="0.15">
      <c r="A187" s="6"/>
      <c r="B187" s="93" t="s">
        <v>602</v>
      </c>
      <c r="C187" s="104"/>
      <c r="D187" s="104"/>
      <c r="E187" s="104"/>
      <c r="F187" s="104"/>
      <c r="G187" s="104"/>
      <c r="H187" s="104"/>
      <c r="I187" s="104"/>
      <c r="J187" s="104"/>
      <c r="K187" s="104"/>
      <c r="L187" s="104"/>
      <c r="M187" s="28"/>
      <c r="N187" s="125"/>
      <c r="O187" s="155"/>
    </row>
    <row r="188" spans="1:15" ht="16.5" customHeight="1" x14ac:dyDescent="0.15">
      <c r="A188" s="6"/>
      <c r="B188" s="93" t="s">
        <v>530</v>
      </c>
      <c r="C188" s="104"/>
      <c r="D188" s="104"/>
      <c r="E188" s="104"/>
      <c r="F188" s="104"/>
      <c r="G188" s="104"/>
      <c r="H188" s="104"/>
      <c r="I188" s="104"/>
      <c r="J188" s="104"/>
      <c r="K188" s="104"/>
      <c r="L188" s="104"/>
      <c r="M188" s="28"/>
      <c r="N188" s="125"/>
      <c r="O188" s="155"/>
    </row>
    <row r="189" spans="1:15" ht="16.5" customHeight="1" x14ac:dyDescent="0.15">
      <c r="A189" s="6"/>
      <c r="B189" s="94" t="s">
        <v>737</v>
      </c>
      <c r="C189" s="151"/>
      <c r="D189" s="151"/>
      <c r="E189" s="151"/>
      <c r="F189" s="151"/>
      <c r="G189" s="151"/>
      <c r="H189" s="151"/>
      <c r="I189" s="151"/>
      <c r="J189" s="151"/>
      <c r="K189" s="151"/>
      <c r="L189" s="151"/>
      <c r="M189" s="156"/>
      <c r="N189" s="157"/>
      <c r="O189" s="158"/>
    </row>
    <row r="190" spans="1:15" ht="21.75" customHeight="1" x14ac:dyDescent="0.15">
      <c r="A190" s="6"/>
      <c r="B190" s="6"/>
      <c r="C190" s="6"/>
      <c r="D190" s="6"/>
      <c r="E190" s="6"/>
      <c r="F190" s="6"/>
      <c r="G190" s="6"/>
      <c r="H190" s="6"/>
      <c r="I190" s="6"/>
      <c r="J190" s="6"/>
      <c r="K190" s="6"/>
      <c r="L190" s="6"/>
      <c r="M190" s="6"/>
    </row>
    <row r="191" spans="1:15" ht="21.75" customHeight="1" x14ac:dyDescent="0.15">
      <c r="A191" s="6"/>
      <c r="B191" s="6" t="s">
        <v>43</v>
      </c>
      <c r="C191" s="6"/>
      <c r="D191" s="6"/>
      <c r="E191" s="6"/>
      <c r="F191" s="6"/>
      <c r="G191" s="6"/>
      <c r="H191" s="6"/>
      <c r="I191" s="6"/>
      <c r="J191" s="6"/>
      <c r="K191" s="6"/>
      <c r="L191" s="6"/>
      <c r="M191" s="6"/>
    </row>
    <row r="192" spans="1:15" ht="21.75" customHeight="1" thickBot="1" x14ac:dyDescent="0.2">
      <c r="A192" s="6"/>
      <c r="B192" s="6"/>
      <c r="C192" s="6"/>
      <c r="D192" s="6"/>
      <c r="E192" s="6"/>
      <c r="F192" s="6"/>
      <c r="G192" s="6"/>
      <c r="H192" s="6"/>
      <c r="I192" s="6"/>
      <c r="J192" s="6"/>
      <c r="K192" s="6"/>
      <c r="L192" s="6"/>
      <c r="M192" s="6"/>
    </row>
    <row r="193" spans="1:15" ht="21.75" customHeight="1" thickTop="1" x14ac:dyDescent="0.15">
      <c r="A193" s="6"/>
      <c r="B193" s="159" t="s">
        <v>50</v>
      </c>
      <c r="C193" s="167"/>
      <c r="D193" s="167"/>
      <c r="E193" s="167"/>
      <c r="F193" s="167"/>
      <c r="G193" s="167"/>
      <c r="H193" s="168"/>
      <c r="I193" s="168" t="s">
        <v>861</v>
      </c>
      <c r="J193" s="167"/>
      <c r="K193" s="168"/>
      <c r="L193" s="168"/>
      <c r="M193" s="167"/>
      <c r="N193" s="169"/>
      <c r="O193" s="170"/>
    </row>
    <row r="194" spans="1:15" ht="21.75" customHeight="1" x14ac:dyDescent="0.15">
      <c r="A194" s="6"/>
      <c r="B194" s="186" t="s">
        <v>52</v>
      </c>
      <c r="C194" s="187"/>
      <c r="D194" s="187"/>
      <c r="E194" s="187"/>
      <c r="F194" s="187"/>
      <c r="G194" s="187"/>
      <c r="H194" s="188"/>
      <c r="I194" s="188" t="s">
        <v>51</v>
      </c>
      <c r="J194" s="187"/>
      <c r="K194" s="188"/>
      <c r="L194" s="188"/>
      <c r="M194" s="187"/>
      <c r="N194" s="189"/>
      <c r="O194" s="190"/>
    </row>
    <row r="195" spans="1:15" ht="21.75" customHeight="1" thickBot="1" x14ac:dyDescent="0.2">
      <c r="A195" s="6"/>
      <c r="B195" s="160"/>
      <c r="C195" s="171"/>
      <c r="D195" s="171"/>
      <c r="E195" s="171"/>
      <c r="F195" s="171"/>
      <c r="G195" s="171"/>
      <c r="H195" s="172"/>
      <c r="I195" s="191" t="s">
        <v>133</v>
      </c>
      <c r="J195" s="171"/>
      <c r="K195" s="172"/>
      <c r="L195" s="172"/>
      <c r="M195" s="171"/>
      <c r="N195" s="173"/>
      <c r="O195" s="174"/>
    </row>
    <row r="196" spans="1:15" ht="21.75" customHeight="1" thickTop="1" x14ac:dyDescent="0.15">
      <c r="A196" s="6"/>
      <c r="B196" s="6"/>
      <c r="C196" s="6"/>
      <c r="D196" s="6"/>
      <c r="E196" s="6"/>
      <c r="F196" s="6"/>
      <c r="G196" s="6"/>
      <c r="H196" s="6"/>
      <c r="I196" s="6"/>
      <c r="J196" s="6"/>
      <c r="K196" s="6"/>
      <c r="L196" s="6"/>
      <c r="M196" s="6"/>
    </row>
    <row r="197" spans="1:15" ht="21.75" customHeight="1" x14ac:dyDescent="0.15">
      <c r="A197" s="6"/>
      <c r="B197" s="6"/>
      <c r="C197" s="6"/>
      <c r="D197" s="6"/>
      <c r="E197" s="6"/>
      <c r="F197" s="6"/>
      <c r="G197" s="6"/>
      <c r="H197" s="6"/>
      <c r="I197" s="6"/>
      <c r="J197" s="6"/>
      <c r="K197" s="6"/>
      <c r="L197" s="6"/>
      <c r="M197" s="6"/>
    </row>
    <row r="198" spans="1:15" ht="21" customHeight="1" x14ac:dyDescent="0.15">
      <c r="A198" s="47" t="s">
        <v>933</v>
      </c>
      <c r="B198" s="6"/>
      <c r="C198" s="6"/>
      <c r="D198" s="6"/>
      <c r="E198" s="6"/>
      <c r="F198" s="6"/>
      <c r="G198" s="6"/>
      <c r="H198" s="6"/>
      <c r="I198" s="6"/>
      <c r="J198" s="6"/>
      <c r="K198" s="6"/>
      <c r="L198" s="6"/>
      <c r="M198" s="6"/>
    </row>
    <row r="199" spans="1:15" ht="10.5" customHeight="1" x14ac:dyDescent="0.15">
      <c r="A199" s="6"/>
      <c r="B199" s="6"/>
      <c r="C199" s="6"/>
      <c r="D199" s="6"/>
      <c r="E199" s="6"/>
      <c r="F199" s="6"/>
      <c r="G199" s="6"/>
      <c r="H199" s="6"/>
      <c r="I199" s="6"/>
      <c r="J199" s="6"/>
      <c r="K199" s="6"/>
      <c r="L199" s="6"/>
      <c r="M199" s="6"/>
    </row>
    <row r="200" spans="1:15" ht="21" customHeight="1" x14ac:dyDescent="0.15">
      <c r="A200" s="47" t="s">
        <v>40</v>
      </c>
      <c r="B200" s="6"/>
      <c r="C200" s="6"/>
      <c r="D200" s="6"/>
      <c r="E200" s="6"/>
      <c r="F200" s="6"/>
      <c r="G200" s="6"/>
      <c r="H200" s="6"/>
      <c r="I200" s="6"/>
      <c r="J200" s="6"/>
      <c r="K200" s="6"/>
      <c r="L200" s="6"/>
      <c r="M200" s="6"/>
    </row>
    <row r="201" spans="1:15" ht="16.5" customHeight="1" x14ac:dyDescent="0.15">
      <c r="A201" s="6"/>
      <c r="B201" s="6" t="s">
        <v>114</v>
      </c>
      <c r="C201" s="6"/>
      <c r="D201" s="6"/>
      <c r="E201" s="6"/>
      <c r="F201" s="6"/>
      <c r="G201" s="6"/>
      <c r="H201" s="6"/>
      <c r="I201" s="6"/>
      <c r="J201" s="6"/>
      <c r="K201" s="6"/>
      <c r="L201" s="6"/>
      <c r="M201" s="6"/>
    </row>
    <row r="202" spans="1:15" ht="16.5" customHeight="1" x14ac:dyDescent="0.15">
      <c r="A202" s="6"/>
      <c r="B202" s="6" t="s">
        <v>877</v>
      </c>
      <c r="C202" s="6"/>
      <c r="D202" s="6"/>
      <c r="E202" s="6"/>
      <c r="F202" s="6"/>
      <c r="G202" s="6"/>
      <c r="H202" s="6"/>
      <c r="I202" s="6"/>
      <c r="J202" s="6"/>
      <c r="K202" s="6"/>
      <c r="L202" s="6"/>
      <c r="M202" s="6"/>
    </row>
    <row r="203" spans="1:15" ht="16.5" customHeight="1" x14ac:dyDescent="0.15">
      <c r="A203" s="6"/>
      <c r="B203" s="6" t="s">
        <v>66</v>
      </c>
      <c r="C203" s="6"/>
      <c r="D203" s="6"/>
      <c r="E203" s="6"/>
      <c r="F203" s="6"/>
      <c r="G203" s="6"/>
      <c r="H203" s="6"/>
      <c r="I203" s="6"/>
      <c r="J203" s="6"/>
      <c r="K203" s="6"/>
      <c r="L203" s="6"/>
      <c r="M203" s="6"/>
    </row>
    <row r="204" spans="1:15" ht="10.5" customHeight="1" x14ac:dyDescent="0.15">
      <c r="A204" s="6"/>
      <c r="B204" s="6"/>
      <c r="C204" s="6"/>
      <c r="D204" s="6"/>
      <c r="E204" s="6"/>
      <c r="F204" s="6"/>
      <c r="G204" s="6"/>
      <c r="H204" s="6"/>
      <c r="I204" s="6"/>
      <c r="J204" s="6"/>
      <c r="K204" s="6"/>
      <c r="L204" s="6"/>
      <c r="M204" s="6"/>
    </row>
    <row r="205" spans="1:15" ht="21" customHeight="1" x14ac:dyDescent="0.15">
      <c r="A205" s="6"/>
      <c r="B205" s="6" t="s">
        <v>65</v>
      </c>
      <c r="C205" s="6"/>
      <c r="D205" s="6"/>
      <c r="E205" s="6"/>
      <c r="F205" s="6"/>
      <c r="G205" s="6"/>
      <c r="H205" s="6"/>
      <c r="I205" s="6"/>
      <c r="J205" s="6"/>
      <c r="K205" s="6"/>
      <c r="L205" s="6"/>
      <c r="M205" s="6"/>
    </row>
    <row r="206" spans="1:15" ht="21" customHeight="1" x14ac:dyDescent="0.15">
      <c r="A206" s="6"/>
      <c r="B206" s="92" t="s">
        <v>433</v>
      </c>
      <c r="C206" s="138"/>
      <c r="D206" s="88"/>
      <c r="E206" s="88"/>
      <c r="F206" s="88"/>
      <c r="G206" s="88"/>
      <c r="H206" s="88"/>
      <c r="I206" s="88"/>
      <c r="J206" s="88"/>
      <c r="K206" s="88"/>
      <c r="L206" s="88"/>
      <c r="M206" s="152"/>
      <c r="N206" s="153"/>
      <c r="O206" s="154"/>
    </row>
    <row r="207" spans="1:15" ht="21" customHeight="1" x14ac:dyDescent="0.15">
      <c r="A207" s="6"/>
      <c r="B207" s="93" t="s">
        <v>363</v>
      </c>
      <c r="C207" s="139"/>
      <c r="D207" s="95"/>
      <c r="E207" s="95"/>
      <c r="F207" s="95"/>
      <c r="G207" s="95"/>
      <c r="H207" s="95"/>
      <c r="I207" s="95"/>
      <c r="J207" s="95"/>
      <c r="K207" s="95"/>
      <c r="L207" s="95"/>
      <c r="M207" s="28"/>
      <c r="N207" s="125"/>
      <c r="O207" s="155"/>
    </row>
    <row r="208" spans="1:15" ht="21" customHeight="1" x14ac:dyDescent="0.15">
      <c r="A208" s="6"/>
      <c r="B208" s="93" t="s">
        <v>434</v>
      </c>
      <c r="C208" s="139"/>
      <c r="D208" s="95"/>
      <c r="E208" s="95"/>
      <c r="F208" s="95"/>
      <c r="G208" s="95"/>
      <c r="H208" s="95"/>
      <c r="I208" s="95"/>
      <c r="J208" s="95"/>
      <c r="K208" s="95"/>
      <c r="L208" s="95"/>
      <c r="M208" s="28"/>
      <c r="N208" s="125"/>
      <c r="O208" s="155"/>
    </row>
    <row r="209" spans="1:15" ht="21" customHeight="1" x14ac:dyDescent="0.15">
      <c r="A209" s="6"/>
      <c r="B209" s="94" t="s">
        <v>531</v>
      </c>
      <c r="C209" s="140"/>
      <c r="D209" s="90"/>
      <c r="E209" s="90"/>
      <c r="F209" s="90"/>
      <c r="G209" s="90"/>
      <c r="H209" s="90"/>
      <c r="I209" s="90"/>
      <c r="J209" s="90"/>
      <c r="K209" s="90"/>
      <c r="L209" s="90"/>
      <c r="M209" s="156"/>
      <c r="N209" s="157"/>
      <c r="O209" s="158"/>
    </row>
    <row r="210" spans="1:15" ht="10.5" customHeight="1" x14ac:dyDescent="0.15">
      <c r="A210" s="6"/>
      <c r="B210" s="6"/>
      <c r="C210" s="6"/>
      <c r="D210" s="6"/>
      <c r="E210" s="6"/>
      <c r="F210" s="6"/>
      <c r="G210" s="6"/>
      <c r="H210" s="6"/>
      <c r="I210" s="6"/>
      <c r="J210" s="6"/>
      <c r="K210" s="6"/>
      <c r="L210" s="6"/>
      <c r="M210" s="6"/>
    </row>
    <row r="211" spans="1:15" ht="21" customHeight="1" x14ac:dyDescent="0.15">
      <c r="A211" s="6" t="s">
        <v>127</v>
      </c>
      <c r="B211" s="6"/>
      <c r="C211" s="6"/>
      <c r="D211" s="6"/>
      <c r="E211" s="6"/>
      <c r="F211" s="6"/>
      <c r="G211" s="6"/>
      <c r="H211" s="6"/>
      <c r="I211" s="6"/>
      <c r="J211" s="6"/>
      <c r="K211" s="6"/>
      <c r="L211" s="6"/>
      <c r="M211" s="6"/>
    </row>
    <row r="212" spans="1:15" ht="10.5" customHeight="1" x14ac:dyDescent="0.15">
      <c r="A212" s="6"/>
      <c r="B212" s="6"/>
      <c r="C212" s="6"/>
      <c r="D212" s="6"/>
      <c r="E212" s="6"/>
      <c r="F212" s="6"/>
      <c r="G212" s="6"/>
      <c r="H212" s="6"/>
      <c r="I212" s="6"/>
      <c r="J212" s="6"/>
      <c r="K212" s="6"/>
      <c r="L212" s="6"/>
      <c r="M212" s="6"/>
    </row>
    <row r="213" spans="1:15" ht="16.5" customHeight="1" x14ac:dyDescent="0.15">
      <c r="A213" s="6"/>
      <c r="B213" s="164" t="s">
        <v>60</v>
      </c>
      <c r="C213" s="165"/>
      <c r="D213" s="165"/>
      <c r="E213" s="165"/>
      <c r="F213" s="165"/>
      <c r="G213" s="165"/>
      <c r="H213" s="165"/>
      <c r="I213" s="165"/>
      <c r="J213" s="165"/>
      <c r="K213" s="165"/>
      <c r="L213" s="165"/>
      <c r="M213" s="165"/>
      <c r="N213" s="165"/>
      <c r="O213" s="166"/>
    </row>
    <row r="214" spans="1:15" ht="16.5" customHeight="1" x14ac:dyDescent="0.15">
      <c r="A214" s="6"/>
      <c r="B214" s="161" t="s">
        <v>115</v>
      </c>
      <c r="C214" s="162"/>
      <c r="D214" s="162"/>
      <c r="E214" s="162"/>
      <c r="F214" s="162"/>
      <c r="G214" s="162"/>
      <c r="H214" s="162"/>
      <c r="I214" s="162"/>
      <c r="J214" s="162"/>
      <c r="K214" s="162"/>
      <c r="L214" s="162"/>
      <c r="M214" s="162"/>
      <c r="N214" s="162"/>
      <c r="O214" s="163"/>
    </row>
    <row r="215" spans="1:15" ht="10.5" customHeight="1" x14ac:dyDescent="0.15">
      <c r="A215" s="6"/>
      <c r="B215" s="6"/>
      <c r="C215" s="6"/>
      <c r="D215" s="6"/>
      <c r="E215" s="6"/>
      <c r="F215" s="6"/>
      <c r="G215" s="6"/>
      <c r="H215" s="6"/>
      <c r="I215" s="6"/>
      <c r="J215" s="6"/>
      <c r="K215" s="6"/>
      <c r="L215" s="6"/>
      <c r="M215" s="6"/>
    </row>
    <row r="216" spans="1:15" ht="21" customHeight="1" x14ac:dyDescent="0.15">
      <c r="A216" s="6"/>
      <c r="B216" s="397"/>
      <c r="C216" s="119"/>
      <c r="D216" s="399" t="s">
        <v>1</v>
      </c>
      <c r="E216" s="9" t="s">
        <v>2</v>
      </c>
      <c r="F216" s="217" t="s">
        <v>3</v>
      </c>
      <c r="G216" s="217" t="s">
        <v>4</v>
      </c>
      <c r="H216" s="217" t="s">
        <v>5</v>
      </c>
      <c r="I216" s="217" t="s">
        <v>6</v>
      </c>
      <c r="J216" s="217" t="s">
        <v>22</v>
      </c>
      <c r="K216" s="217" t="s">
        <v>23</v>
      </c>
      <c r="L216" s="217" t="s">
        <v>24</v>
      </c>
      <c r="M216" s="217" t="s">
        <v>105</v>
      </c>
      <c r="N216" s="217" t="s">
        <v>106</v>
      </c>
    </row>
    <row r="217" spans="1:15" ht="21" customHeight="1" x14ac:dyDescent="0.15">
      <c r="A217" s="6"/>
      <c r="B217" s="398"/>
      <c r="C217" s="120"/>
      <c r="D217" s="400"/>
      <c r="E217" s="11"/>
      <c r="F217" s="12"/>
      <c r="G217" s="12"/>
      <c r="H217" s="12"/>
      <c r="I217" s="12"/>
      <c r="J217" s="12"/>
      <c r="K217" s="12"/>
      <c r="L217" s="12"/>
      <c r="M217" s="12"/>
      <c r="N217" s="12"/>
    </row>
    <row r="218" spans="1:15" ht="30" customHeight="1" x14ac:dyDescent="0.15">
      <c r="A218" s="6"/>
      <c r="B218" s="108" t="s">
        <v>116</v>
      </c>
      <c r="C218" s="115" t="s">
        <v>91</v>
      </c>
      <c r="D218" s="53"/>
      <c r="E218" s="54"/>
      <c r="F218" s="55"/>
      <c r="G218" s="55"/>
      <c r="H218" s="55"/>
      <c r="I218" s="56"/>
      <c r="J218" s="56"/>
      <c r="K218" s="56"/>
      <c r="L218" s="56"/>
      <c r="M218" s="56"/>
      <c r="N218" s="56"/>
    </row>
    <row r="219" spans="1:15" ht="30" customHeight="1" thickBot="1" x14ac:dyDescent="0.2">
      <c r="A219" s="6"/>
      <c r="B219" s="109" t="s">
        <v>19</v>
      </c>
      <c r="C219" s="116" t="s">
        <v>92</v>
      </c>
      <c r="D219" s="57"/>
      <c r="E219" s="58"/>
      <c r="F219" s="59"/>
      <c r="G219" s="59"/>
      <c r="H219" s="59"/>
      <c r="I219" s="60"/>
      <c r="J219" s="60"/>
      <c r="K219" s="60"/>
      <c r="L219" s="60"/>
      <c r="M219" s="60"/>
      <c r="N219" s="60"/>
    </row>
    <row r="220" spans="1:15" ht="30" customHeight="1" thickBot="1" x14ac:dyDescent="0.2">
      <c r="A220" s="6"/>
      <c r="B220" s="175" t="s">
        <v>117</v>
      </c>
      <c r="C220" s="180" t="s">
        <v>93</v>
      </c>
      <c r="D220" s="69" t="str">
        <f t="shared" ref="D220:F220" si="10">IF(OR(D218="",D219="",),"",IF(D219=0,"-",D218/D219))</f>
        <v/>
      </c>
      <c r="E220" s="70" t="str">
        <f t="shared" si="10"/>
        <v/>
      </c>
      <c r="F220" s="71" t="str">
        <f t="shared" si="10"/>
        <v/>
      </c>
      <c r="G220" s="71" t="str">
        <f>IF(OR(G218="",G219="",),"",IF(G219=0,"-",G218/G219))</f>
        <v/>
      </c>
      <c r="H220" s="71" t="str">
        <f t="shared" ref="H220:N220" si="11">IF(OR(H218="",H219="",),"",IF(H219=0,"-",H218/H219))</f>
        <v/>
      </c>
      <c r="I220" s="71" t="str">
        <f t="shared" si="11"/>
        <v/>
      </c>
      <c r="J220" s="71" t="str">
        <f t="shared" si="11"/>
        <v/>
      </c>
      <c r="K220" s="71" t="str">
        <f t="shared" si="11"/>
        <v/>
      </c>
      <c r="L220" s="71" t="str">
        <f t="shared" si="11"/>
        <v/>
      </c>
      <c r="M220" s="71" t="str">
        <f t="shared" si="11"/>
        <v/>
      </c>
      <c r="N220" s="52" t="str">
        <f t="shared" si="11"/>
        <v/>
      </c>
    </row>
    <row r="221" spans="1:15" ht="30" customHeight="1" x14ac:dyDescent="0.15">
      <c r="A221" s="6"/>
      <c r="B221" s="108" t="s">
        <v>121</v>
      </c>
      <c r="C221" s="115" t="s">
        <v>118</v>
      </c>
      <c r="D221" s="176"/>
      <c r="E221" s="177"/>
      <c r="F221" s="178"/>
      <c r="G221" s="178"/>
      <c r="H221" s="178"/>
      <c r="I221" s="179"/>
      <c r="J221" s="179"/>
      <c r="K221" s="179"/>
      <c r="L221" s="179"/>
      <c r="M221" s="179"/>
      <c r="N221" s="179"/>
    </row>
    <row r="222" spans="1:15" ht="30" customHeight="1" thickBot="1" x14ac:dyDescent="0.2">
      <c r="A222" s="6"/>
      <c r="B222" s="109" t="s">
        <v>20</v>
      </c>
      <c r="C222" s="116" t="s">
        <v>119</v>
      </c>
      <c r="D222" s="57"/>
      <c r="E222" s="58"/>
      <c r="F222" s="59"/>
      <c r="G222" s="59"/>
      <c r="H222" s="59"/>
      <c r="I222" s="60"/>
      <c r="J222" s="60"/>
      <c r="K222" s="60"/>
      <c r="L222" s="60"/>
      <c r="M222" s="60"/>
      <c r="N222" s="60"/>
    </row>
    <row r="223" spans="1:15" ht="30" customHeight="1" thickBot="1" x14ac:dyDescent="0.2">
      <c r="A223" s="6"/>
      <c r="B223" s="175" t="s">
        <v>122</v>
      </c>
      <c r="C223" s="180" t="s">
        <v>120</v>
      </c>
      <c r="D223" s="69" t="str">
        <f t="shared" ref="D223:F223" si="12">IF(OR(D221="",D222="",),"",IF(D222=0,"-",D221/D222))</f>
        <v/>
      </c>
      <c r="E223" s="70" t="str">
        <f t="shared" si="12"/>
        <v/>
      </c>
      <c r="F223" s="71" t="str">
        <f t="shared" si="12"/>
        <v/>
      </c>
      <c r="G223" s="71" t="str">
        <f>IF(OR(G221="",G222="",),"",IF(G222=0,"-",G221/G222))</f>
        <v/>
      </c>
      <c r="H223" s="71" t="str">
        <f t="shared" ref="H223:N223" si="13">IF(OR(H221="",H222="",),"",IF(H222=0,"-",H221/H222))</f>
        <v/>
      </c>
      <c r="I223" s="71" t="str">
        <f t="shared" si="13"/>
        <v/>
      </c>
      <c r="J223" s="71" t="str">
        <f t="shared" si="13"/>
        <v/>
      </c>
      <c r="K223" s="71" t="str">
        <f t="shared" si="13"/>
        <v/>
      </c>
      <c r="L223" s="71" t="str">
        <f t="shared" si="13"/>
        <v/>
      </c>
      <c r="M223" s="71" t="str">
        <f t="shared" si="13"/>
        <v/>
      </c>
      <c r="N223" s="52" t="str">
        <f t="shared" si="13"/>
        <v/>
      </c>
    </row>
    <row r="224" spans="1:15" ht="16.5" customHeight="1" x14ac:dyDescent="0.15">
      <c r="A224" s="6"/>
      <c r="B224" s="6"/>
      <c r="C224" s="6"/>
      <c r="D224" s="6"/>
      <c r="E224" s="6"/>
      <c r="F224" s="6"/>
      <c r="G224" s="6"/>
      <c r="H224" s="6"/>
      <c r="I224" s="6"/>
      <c r="J224" s="6"/>
      <c r="K224" s="6"/>
      <c r="L224" s="6"/>
      <c r="M224" s="6"/>
    </row>
    <row r="225" spans="1:15" ht="21" customHeight="1" x14ac:dyDescent="0.15">
      <c r="A225" s="6"/>
      <c r="B225" s="397"/>
      <c r="C225" s="119"/>
      <c r="D225" s="399" t="s">
        <v>1</v>
      </c>
      <c r="E225" s="9" t="s">
        <v>2</v>
      </c>
      <c r="F225" s="217" t="s">
        <v>3</v>
      </c>
      <c r="G225" s="217" t="s">
        <v>4</v>
      </c>
      <c r="H225" s="217" t="s">
        <v>5</v>
      </c>
      <c r="I225" s="217" t="s">
        <v>6</v>
      </c>
      <c r="J225" s="217" t="s">
        <v>22</v>
      </c>
      <c r="K225" s="217" t="s">
        <v>23</v>
      </c>
      <c r="L225" s="217" t="s">
        <v>24</v>
      </c>
      <c r="M225" s="217" t="s">
        <v>105</v>
      </c>
      <c r="N225" s="217" t="s">
        <v>106</v>
      </c>
    </row>
    <row r="226" spans="1:15" ht="21" customHeight="1" x14ac:dyDescent="0.15">
      <c r="A226" s="6"/>
      <c r="B226" s="398"/>
      <c r="C226" s="120"/>
      <c r="D226" s="400"/>
      <c r="E226" s="11"/>
      <c r="F226" s="12"/>
      <c r="G226" s="12"/>
      <c r="H226" s="12"/>
      <c r="I226" s="12"/>
      <c r="J226" s="12"/>
      <c r="K226" s="12"/>
      <c r="L226" s="12"/>
      <c r="M226" s="12"/>
      <c r="N226" s="12"/>
    </row>
    <row r="227" spans="1:15" ht="30" customHeight="1" x14ac:dyDescent="0.15">
      <c r="A227" s="6"/>
      <c r="B227" s="108" t="s">
        <v>123</v>
      </c>
      <c r="C227" s="115" t="s">
        <v>91</v>
      </c>
      <c r="D227" s="53"/>
      <c r="E227" s="54"/>
      <c r="F227" s="55"/>
      <c r="G227" s="55"/>
      <c r="H227" s="55"/>
      <c r="I227" s="56"/>
      <c r="J227" s="56"/>
      <c r="K227" s="56"/>
      <c r="L227" s="56"/>
      <c r="M227" s="56"/>
      <c r="N227" s="56"/>
    </row>
    <row r="228" spans="1:15" ht="30" customHeight="1" thickBot="1" x14ac:dyDescent="0.2">
      <c r="A228" s="6"/>
      <c r="B228" s="109" t="s">
        <v>19</v>
      </c>
      <c r="C228" s="116" t="s">
        <v>92</v>
      </c>
      <c r="D228" s="57"/>
      <c r="E228" s="58"/>
      <c r="F228" s="59"/>
      <c r="G228" s="59"/>
      <c r="H228" s="59"/>
      <c r="I228" s="60"/>
      <c r="J228" s="60"/>
      <c r="K228" s="60"/>
      <c r="L228" s="60"/>
      <c r="M228" s="60"/>
      <c r="N228" s="60"/>
    </row>
    <row r="229" spans="1:15" ht="30" customHeight="1" thickBot="1" x14ac:dyDescent="0.2">
      <c r="A229" s="6"/>
      <c r="B229" s="175" t="s">
        <v>124</v>
      </c>
      <c r="C229" s="180" t="s">
        <v>93</v>
      </c>
      <c r="D229" s="69" t="str">
        <f t="shared" ref="D229:F229" si="14">IF(OR(D227="",D228="",),"",IF(D228=0,"-",D227/D228))</f>
        <v/>
      </c>
      <c r="E229" s="70" t="str">
        <f t="shared" si="14"/>
        <v/>
      </c>
      <c r="F229" s="71" t="str">
        <f t="shared" si="14"/>
        <v/>
      </c>
      <c r="G229" s="71" t="str">
        <f>IF(OR(G227="",G228="",),"",IF(G228=0,"-",G227/G228))</f>
        <v/>
      </c>
      <c r="H229" s="71" t="str">
        <f t="shared" ref="H229:N229" si="15">IF(OR(H227="",H228="",),"",IF(H228=0,"-",H227/H228))</f>
        <v/>
      </c>
      <c r="I229" s="71" t="str">
        <f t="shared" si="15"/>
        <v/>
      </c>
      <c r="J229" s="71" t="str">
        <f t="shared" si="15"/>
        <v/>
      </c>
      <c r="K229" s="71" t="str">
        <f t="shared" si="15"/>
        <v/>
      </c>
      <c r="L229" s="71" t="str">
        <f t="shared" si="15"/>
        <v/>
      </c>
      <c r="M229" s="71" t="str">
        <f t="shared" si="15"/>
        <v/>
      </c>
      <c r="N229" s="52" t="str">
        <f t="shared" si="15"/>
        <v/>
      </c>
    </row>
    <row r="230" spans="1:15" ht="30" customHeight="1" x14ac:dyDescent="0.15">
      <c r="A230" s="6"/>
      <c r="B230" s="108" t="s">
        <v>125</v>
      </c>
      <c r="C230" s="115" t="s">
        <v>118</v>
      </c>
      <c r="D230" s="176"/>
      <c r="E230" s="177"/>
      <c r="F230" s="178"/>
      <c r="G230" s="178"/>
      <c r="H230" s="178"/>
      <c r="I230" s="179"/>
      <c r="J230" s="179"/>
      <c r="K230" s="179"/>
      <c r="L230" s="179"/>
      <c r="M230" s="179"/>
      <c r="N230" s="179"/>
    </row>
    <row r="231" spans="1:15" ht="30" customHeight="1" thickBot="1" x14ac:dyDescent="0.2">
      <c r="A231" s="6"/>
      <c r="B231" s="109" t="s">
        <v>20</v>
      </c>
      <c r="C231" s="116" t="s">
        <v>119</v>
      </c>
      <c r="D231" s="57"/>
      <c r="E231" s="58"/>
      <c r="F231" s="59"/>
      <c r="G231" s="59"/>
      <c r="H231" s="59"/>
      <c r="I231" s="60"/>
      <c r="J231" s="60"/>
      <c r="K231" s="60"/>
      <c r="L231" s="60"/>
      <c r="M231" s="60"/>
      <c r="N231" s="60"/>
    </row>
    <row r="232" spans="1:15" ht="30" customHeight="1" thickBot="1" x14ac:dyDescent="0.2">
      <c r="A232" s="6"/>
      <c r="B232" s="175" t="s">
        <v>126</v>
      </c>
      <c r="C232" s="180" t="s">
        <v>120</v>
      </c>
      <c r="D232" s="69" t="str">
        <f t="shared" ref="D232:F232" si="16">IF(OR(D230="",D231="",),"",IF(D231=0,"-",D230/D231))</f>
        <v/>
      </c>
      <c r="E232" s="70" t="str">
        <f t="shared" si="16"/>
        <v/>
      </c>
      <c r="F232" s="71" t="str">
        <f t="shared" si="16"/>
        <v/>
      </c>
      <c r="G232" s="71" t="str">
        <f>IF(OR(G230="",G231="",),"",IF(G231=0,"-",G230/G231))</f>
        <v/>
      </c>
      <c r="H232" s="71" t="str">
        <f t="shared" ref="H232:N232" si="17">IF(OR(H230="",H231="",),"",IF(H231=0,"-",H230/H231))</f>
        <v/>
      </c>
      <c r="I232" s="71" t="str">
        <f t="shared" si="17"/>
        <v/>
      </c>
      <c r="J232" s="71" t="str">
        <f t="shared" si="17"/>
        <v/>
      </c>
      <c r="K232" s="71" t="str">
        <f t="shared" si="17"/>
        <v/>
      </c>
      <c r="L232" s="71" t="str">
        <f t="shared" si="17"/>
        <v/>
      </c>
      <c r="M232" s="71" t="str">
        <f t="shared" si="17"/>
        <v/>
      </c>
      <c r="N232" s="52" t="str">
        <f t="shared" si="17"/>
        <v/>
      </c>
    </row>
    <row r="233" spans="1:15" ht="30" customHeight="1" x14ac:dyDescent="0.15">
      <c r="A233" s="6"/>
      <c r="B233" s="223"/>
      <c r="C233" s="224"/>
      <c r="D233" s="225"/>
      <c r="E233" s="225"/>
      <c r="F233" s="225"/>
      <c r="G233" s="225"/>
      <c r="H233" s="225"/>
      <c r="I233" s="225"/>
      <c r="J233" s="225"/>
      <c r="K233" s="225"/>
      <c r="L233" s="225"/>
      <c r="M233" s="225"/>
      <c r="N233" s="225"/>
    </row>
    <row r="234" spans="1:15" ht="21" customHeight="1" x14ac:dyDescent="0.15">
      <c r="A234" s="6" t="s">
        <v>128</v>
      </c>
      <c r="B234" s="6"/>
      <c r="C234" s="6"/>
      <c r="D234" s="6"/>
      <c r="E234" s="6"/>
      <c r="F234" s="6"/>
      <c r="G234" s="6"/>
      <c r="H234" s="6"/>
      <c r="I234" s="6"/>
      <c r="J234" s="6"/>
      <c r="K234" s="6"/>
      <c r="L234" s="6"/>
      <c r="M234" s="6"/>
    </row>
    <row r="235" spans="1:15" ht="10.5" customHeight="1" x14ac:dyDescent="0.15">
      <c r="A235" s="6"/>
      <c r="B235" s="6"/>
      <c r="C235" s="6"/>
      <c r="D235" s="6"/>
      <c r="E235" s="6"/>
      <c r="F235" s="6"/>
      <c r="G235" s="6"/>
      <c r="H235" s="6"/>
      <c r="I235" s="6"/>
      <c r="J235" s="6"/>
      <c r="K235" s="6"/>
      <c r="L235" s="6"/>
      <c r="M235" s="6"/>
    </row>
    <row r="236" spans="1:15" ht="16.5" customHeight="1" x14ac:dyDescent="0.15">
      <c r="A236" s="6"/>
      <c r="B236" s="164" t="s">
        <v>60</v>
      </c>
      <c r="C236" s="165"/>
      <c r="D236" s="165"/>
      <c r="E236" s="165"/>
      <c r="F236" s="165"/>
      <c r="G236" s="165"/>
      <c r="H236" s="165"/>
      <c r="I236" s="165"/>
      <c r="J236" s="165"/>
      <c r="K236" s="165"/>
      <c r="L236" s="165"/>
      <c r="M236" s="165"/>
      <c r="N236" s="165"/>
      <c r="O236" s="166"/>
    </row>
    <row r="237" spans="1:15" ht="16.5" customHeight="1" x14ac:dyDescent="0.15">
      <c r="A237" s="6"/>
      <c r="B237" s="182" t="s">
        <v>61</v>
      </c>
      <c r="C237" s="183"/>
      <c r="D237" s="183"/>
      <c r="E237" s="183"/>
      <c r="F237" s="183"/>
      <c r="G237" s="183"/>
      <c r="H237" s="183"/>
      <c r="I237" s="183"/>
      <c r="J237" s="183"/>
      <c r="K237" s="183"/>
      <c r="L237" s="183"/>
      <c r="M237" s="183"/>
      <c r="N237" s="183"/>
      <c r="O237" s="184"/>
    </row>
    <row r="238" spans="1:15" ht="16.5" customHeight="1" x14ac:dyDescent="0.15">
      <c r="A238" s="6"/>
      <c r="B238" s="77" t="s">
        <v>462</v>
      </c>
      <c r="C238" s="78"/>
      <c r="D238" s="78"/>
      <c r="E238" s="78"/>
      <c r="F238" s="78"/>
      <c r="G238" s="78"/>
      <c r="H238" s="78"/>
      <c r="I238" s="78"/>
      <c r="J238" s="78"/>
      <c r="K238" s="78"/>
      <c r="L238" s="78"/>
      <c r="M238" s="78"/>
      <c r="N238" s="78"/>
      <c r="O238" s="79"/>
    </row>
    <row r="239" spans="1:15" ht="10.5" customHeight="1" x14ac:dyDescent="0.15">
      <c r="A239" s="6"/>
      <c r="B239" s="6"/>
      <c r="C239" s="6"/>
      <c r="D239" s="6"/>
      <c r="E239" s="6"/>
      <c r="F239" s="6"/>
      <c r="G239" s="6"/>
      <c r="H239" s="6"/>
      <c r="I239" s="6"/>
      <c r="J239" s="6"/>
      <c r="K239" s="6"/>
      <c r="L239" s="6"/>
      <c r="M239" s="6"/>
    </row>
    <row r="240" spans="1:15" ht="21" customHeight="1" x14ac:dyDescent="0.15">
      <c r="A240" s="6"/>
      <c r="B240" s="397"/>
      <c r="C240" s="119"/>
      <c r="D240" s="399" t="s">
        <v>1</v>
      </c>
      <c r="E240" s="9" t="s">
        <v>2</v>
      </c>
      <c r="F240" s="217" t="s">
        <v>3</v>
      </c>
      <c r="G240" s="217" t="s">
        <v>4</v>
      </c>
      <c r="H240" s="217" t="s">
        <v>5</v>
      </c>
      <c r="I240" s="217" t="s">
        <v>6</v>
      </c>
      <c r="J240" s="217" t="s">
        <v>22</v>
      </c>
      <c r="K240" s="217" t="s">
        <v>23</v>
      </c>
      <c r="L240" s="217" t="s">
        <v>24</v>
      </c>
      <c r="M240" s="217" t="s">
        <v>105</v>
      </c>
      <c r="N240" s="217" t="s">
        <v>106</v>
      </c>
    </row>
    <row r="241" spans="1:15" ht="21" customHeight="1" x14ac:dyDescent="0.15">
      <c r="A241" s="6"/>
      <c r="B241" s="398"/>
      <c r="C241" s="120"/>
      <c r="D241" s="400"/>
      <c r="E241" s="11"/>
      <c r="F241" s="12"/>
      <c r="G241" s="12"/>
      <c r="H241" s="12"/>
      <c r="I241" s="12"/>
      <c r="J241" s="12"/>
      <c r="K241" s="12"/>
      <c r="L241" s="12"/>
      <c r="M241" s="12"/>
      <c r="N241" s="12"/>
    </row>
    <row r="242" spans="1:15" ht="30" customHeight="1" x14ac:dyDescent="0.15">
      <c r="A242" s="6"/>
      <c r="B242" s="108" t="s">
        <v>21</v>
      </c>
      <c r="C242" s="115" t="s">
        <v>91</v>
      </c>
      <c r="D242" s="53"/>
      <c r="E242" s="54"/>
      <c r="F242" s="55"/>
      <c r="G242" s="55"/>
      <c r="H242" s="55"/>
      <c r="I242" s="56"/>
      <c r="J242" s="56"/>
      <c r="K242" s="56"/>
      <c r="L242" s="56"/>
      <c r="M242" s="56"/>
      <c r="N242" s="56"/>
    </row>
    <row r="243" spans="1:15" ht="30" customHeight="1" thickBot="1" x14ac:dyDescent="0.2">
      <c r="A243" s="6"/>
      <c r="B243" s="109" t="s">
        <v>57</v>
      </c>
      <c r="C243" s="116" t="s">
        <v>92</v>
      </c>
      <c r="D243" s="57"/>
      <c r="E243" s="58"/>
      <c r="F243" s="59"/>
      <c r="G243" s="59"/>
      <c r="H243" s="59"/>
      <c r="I243" s="60"/>
      <c r="J243" s="60"/>
      <c r="K243" s="60"/>
      <c r="L243" s="60"/>
      <c r="M243" s="60"/>
      <c r="N243" s="60"/>
    </row>
    <row r="244" spans="1:15" ht="30" customHeight="1" thickBot="1" x14ac:dyDescent="0.2">
      <c r="A244" s="6"/>
      <c r="B244" s="175" t="s">
        <v>129</v>
      </c>
      <c r="C244" s="180" t="s">
        <v>93</v>
      </c>
      <c r="D244" s="69" t="str">
        <f t="shared" ref="D244:F244" si="18">IF(OR(D242="",D243="",),"",IF(D243=0,"-",D242/D243))</f>
        <v/>
      </c>
      <c r="E244" s="70" t="str">
        <f t="shared" si="18"/>
        <v/>
      </c>
      <c r="F244" s="71" t="str">
        <f t="shared" si="18"/>
        <v/>
      </c>
      <c r="G244" s="71" t="str">
        <f>IF(OR(G242="",G243="",),"",IF(G243=0,"-",G242/G243))</f>
        <v/>
      </c>
      <c r="H244" s="71" t="str">
        <f t="shared" ref="H244:N244" si="19">IF(OR(H242="",H243="",),"",IF(H243=0,"-",H242/H243))</f>
        <v/>
      </c>
      <c r="I244" s="71" t="str">
        <f t="shared" si="19"/>
        <v/>
      </c>
      <c r="J244" s="71" t="str">
        <f t="shared" si="19"/>
        <v/>
      </c>
      <c r="K244" s="71" t="str">
        <f t="shared" si="19"/>
        <v/>
      </c>
      <c r="L244" s="71" t="str">
        <f t="shared" si="19"/>
        <v/>
      </c>
      <c r="M244" s="71" t="str">
        <f t="shared" si="19"/>
        <v/>
      </c>
      <c r="N244" s="52" t="str">
        <f t="shared" si="19"/>
        <v/>
      </c>
    </row>
    <row r="245" spans="1:15" ht="30" customHeight="1" x14ac:dyDescent="0.15">
      <c r="A245" s="6"/>
      <c r="B245" s="185" t="s">
        <v>58</v>
      </c>
      <c r="C245" s="181" t="s">
        <v>118</v>
      </c>
      <c r="D245" s="176"/>
      <c r="E245" s="177"/>
      <c r="F245" s="178"/>
      <c r="G245" s="178"/>
      <c r="H245" s="178"/>
      <c r="I245" s="179"/>
      <c r="J245" s="179"/>
      <c r="K245" s="179"/>
      <c r="L245" s="179"/>
      <c r="M245" s="179"/>
      <c r="N245" s="179"/>
    </row>
    <row r="246" spans="1:15" ht="30" customHeight="1" thickBot="1" x14ac:dyDescent="0.2">
      <c r="A246" s="6"/>
      <c r="B246" s="109" t="s">
        <v>59</v>
      </c>
      <c r="C246" s="116" t="s">
        <v>119</v>
      </c>
      <c r="D246" s="57"/>
      <c r="E246" s="58"/>
      <c r="F246" s="59"/>
      <c r="G246" s="59"/>
      <c r="H246" s="59"/>
      <c r="I246" s="60"/>
      <c r="J246" s="60"/>
      <c r="K246" s="60"/>
      <c r="L246" s="60"/>
      <c r="M246" s="60"/>
      <c r="N246" s="60"/>
    </row>
    <row r="247" spans="1:15" ht="30" customHeight="1" thickBot="1" x14ac:dyDescent="0.2">
      <c r="A247" s="6"/>
      <c r="B247" s="175" t="s">
        <v>130</v>
      </c>
      <c r="C247" s="180" t="s">
        <v>120</v>
      </c>
      <c r="D247" s="69" t="str">
        <f t="shared" ref="D247:F247" si="20">IF(OR(D245="",D246="",),"",IF(D246=0,"-",D245/D246))</f>
        <v/>
      </c>
      <c r="E247" s="70" t="str">
        <f t="shared" si="20"/>
        <v/>
      </c>
      <c r="F247" s="71" t="str">
        <f t="shared" si="20"/>
        <v/>
      </c>
      <c r="G247" s="71" t="str">
        <f>IF(OR(G245="",G246="",),"",IF(G246=0,"-",G245/G246))</f>
        <v/>
      </c>
      <c r="H247" s="71" t="str">
        <f t="shared" ref="H247:N247" si="21">IF(OR(H245="",H246="",),"",IF(H246=0,"-",H245/H246))</f>
        <v/>
      </c>
      <c r="I247" s="71" t="str">
        <f t="shared" si="21"/>
        <v/>
      </c>
      <c r="J247" s="71" t="str">
        <f t="shared" si="21"/>
        <v/>
      </c>
      <c r="K247" s="71" t="str">
        <f t="shared" si="21"/>
        <v/>
      </c>
      <c r="L247" s="71" t="str">
        <f t="shared" si="21"/>
        <v/>
      </c>
      <c r="M247" s="71" t="str">
        <f t="shared" si="21"/>
        <v/>
      </c>
      <c r="N247" s="52" t="str">
        <f t="shared" si="21"/>
        <v/>
      </c>
    </row>
    <row r="248" spans="1:15" ht="21" customHeight="1" x14ac:dyDescent="0.15">
      <c r="A248" s="6"/>
      <c r="B248" s="6"/>
      <c r="C248" s="6"/>
      <c r="D248" s="6"/>
      <c r="E248" s="6"/>
      <c r="F248" s="6"/>
      <c r="G248" s="6"/>
      <c r="H248" s="6"/>
      <c r="I248" s="6"/>
      <c r="J248" s="6"/>
      <c r="K248" s="6"/>
      <c r="L248" s="6"/>
      <c r="M248" s="6"/>
    </row>
    <row r="249" spans="1:15" ht="21" customHeight="1" x14ac:dyDescent="0.15">
      <c r="A249" s="6" t="s">
        <v>159</v>
      </c>
      <c r="B249" s="6"/>
      <c r="C249" s="6"/>
      <c r="D249" s="6"/>
      <c r="E249" s="6"/>
      <c r="F249" s="6"/>
      <c r="G249" s="6"/>
      <c r="H249" s="6"/>
      <c r="I249" s="6"/>
      <c r="J249" s="6"/>
      <c r="K249" s="6"/>
      <c r="L249" s="6"/>
      <c r="M249" s="6"/>
    </row>
    <row r="250" spans="1:15" ht="10.5" customHeight="1" x14ac:dyDescent="0.15">
      <c r="A250" s="6"/>
      <c r="B250" s="6"/>
      <c r="C250" s="6"/>
      <c r="D250" s="6"/>
      <c r="E250" s="6"/>
      <c r="F250" s="6"/>
      <c r="G250" s="6"/>
      <c r="H250" s="6"/>
      <c r="I250" s="6"/>
      <c r="J250" s="6"/>
      <c r="K250" s="6"/>
      <c r="L250" s="6"/>
      <c r="M250" s="6"/>
    </row>
    <row r="251" spans="1:15" ht="16.5" customHeight="1" x14ac:dyDescent="0.15">
      <c r="A251" s="6"/>
      <c r="B251" s="164" t="s">
        <v>60</v>
      </c>
      <c r="C251" s="165"/>
      <c r="D251" s="165"/>
      <c r="E251" s="165"/>
      <c r="F251" s="165"/>
      <c r="G251" s="165"/>
      <c r="H251" s="165"/>
      <c r="I251" s="165"/>
      <c r="J251" s="165"/>
      <c r="K251" s="165"/>
      <c r="L251" s="165"/>
      <c r="M251" s="165"/>
      <c r="N251" s="165"/>
      <c r="O251" s="166"/>
    </row>
    <row r="252" spans="1:15" ht="16.5" customHeight="1" x14ac:dyDescent="0.15">
      <c r="A252" s="6"/>
      <c r="B252" s="77" t="s">
        <v>364</v>
      </c>
      <c r="C252" s="78"/>
      <c r="D252" s="78"/>
      <c r="E252" s="78"/>
      <c r="F252" s="78"/>
      <c r="G252" s="78"/>
      <c r="H252" s="78"/>
      <c r="I252" s="78"/>
      <c r="J252" s="78"/>
      <c r="K252" s="78"/>
      <c r="L252" s="78"/>
      <c r="M252" s="78"/>
      <c r="N252" s="78"/>
      <c r="O252" s="79"/>
    </row>
    <row r="253" spans="1:15" ht="10.5" customHeight="1" x14ac:dyDescent="0.15">
      <c r="A253" s="6"/>
      <c r="B253" s="6"/>
      <c r="C253" s="6"/>
      <c r="D253" s="6"/>
      <c r="E253" s="6"/>
      <c r="F253" s="6"/>
      <c r="G253" s="6"/>
      <c r="H253" s="6"/>
      <c r="I253" s="6"/>
      <c r="J253" s="6"/>
      <c r="K253" s="6"/>
      <c r="L253" s="6"/>
      <c r="M253" s="6"/>
    </row>
    <row r="254" spans="1:15" ht="21" customHeight="1" x14ac:dyDescent="0.15">
      <c r="A254" s="6"/>
      <c r="B254" s="397"/>
      <c r="C254" s="119"/>
      <c r="D254" s="399" t="s">
        <v>1</v>
      </c>
      <c r="E254" s="9" t="s">
        <v>2</v>
      </c>
      <c r="F254" s="217" t="s">
        <v>3</v>
      </c>
      <c r="G254" s="217" t="s">
        <v>4</v>
      </c>
      <c r="H254" s="217" t="s">
        <v>5</v>
      </c>
      <c r="I254" s="217" t="s">
        <v>6</v>
      </c>
      <c r="J254" s="217" t="s">
        <v>22</v>
      </c>
      <c r="K254" s="217" t="s">
        <v>23</v>
      </c>
      <c r="L254" s="217" t="s">
        <v>24</v>
      </c>
      <c r="M254" s="217" t="s">
        <v>105</v>
      </c>
      <c r="N254" s="217" t="s">
        <v>106</v>
      </c>
    </row>
    <row r="255" spans="1:15" ht="21" customHeight="1" x14ac:dyDescent="0.15">
      <c r="A255" s="6"/>
      <c r="B255" s="398"/>
      <c r="C255" s="120"/>
      <c r="D255" s="400"/>
      <c r="E255" s="11"/>
      <c r="F255" s="12"/>
      <c r="G255" s="12"/>
      <c r="H255" s="12"/>
      <c r="I255" s="12"/>
      <c r="J255" s="12"/>
      <c r="K255" s="12"/>
      <c r="L255" s="12"/>
      <c r="M255" s="12"/>
      <c r="N255" s="12"/>
    </row>
    <row r="256" spans="1:15" ht="30" customHeight="1" x14ac:dyDescent="0.15">
      <c r="A256" s="6"/>
      <c r="B256" s="108" t="s">
        <v>160</v>
      </c>
      <c r="C256" s="115" t="s">
        <v>91</v>
      </c>
      <c r="D256" s="49"/>
      <c r="E256" s="39"/>
      <c r="F256" s="50"/>
      <c r="G256" s="50"/>
      <c r="H256" s="50"/>
      <c r="I256" s="40"/>
      <c r="J256" s="40"/>
      <c r="K256" s="40"/>
      <c r="L256" s="40"/>
      <c r="M256" s="56"/>
      <c r="N256" s="56"/>
    </row>
    <row r="257" spans="1:15" ht="30" customHeight="1" x14ac:dyDescent="0.15">
      <c r="A257" s="6"/>
      <c r="B257" s="108" t="s">
        <v>161</v>
      </c>
      <c r="C257" s="115" t="s">
        <v>92</v>
      </c>
      <c r="D257" s="49"/>
      <c r="E257" s="39"/>
      <c r="F257" s="50"/>
      <c r="G257" s="50"/>
      <c r="H257" s="50"/>
      <c r="I257" s="40"/>
      <c r="J257" s="40"/>
      <c r="K257" s="40"/>
      <c r="L257" s="40"/>
      <c r="M257" s="56"/>
      <c r="N257" s="56"/>
    </row>
    <row r="258" spans="1:15" ht="21" customHeight="1" x14ac:dyDescent="0.15">
      <c r="A258" s="6"/>
      <c r="B258" s="6" t="s">
        <v>206</v>
      </c>
      <c r="C258" s="6"/>
      <c r="D258" s="6"/>
      <c r="E258" s="6"/>
      <c r="F258" s="6"/>
      <c r="G258" s="6"/>
      <c r="H258" s="6"/>
      <c r="I258" s="6"/>
      <c r="J258" s="6"/>
      <c r="K258" s="6"/>
      <c r="L258" s="6"/>
      <c r="M258" s="6"/>
    </row>
    <row r="259" spans="1:15" ht="21" customHeight="1" x14ac:dyDescent="0.15">
      <c r="A259" s="6"/>
      <c r="B259" s="6"/>
      <c r="C259" s="6"/>
      <c r="D259" s="6"/>
      <c r="E259" s="6"/>
      <c r="F259" s="6"/>
      <c r="G259" s="6"/>
      <c r="H259" s="6"/>
      <c r="I259" s="6"/>
      <c r="J259" s="6"/>
      <c r="K259" s="6"/>
      <c r="L259" s="6"/>
      <c r="M259" s="6"/>
    </row>
    <row r="260" spans="1:15" ht="21" customHeight="1" x14ac:dyDescent="0.15">
      <c r="A260" s="6" t="s">
        <v>532</v>
      </c>
      <c r="B260" s="6"/>
      <c r="C260" s="6"/>
      <c r="D260" s="6"/>
      <c r="E260" s="6"/>
      <c r="F260" s="6"/>
      <c r="G260" s="6"/>
      <c r="H260" s="6"/>
      <c r="I260" s="6"/>
      <c r="J260" s="6"/>
      <c r="K260" s="6"/>
      <c r="L260" s="6"/>
      <c r="M260" s="6"/>
    </row>
    <row r="261" spans="1:15" ht="10.5" customHeight="1" x14ac:dyDescent="0.15">
      <c r="A261" s="6"/>
      <c r="B261" s="6"/>
      <c r="C261" s="6"/>
      <c r="D261" s="6"/>
      <c r="E261" s="6"/>
      <c r="F261" s="6"/>
      <c r="G261" s="6"/>
      <c r="H261" s="6"/>
      <c r="I261" s="6"/>
      <c r="J261" s="6"/>
      <c r="K261" s="6"/>
      <c r="L261" s="6"/>
      <c r="M261" s="6"/>
    </row>
    <row r="262" spans="1:15" ht="16.5" customHeight="1" x14ac:dyDescent="0.15">
      <c r="A262" s="6"/>
      <c r="B262" s="164" t="s">
        <v>60</v>
      </c>
      <c r="C262" s="165"/>
      <c r="D262" s="165"/>
      <c r="E262" s="165"/>
      <c r="F262" s="165"/>
      <c r="G262" s="165"/>
      <c r="H262" s="165"/>
      <c r="I262" s="165"/>
      <c r="J262" s="165"/>
      <c r="K262" s="165"/>
      <c r="L262" s="165"/>
      <c r="M262" s="165"/>
      <c r="N262" s="165"/>
      <c r="O262" s="166"/>
    </row>
    <row r="263" spans="1:15" ht="16.5" customHeight="1" x14ac:dyDescent="0.15">
      <c r="A263" s="6"/>
      <c r="B263" s="77" t="s">
        <v>147</v>
      </c>
      <c r="C263" s="78"/>
      <c r="D263" s="78"/>
      <c r="E263" s="78"/>
      <c r="F263" s="78"/>
      <c r="G263" s="78"/>
      <c r="H263" s="78"/>
      <c r="I263" s="78"/>
      <c r="J263" s="78"/>
      <c r="K263" s="78"/>
      <c r="L263" s="78"/>
      <c r="M263" s="78"/>
      <c r="N263" s="78"/>
      <c r="O263" s="79"/>
    </row>
    <row r="264" spans="1:15" ht="10.5" customHeight="1" x14ac:dyDescent="0.15">
      <c r="A264" s="6"/>
      <c r="B264" s="6"/>
      <c r="C264" s="6"/>
      <c r="D264" s="6"/>
      <c r="E264" s="6"/>
      <c r="F264" s="6"/>
      <c r="G264" s="6"/>
      <c r="H264" s="6"/>
      <c r="I264" s="6"/>
      <c r="J264" s="6"/>
      <c r="K264" s="6"/>
      <c r="L264" s="6"/>
      <c r="M264" s="6"/>
    </row>
    <row r="265" spans="1:15" ht="21" customHeight="1" x14ac:dyDescent="0.15">
      <c r="A265" s="6"/>
      <c r="B265" s="397"/>
      <c r="C265" s="119"/>
      <c r="D265" s="429" t="s">
        <v>1</v>
      </c>
      <c r="E265" s="6"/>
      <c r="F265" s="6"/>
      <c r="G265" s="6"/>
      <c r="H265" s="6"/>
      <c r="I265" s="6"/>
      <c r="J265" s="6"/>
      <c r="K265" s="6"/>
      <c r="L265" s="6"/>
      <c r="M265" s="6"/>
      <c r="N265" s="6"/>
    </row>
    <row r="266" spans="1:15" ht="21" customHeight="1" x14ac:dyDescent="0.15">
      <c r="A266" s="6"/>
      <c r="B266" s="398"/>
      <c r="C266" s="120"/>
      <c r="D266" s="430"/>
      <c r="E266" s="6"/>
      <c r="F266" s="6"/>
      <c r="G266" s="6"/>
      <c r="H266" s="6"/>
      <c r="I266" s="6"/>
      <c r="J266" s="6"/>
      <c r="K266" s="6"/>
      <c r="L266" s="6"/>
      <c r="M266" s="6"/>
      <c r="N266" s="6"/>
    </row>
    <row r="267" spans="1:15" ht="30" customHeight="1" x14ac:dyDescent="0.15">
      <c r="A267" s="6"/>
      <c r="B267" s="194" t="s">
        <v>148</v>
      </c>
      <c r="C267" s="115" t="s">
        <v>91</v>
      </c>
      <c r="D267" s="56"/>
      <c r="E267" s="6"/>
      <c r="F267" s="6"/>
      <c r="G267" s="6"/>
      <c r="H267" s="6"/>
      <c r="I267" s="6"/>
      <c r="J267" s="6"/>
      <c r="K267" s="6"/>
      <c r="L267" s="6"/>
      <c r="M267" s="6"/>
      <c r="N267" s="6"/>
    </row>
    <row r="268" spans="1:15" ht="30" customHeight="1" thickBot="1" x14ac:dyDescent="0.2">
      <c r="A268" s="6"/>
      <c r="B268" s="109" t="s">
        <v>149</v>
      </c>
      <c r="C268" s="116" t="s">
        <v>92</v>
      </c>
      <c r="D268" s="60"/>
      <c r="E268" s="6"/>
      <c r="F268" s="6"/>
      <c r="G268" s="6"/>
      <c r="H268" s="6"/>
      <c r="I268" s="6"/>
      <c r="J268" s="6"/>
      <c r="K268" s="6"/>
      <c r="L268" s="6"/>
      <c r="M268" s="6"/>
      <c r="N268" s="6"/>
    </row>
    <row r="269" spans="1:15" ht="30" customHeight="1" thickBot="1" x14ac:dyDescent="0.2">
      <c r="A269" s="6"/>
      <c r="B269" s="175" t="s">
        <v>150</v>
      </c>
      <c r="C269" s="180" t="s">
        <v>93</v>
      </c>
      <c r="D269" s="52" t="str">
        <f t="shared" ref="D269" si="22">IF(OR(D267="",D268="",),"",IF(D268=0,"-",D267/D268))</f>
        <v/>
      </c>
      <c r="E269" s="6"/>
      <c r="F269" s="6"/>
      <c r="G269" s="6"/>
      <c r="H269" s="6"/>
      <c r="I269" s="6"/>
      <c r="J269" s="6"/>
      <c r="K269" s="6"/>
      <c r="L269" s="6"/>
      <c r="M269" s="6"/>
      <c r="N269" s="6"/>
    </row>
    <row r="270" spans="1:15" ht="30" customHeight="1" x14ac:dyDescent="0.15">
      <c r="A270" s="6"/>
      <c r="B270" s="194" t="s">
        <v>151</v>
      </c>
      <c r="C270" s="181" t="s">
        <v>118</v>
      </c>
      <c r="D270" s="179"/>
      <c r="E270" s="6"/>
      <c r="F270" s="6"/>
      <c r="G270" s="6"/>
      <c r="H270" s="6"/>
      <c r="I270" s="6"/>
      <c r="J270" s="6"/>
      <c r="K270" s="6"/>
      <c r="L270" s="6"/>
      <c r="M270" s="6"/>
      <c r="N270" s="6"/>
    </row>
    <row r="271" spans="1:15" ht="30" customHeight="1" thickBot="1" x14ac:dyDescent="0.2">
      <c r="A271" s="6"/>
      <c r="B271" s="109" t="s">
        <v>152</v>
      </c>
      <c r="C271" s="116" t="s">
        <v>119</v>
      </c>
      <c r="D271" s="60"/>
      <c r="E271" s="6"/>
      <c r="F271" s="6"/>
      <c r="G271" s="6"/>
      <c r="H271" s="6"/>
      <c r="I271" s="6"/>
      <c r="J271" s="6"/>
      <c r="K271" s="6"/>
      <c r="L271" s="6"/>
      <c r="M271" s="6"/>
      <c r="N271" s="6"/>
    </row>
    <row r="272" spans="1:15" ht="30" customHeight="1" thickBot="1" x14ac:dyDescent="0.2">
      <c r="A272" s="6"/>
      <c r="B272" s="175" t="s">
        <v>153</v>
      </c>
      <c r="C272" s="180" t="s">
        <v>120</v>
      </c>
      <c r="D272" s="52" t="str">
        <f t="shared" ref="D272" si="23">IF(OR(D270="",D271="",),"",IF(D271=0,"-",D270/D271))</f>
        <v/>
      </c>
      <c r="E272" s="6"/>
      <c r="F272" s="6"/>
      <c r="G272" s="6"/>
      <c r="H272" s="6"/>
      <c r="I272" s="6"/>
      <c r="J272" s="6"/>
      <c r="K272" s="6"/>
      <c r="L272" s="6"/>
      <c r="M272" s="6"/>
      <c r="N272" s="6"/>
    </row>
    <row r="273" spans="1:15" ht="21" customHeight="1" x14ac:dyDescent="0.15">
      <c r="A273" s="6"/>
      <c r="B273" s="193"/>
      <c r="C273" s="6"/>
      <c r="D273" s="6"/>
      <c r="E273" s="6"/>
      <c r="F273" s="6"/>
      <c r="G273" s="6"/>
      <c r="H273" s="6"/>
      <c r="I273" s="6"/>
      <c r="J273" s="6"/>
      <c r="K273" s="6"/>
      <c r="L273" s="6"/>
      <c r="M273" s="6"/>
    </row>
    <row r="274" spans="1:15" s="1" customFormat="1" ht="21" customHeight="1" x14ac:dyDescent="0.15">
      <c r="A274" s="48" t="s">
        <v>41</v>
      </c>
      <c r="B274" s="45"/>
      <c r="C274" s="45"/>
      <c r="D274" s="45"/>
      <c r="E274" s="45"/>
      <c r="F274" s="45"/>
      <c r="G274" s="45"/>
      <c r="H274" s="45"/>
      <c r="I274" s="45"/>
      <c r="J274" s="45"/>
      <c r="K274" s="45"/>
      <c r="L274" s="45"/>
      <c r="M274" s="45"/>
    </row>
    <row r="275" spans="1:15" s="1" customFormat="1" ht="21" customHeight="1" x14ac:dyDescent="0.15">
      <c r="A275" s="45"/>
      <c r="B275" s="45" t="s">
        <v>48</v>
      </c>
      <c r="C275" s="45"/>
      <c r="D275" s="45"/>
      <c r="E275" s="45"/>
      <c r="F275" s="45"/>
      <c r="G275" s="45"/>
      <c r="H275" s="45"/>
      <c r="I275" s="45"/>
      <c r="J275" s="45"/>
      <c r="K275" s="45"/>
      <c r="L275" s="45"/>
      <c r="M275" s="45"/>
    </row>
    <row r="276" spans="1:15" ht="10.5" customHeight="1" x14ac:dyDescent="0.15">
      <c r="A276" s="6"/>
      <c r="B276" s="6"/>
      <c r="C276" s="6"/>
      <c r="D276" s="6"/>
      <c r="E276" s="6"/>
      <c r="F276" s="6"/>
      <c r="G276" s="6"/>
      <c r="H276" s="6"/>
      <c r="I276" s="6"/>
      <c r="J276" s="6"/>
      <c r="K276" s="6"/>
      <c r="L276" s="6"/>
      <c r="M276" s="6"/>
    </row>
    <row r="277" spans="1:15" ht="16.5" customHeight="1" x14ac:dyDescent="0.15">
      <c r="A277" s="6"/>
      <c r="B277" s="92" t="s">
        <v>533</v>
      </c>
      <c r="C277" s="149"/>
      <c r="D277" s="150"/>
      <c r="E277" s="150"/>
      <c r="F277" s="150"/>
      <c r="G277" s="150"/>
      <c r="H277" s="150"/>
      <c r="I277" s="150"/>
      <c r="J277" s="150"/>
      <c r="K277" s="150"/>
      <c r="L277" s="150"/>
      <c r="M277" s="152"/>
      <c r="N277" s="153"/>
      <c r="O277" s="154"/>
    </row>
    <row r="278" spans="1:15" ht="16.5" customHeight="1" x14ac:dyDescent="0.15">
      <c r="A278" s="6"/>
      <c r="B278" s="93" t="s">
        <v>796</v>
      </c>
      <c r="C278" s="104"/>
      <c r="D278" s="104"/>
      <c r="E278" s="104"/>
      <c r="F278" s="104"/>
      <c r="G278" s="104"/>
      <c r="H278" s="104"/>
      <c r="I278" s="104"/>
      <c r="J278" s="104"/>
      <c r="K278" s="104"/>
      <c r="L278" s="104"/>
      <c r="M278" s="28"/>
      <c r="N278" s="125"/>
      <c r="O278" s="155"/>
    </row>
    <row r="279" spans="1:15" ht="16.5" customHeight="1" x14ac:dyDescent="0.15">
      <c r="A279" s="6"/>
      <c r="B279" s="93" t="s">
        <v>797</v>
      </c>
      <c r="C279" s="104"/>
      <c r="D279" s="104"/>
      <c r="E279" s="104"/>
      <c r="F279" s="104"/>
      <c r="G279" s="104"/>
      <c r="H279" s="104"/>
      <c r="I279" s="104"/>
      <c r="J279" s="104"/>
      <c r="K279" s="104"/>
      <c r="L279" s="104"/>
      <c r="M279" s="28"/>
      <c r="N279" s="125"/>
      <c r="O279" s="155"/>
    </row>
    <row r="280" spans="1:15" ht="16.5" customHeight="1" x14ac:dyDescent="0.15">
      <c r="A280" s="6"/>
      <c r="B280" s="94" t="s">
        <v>534</v>
      </c>
      <c r="C280" s="151"/>
      <c r="D280" s="151"/>
      <c r="E280" s="151"/>
      <c r="F280" s="151"/>
      <c r="G280" s="151"/>
      <c r="H280" s="151"/>
      <c r="I280" s="151"/>
      <c r="J280" s="151"/>
      <c r="K280" s="151"/>
      <c r="L280" s="151"/>
      <c r="M280" s="156"/>
      <c r="N280" s="157"/>
      <c r="O280" s="158"/>
    </row>
    <row r="281" spans="1:15" ht="16.5" customHeight="1" x14ac:dyDescent="0.15">
      <c r="A281" s="6"/>
      <c r="B281" s="104"/>
      <c r="C281" s="104"/>
      <c r="D281" s="104"/>
      <c r="E281" s="104"/>
      <c r="F281" s="104"/>
      <c r="G281" s="104"/>
      <c r="H281" s="104"/>
      <c r="I281" s="104"/>
      <c r="J281" s="104"/>
      <c r="K281" s="104"/>
      <c r="L281" s="104"/>
      <c r="M281" s="28"/>
      <c r="N281" s="125"/>
      <c r="O281" s="125"/>
    </row>
    <row r="282" spans="1:15" ht="16.5" customHeight="1" x14ac:dyDescent="0.15">
      <c r="A282" s="6"/>
      <c r="B282" s="6"/>
      <c r="C282" s="6"/>
      <c r="D282" s="6"/>
      <c r="E282" s="6"/>
      <c r="F282" s="6"/>
      <c r="G282" s="6"/>
      <c r="H282" s="6"/>
      <c r="I282" s="6"/>
      <c r="J282" s="6"/>
      <c r="K282" s="6"/>
      <c r="L282" s="6"/>
      <c r="M282" s="6"/>
    </row>
    <row r="283" spans="1:15" s="1" customFormat="1" ht="21" customHeight="1" x14ac:dyDescent="0.15">
      <c r="A283" s="48" t="s">
        <v>42</v>
      </c>
      <c r="B283" s="45"/>
      <c r="C283" s="45"/>
      <c r="D283" s="45"/>
      <c r="E283" s="45"/>
      <c r="F283" s="45"/>
      <c r="G283" s="45"/>
      <c r="H283" s="45"/>
      <c r="I283" s="45"/>
      <c r="J283" s="45"/>
      <c r="K283" s="45"/>
      <c r="L283" s="45"/>
      <c r="M283" s="45"/>
    </row>
    <row r="284" spans="1:15" s="1" customFormat="1" ht="21" customHeight="1" x14ac:dyDescent="0.15">
      <c r="A284" s="45"/>
      <c r="B284" s="45" t="s">
        <v>49</v>
      </c>
      <c r="C284" s="45"/>
      <c r="D284" s="45"/>
      <c r="E284" s="45"/>
      <c r="F284" s="45"/>
      <c r="G284" s="45"/>
      <c r="H284" s="45"/>
      <c r="I284" s="45"/>
      <c r="J284" s="45"/>
      <c r="K284" s="45"/>
      <c r="L284" s="45"/>
      <c r="M284" s="45"/>
    </row>
    <row r="285" spans="1:15" ht="10.5" customHeight="1" x14ac:dyDescent="0.15">
      <c r="A285" s="6"/>
      <c r="B285" s="6"/>
      <c r="C285" s="6"/>
      <c r="D285" s="6"/>
      <c r="E285" s="6"/>
      <c r="F285" s="6"/>
      <c r="G285" s="6"/>
      <c r="H285" s="6"/>
      <c r="I285" s="6"/>
      <c r="J285" s="6"/>
      <c r="K285" s="6"/>
      <c r="L285" s="6"/>
      <c r="M285" s="6"/>
    </row>
    <row r="286" spans="1:15" ht="16.5" customHeight="1" x14ac:dyDescent="0.15">
      <c r="A286" s="6"/>
      <c r="B286" s="92" t="s">
        <v>535</v>
      </c>
      <c r="C286" s="149"/>
      <c r="D286" s="150"/>
      <c r="E286" s="150"/>
      <c r="F286" s="150"/>
      <c r="G286" s="150"/>
      <c r="H286" s="150"/>
      <c r="I286" s="150"/>
      <c r="J286" s="150"/>
      <c r="K286" s="150"/>
      <c r="L286" s="150"/>
      <c r="M286" s="152"/>
      <c r="N286" s="153"/>
      <c r="O286" s="154"/>
    </row>
    <row r="287" spans="1:15" ht="16.5" customHeight="1" x14ac:dyDescent="0.15">
      <c r="A287" s="6"/>
      <c r="B287" s="93" t="s">
        <v>536</v>
      </c>
      <c r="C287" s="135"/>
      <c r="D287" s="104"/>
      <c r="E287" s="104"/>
      <c r="F287" s="104"/>
      <c r="G287" s="104"/>
      <c r="H287" s="104"/>
      <c r="I287" s="104"/>
      <c r="J287" s="104"/>
      <c r="K287" s="104"/>
      <c r="L287" s="104"/>
      <c r="M287" s="28"/>
      <c r="N287" s="125"/>
      <c r="O287" s="155"/>
    </row>
    <row r="288" spans="1:15" ht="16.5" customHeight="1" x14ac:dyDescent="0.15">
      <c r="A288" s="6"/>
      <c r="B288" s="93" t="s">
        <v>537</v>
      </c>
      <c r="C288" s="135"/>
      <c r="D288" s="104"/>
      <c r="E288" s="104"/>
      <c r="F288" s="104"/>
      <c r="G288" s="104"/>
      <c r="H288" s="104"/>
      <c r="I288" s="104"/>
      <c r="J288" s="104"/>
      <c r="K288" s="104"/>
      <c r="L288" s="104"/>
      <c r="M288" s="28"/>
      <c r="N288" s="125"/>
      <c r="O288" s="155"/>
    </row>
    <row r="289" spans="1:15" ht="16.5" customHeight="1" x14ac:dyDescent="0.15">
      <c r="A289" s="6"/>
      <c r="B289" s="93" t="s">
        <v>924</v>
      </c>
      <c r="C289" s="135"/>
      <c r="D289" s="104"/>
      <c r="E289" s="104"/>
      <c r="F289" s="104"/>
      <c r="G289" s="104"/>
      <c r="H289" s="104"/>
      <c r="I289" s="104"/>
      <c r="J289" s="104"/>
      <c r="K289" s="104"/>
      <c r="L289" s="104"/>
      <c r="M289" s="28"/>
      <c r="N289" s="125"/>
      <c r="O289" s="155"/>
    </row>
    <row r="290" spans="1:15" ht="16.5" customHeight="1" x14ac:dyDescent="0.15">
      <c r="A290" s="6"/>
      <c r="B290" s="93" t="s">
        <v>538</v>
      </c>
      <c r="C290" s="135"/>
      <c r="D290" s="104"/>
      <c r="E290" s="104"/>
      <c r="F290" s="104"/>
      <c r="G290" s="104"/>
      <c r="H290" s="104"/>
      <c r="I290" s="104"/>
      <c r="J290" s="104"/>
      <c r="K290" s="104"/>
      <c r="L290" s="104"/>
      <c r="M290" s="28"/>
      <c r="N290" s="125"/>
      <c r="O290" s="155"/>
    </row>
    <row r="291" spans="1:15" ht="16.5" customHeight="1" x14ac:dyDescent="0.15">
      <c r="A291" s="6"/>
      <c r="B291" s="93" t="s">
        <v>798</v>
      </c>
      <c r="C291" s="135"/>
      <c r="D291" s="104"/>
      <c r="E291" s="104"/>
      <c r="F291" s="104"/>
      <c r="G291" s="104"/>
      <c r="H291" s="104"/>
      <c r="I291" s="104"/>
      <c r="J291" s="104"/>
      <c r="K291" s="104"/>
      <c r="L291" s="104"/>
      <c r="M291" s="28"/>
      <c r="N291" s="125"/>
      <c r="O291" s="155"/>
    </row>
    <row r="292" spans="1:15" ht="16.5" customHeight="1" x14ac:dyDescent="0.15">
      <c r="A292" s="6"/>
      <c r="B292" s="93" t="s">
        <v>539</v>
      </c>
      <c r="C292" s="104"/>
      <c r="D292" s="104"/>
      <c r="E292" s="104"/>
      <c r="F292" s="104"/>
      <c r="G292" s="104"/>
      <c r="H292" s="104"/>
      <c r="I292" s="104"/>
      <c r="J292" s="104"/>
      <c r="K292" s="104"/>
      <c r="L292" s="104"/>
      <c r="M292" s="28"/>
      <c r="N292" s="125"/>
      <c r="O292" s="155"/>
    </row>
    <row r="293" spans="1:15" ht="16.5" customHeight="1" x14ac:dyDescent="0.15">
      <c r="A293" s="6"/>
      <c r="B293" s="94" t="s">
        <v>540</v>
      </c>
      <c r="C293" s="151"/>
      <c r="D293" s="151"/>
      <c r="E293" s="151"/>
      <c r="F293" s="151"/>
      <c r="G293" s="151"/>
      <c r="H293" s="151"/>
      <c r="I293" s="151"/>
      <c r="J293" s="151"/>
      <c r="K293" s="151"/>
      <c r="L293" s="151"/>
      <c r="M293" s="156"/>
      <c r="N293" s="157"/>
      <c r="O293" s="158"/>
    </row>
    <row r="294" spans="1:15" ht="21.75" customHeight="1" x14ac:dyDescent="0.15">
      <c r="A294" s="6"/>
      <c r="B294" s="6"/>
      <c r="C294" s="6"/>
      <c r="D294" s="6"/>
      <c r="E294" s="6"/>
      <c r="F294" s="6"/>
      <c r="G294" s="6"/>
      <c r="H294" s="6"/>
      <c r="I294" s="6"/>
      <c r="J294" s="6"/>
      <c r="K294" s="6"/>
      <c r="L294" s="6"/>
      <c r="M294" s="6"/>
    </row>
    <row r="295" spans="1:15" ht="21.75" customHeight="1" x14ac:dyDescent="0.15">
      <c r="A295" s="6"/>
      <c r="B295" s="6" t="s">
        <v>43</v>
      </c>
      <c r="C295" s="6"/>
      <c r="D295" s="6"/>
      <c r="E295" s="6"/>
      <c r="F295" s="6"/>
      <c r="G295" s="6"/>
      <c r="H295" s="6"/>
      <c r="I295" s="6"/>
      <c r="J295" s="6"/>
      <c r="K295" s="6"/>
      <c r="L295" s="6"/>
      <c r="M295" s="6"/>
    </row>
    <row r="296" spans="1:15" ht="21.75" customHeight="1" thickBot="1" x14ac:dyDescent="0.2">
      <c r="A296" s="6"/>
      <c r="B296" s="6"/>
      <c r="C296" s="6"/>
      <c r="D296" s="6"/>
      <c r="E296" s="6"/>
      <c r="F296" s="6"/>
      <c r="G296" s="6"/>
      <c r="H296" s="6"/>
      <c r="I296" s="6"/>
      <c r="J296" s="6"/>
      <c r="K296" s="6"/>
      <c r="L296" s="6"/>
      <c r="M296" s="6"/>
    </row>
    <row r="297" spans="1:15" ht="21.75" customHeight="1" thickTop="1" x14ac:dyDescent="0.15">
      <c r="A297" s="6"/>
      <c r="B297" s="159" t="s">
        <v>50</v>
      </c>
      <c r="C297" s="167"/>
      <c r="D297" s="167"/>
      <c r="E297" s="167"/>
      <c r="F297" s="167"/>
      <c r="G297" s="167"/>
      <c r="H297" s="168"/>
      <c r="I297" s="168" t="s">
        <v>861</v>
      </c>
      <c r="J297" s="167"/>
      <c r="K297" s="168"/>
      <c r="L297" s="168"/>
      <c r="M297" s="167"/>
      <c r="N297" s="169"/>
      <c r="O297" s="170"/>
    </row>
    <row r="298" spans="1:15" ht="21.75" customHeight="1" x14ac:dyDescent="0.15">
      <c r="A298" s="6"/>
      <c r="B298" s="186" t="s">
        <v>52</v>
      </c>
      <c r="C298" s="187"/>
      <c r="D298" s="187"/>
      <c r="E298" s="187"/>
      <c r="F298" s="187"/>
      <c r="G298" s="187"/>
      <c r="H298" s="188"/>
      <c r="I298" s="188" t="s">
        <v>51</v>
      </c>
      <c r="J298" s="187"/>
      <c r="K298" s="188"/>
      <c r="L298" s="188"/>
      <c r="M298" s="187"/>
      <c r="N298" s="189"/>
      <c r="O298" s="190"/>
    </row>
    <row r="299" spans="1:15" ht="21.75" customHeight="1" thickBot="1" x14ac:dyDescent="0.2">
      <c r="A299" s="6"/>
      <c r="B299" s="160"/>
      <c r="C299" s="171"/>
      <c r="D299" s="171"/>
      <c r="E299" s="171"/>
      <c r="F299" s="171"/>
      <c r="G299" s="171"/>
      <c r="H299" s="172"/>
      <c r="I299" s="191" t="s">
        <v>133</v>
      </c>
      <c r="J299" s="171"/>
      <c r="K299" s="172"/>
      <c r="L299" s="172"/>
      <c r="M299" s="171"/>
      <c r="N299" s="173"/>
      <c r="O299" s="174"/>
    </row>
    <row r="300" spans="1:15" ht="21.75" customHeight="1" thickTop="1" x14ac:dyDescent="0.15">
      <c r="A300" s="6"/>
      <c r="B300" s="6"/>
      <c r="C300" s="6"/>
      <c r="D300" s="6"/>
      <c r="E300" s="6"/>
      <c r="F300" s="6"/>
      <c r="G300" s="6"/>
      <c r="H300" s="6"/>
      <c r="I300" s="6"/>
      <c r="J300" s="6"/>
      <c r="K300" s="6"/>
      <c r="L300" s="6"/>
      <c r="M300" s="6"/>
    </row>
    <row r="301" spans="1:15" ht="21.75" customHeight="1" x14ac:dyDescent="0.15">
      <c r="A301" s="6"/>
      <c r="B301" s="6"/>
      <c r="C301" s="6"/>
      <c r="D301" s="6"/>
      <c r="E301" s="6"/>
      <c r="F301" s="6"/>
      <c r="G301" s="6"/>
      <c r="H301" s="6"/>
      <c r="I301" s="6"/>
      <c r="J301" s="6"/>
      <c r="K301" s="6"/>
      <c r="L301" s="6"/>
      <c r="M301" s="6"/>
    </row>
    <row r="302" spans="1:15" ht="21.75" customHeight="1" x14ac:dyDescent="0.15">
      <c r="A302" s="6"/>
      <c r="B302" s="6"/>
      <c r="C302" s="6"/>
      <c r="D302" s="6"/>
      <c r="E302" s="6"/>
      <c r="F302" s="6"/>
      <c r="G302" s="6"/>
      <c r="H302" s="6"/>
      <c r="I302" s="6"/>
      <c r="J302" s="6"/>
      <c r="K302" s="6"/>
      <c r="L302" s="6"/>
      <c r="M302" s="6"/>
    </row>
  </sheetData>
  <mergeCells count="27">
    <mergeCell ref="B265:B266"/>
    <mergeCell ref="D265:D266"/>
    <mergeCell ref="A1:P1"/>
    <mergeCell ref="B77:B78"/>
    <mergeCell ref="D77:D78"/>
    <mergeCell ref="B94:B95"/>
    <mergeCell ref="D94:D95"/>
    <mergeCell ref="B254:B255"/>
    <mergeCell ref="D254:D255"/>
    <mergeCell ref="B112:B113"/>
    <mergeCell ref="D112:D113"/>
    <mergeCell ref="B121:B122"/>
    <mergeCell ref="D121:D122"/>
    <mergeCell ref="B216:B217"/>
    <mergeCell ref="D216:D217"/>
    <mergeCell ref="B225:B226"/>
    <mergeCell ref="D225:D226"/>
    <mergeCell ref="B240:B241"/>
    <mergeCell ref="D240:D241"/>
    <mergeCell ref="B162:B163"/>
    <mergeCell ref="D162:D163"/>
    <mergeCell ref="B101:B102"/>
    <mergeCell ref="D101:D102"/>
    <mergeCell ref="B148:B149"/>
    <mergeCell ref="D148:D149"/>
    <mergeCell ref="B155:B156"/>
    <mergeCell ref="D155:D156"/>
  </mergeCells>
  <phoneticPr fontId="1"/>
  <pageMargins left="0.31496062992125984" right="0.31496062992125984" top="0.35433070866141736" bottom="0.35433070866141736" header="0.31496062992125984" footer="0.31496062992125984"/>
  <pageSetup paperSize="9" scale="83" orientation="portrait" r:id="rId1"/>
  <colBreaks count="1" manualBreakCount="1">
    <brk id="16"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55"/>
  <sheetViews>
    <sheetView showGridLines="0" zoomScaleNormal="100" workbookViewId="0">
      <selection sqref="A1:P1"/>
    </sheetView>
  </sheetViews>
  <sheetFormatPr defaultRowHeight="13.5" x14ac:dyDescent="0.15"/>
  <cols>
    <col min="1" max="1" width="2.125" customWidth="1"/>
    <col min="2" max="2" width="25.625" customWidth="1"/>
    <col min="3" max="3" width="6.125" customWidth="1"/>
    <col min="4" max="15" width="6.875" customWidth="1"/>
    <col min="16" max="16" width="2.125" customWidth="1"/>
  </cols>
  <sheetData>
    <row r="1" spans="1:16" ht="30.75" customHeight="1" x14ac:dyDescent="0.15">
      <c r="A1" s="408" t="s">
        <v>89</v>
      </c>
      <c r="B1" s="409"/>
      <c r="C1" s="409"/>
      <c r="D1" s="409"/>
      <c r="E1" s="409"/>
      <c r="F1" s="409"/>
      <c r="G1" s="409"/>
      <c r="H1" s="409"/>
      <c r="I1" s="409"/>
      <c r="J1" s="409"/>
      <c r="K1" s="409"/>
      <c r="L1" s="409"/>
      <c r="M1" s="409"/>
      <c r="N1" s="409"/>
      <c r="O1" s="409"/>
      <c r="P1" s="410"/>
    </row>
    <row r="2" spans="1:16" ht="10.5" customHeight="1" x14ac:dyDescent="0.15">
      <c r="A2" s="3"/>
      <c r="B2" s="3"/>
      <c r="C2" s="3"/>
      <c r="D2" s="3"/>
      <c r="E2" s="3"/>
      <c r="F2" s="3"/>
      <c r="G2" s="3"/>
      <c r="H2" s="3"/>
      <c r="I2" s="3"/>
      <c r="J2" s="3"/>
      <c r="K2" s="3"/>
      <c r="L2" s="3"/>
      <c r="M2" s="3"/>
      <c r="N2" s="3"/>
    </row>
    <row r="3" spans="1:16" ht="30.75" customHeight="1" x14ac:dyDescent="0.15">
      <c r="A3" s="141" t="s">
        <v>254</v>
      </c>
      <c r="B3" s="4"/>
      <c r="C3" s="4"/>
      <c r="D3" s="4"/>
      <c r="E3" s="4"/>
      <c r="F3" s="4"/>
      <c r="G3" s="4"/>
      <c r="H3" s="4"/>
      <c r="I3" s="4"/>
      <c r="J3" s="4"/>
      <c r="K3" s="4"/>
      <c r="L3" s="4"/>
      <c r="M3" s="4"/>
    </row>
    <row r="4" spans="1:16" ht="10.5" customHeight="1" x14ac:dyDescent="0.15">
      <c r="A4" s="42"/>
      <c r="B4" s="42"/>
      <c r="C4" s="42"/>
      <c r="D4" s="4"/>
      <c r="E4" s="4"/>
      <c r="F4" s="4"/>
      <c r="G4" s="4"/>
      <c r="H4" s="4"/>
      <c r="I4" s="4"/>
      <c r="J4" s="4"/>
      <c r="K4" s="4"/>
      <c r="L4" s="4"/>
      <c r="M4" s="4"/>
    </row>
    <row r="5" spans="1:16" ht="16.5" customHeight="1" x14ac:dyDescent="0.15">
      <c r="A5" s="6" t="s">
        <v>854</v>
      </c>
      <c r="B5" s="6"/>
      <c r="C5" s="6"/>
      <c r="D5" s="6"/>
      <c r="E5" s="6"/>
      <c r="F5" s="6"/>
      <c r="G5" s="6"/>
      <c r="H5" s="6"/>
      <c r="I5" s="6"/>
      <c r="J5" s="6"/>
      <c r="K5" s="6"/>
      <c r="L5" s="6"/>
      <c r="M5" s="6"/>
    </row>
    <row r="6" spans="1:16" ht="16.5" customHeight="1" x14ac:dyDescent="0.15">
      <c r="A6" s="6" t="s">
        <v>853</v>
      </c>
      <c r="B6" s="6"/>
      <c r="C6" s="6"/>
      <c r="D6" s="6"/>
      <c r="E6" s="6"/>
      <c r="F6" s="6"/>
      <c r="G6" s="6"/>
      <c r="H6" s="6"/>
      <c r="I6" s="6"/>
      <c r="J6" s="6"/>
      <c r="K6" s="6"/>
      <c r="L6" s="6"/>
      <c r="M6" s="6"/>
    </row>
    <row r="7" spans="1:16" ht="16.5" customHeight="1" x14ac:dyDescent="0.15">
      <c r="A7" s="6" t="s">
        <v>855</v>
      </c>
      <c r="B7" s="6"/>
      <c r="C7" s="6"/>
      <c r="D7" s="6"/>
      <c r="E7" s="6"/>
      <c r="F7" s="6"/>
      <c r="G7" s="6"/>
      <c r="H7" s="6"/>
      <c r="I7" s="6"/>
      <c r="J7" s="6"/>
      <c r="K7" s="6"/>
      <c r="L7" s="6"/>
      <c r="M7" s="6"/>
    </row>
    <row r="8" spans="1:16" ht="16.5" customHeight="1" x14ac:dyDescent="0.15">
      <c r="A8" s="374" t="s">
        <v>851</v>
      </c>
      <c r="B8" s="6"/>
      <c r="C8" s="6"/>
      <c r="D8" s="6"/>
      <c r="E8" s="6"/>
      <c r="F8" s="6"/>
      <c r="G8" s="6"/>
      <c r="H8" s="6"/>
      <c r="I8" s="6"/>
      <c r="J8" s="6"/>
      <c r="K8" s="6"/>
      <c r="L8" s="6"/>
      <c r="M8" s="6"/>
    </row>
    <row r="9" spans="1:16" ht="10.5" customHeight="1" x14ac:dyDescent="0.15">
      <c r="A9" s="4"/>
      <c r="B9" s="4"/>
      <c r="C9" s="4"/>
      <c r="D9" s="4"/>
      <c r="E9" s="4"/>
      <c r="F9" s="4"/>
      <c r="G9" s="4"/>
      <c r="H9" s="4"/>
      <c r="I9" s="4"/>
      <c r="J9" s="4"/>
      <c r="K9" s="4"/>
      <c r="L9" s="4"/>
      <c r="M9" s="4"/>
    </row>
    <row r="10" spans="1:16" ht="21" customHeight="1" x14ac:dyDescent="0.15">
      <c r="A10" s="41" t="s">
        <v>44</v>
      </c>
      <c r="B10" s="43"/>
      <c r="C10" s="43"/>
      <c r="D10" s="43"/>
      <c r="E10" s="43"/>
      <c r="F10" s="43"/>
      <c r="G10" s="43"/>
      <c r="H10" s="43"/>
      <c r="I10" s="43"/>
      <c r="J10" s="43"/>
      <c r="K10" s="43"/>
      <c r="L10" s="43"/>
      <c r="M10" s="43"/>
      <c r="N10" s="43"/>
      <c r="O10" s="43"/>
      <c r="P10" s="44"/>
    </row>
    <row r="11" spans="1:16" ht="10.5" customHeight="1" x14ac:dyDescent="0.15">
      <c r="A11" s="6"/>
      <c r="B11" s="6"/>
      <c r="C11" s="6"/>
      <c r="D11" s="6"/>
      <c r="E11" s="6"/>
      <c r="F11" s="6"/>
      <c r="G11" s="6"/>
      <c r="H11" s="6"/>
      <c r="I11" s="6"/>
      <c r="J11" s="6"/>
      <c r="K11" s="6"/>
      <c r="L11" s="6"/>
      <c r="M11" s="6"/>
    </row>
    <row r="12" spans="1:16" ht="17.25" customHeight="1" x14ac:dyDescent="0.15">
      <c r="A12" s="6" t="s">
        <v>134</v>
      </c>
      <c r="B12" s="6"/>
      <c r="C12" s="6"/>
      <c r="D12" s="6"/>
      <c r="E12" s="6"/>
      <c r="F12" s="6"/>
      <c r="G12" s="6"/>
      <c r="H12" s="6"/>
      <c r="I12" s="6"/>
      <c r="J12" s="6"/>
      <c r="K12" s="6"/>
      <c r="L12" s="6"/>
      <c r="M12" s="6"/>
    </row>
    <row r="13" spans="1:16" ht="17.25" customHeight="1" x14ac:dyDescent="0.15">
      <c r="A13" s="6" t="s">
        <v>334</v>
      </c>
      <c r="B13" s="6"/>
      <c r="C13" s="6"/>
      <c r="D13" s="6"/>
      <c r="E13" s="6"/>
      <c r="F13" s="6"/>
      <c r="G13" s="6"/>
      <c r="H13" s="6"/>
      <c r="I13" s="6"/>
      <c r="J13" s="6"/>
      <c r="K13" s="6"/>
      <c r="L13" s="6"/>
      <c r="M13" s="6"/>
    </row>
    <row r="14" spans="1:16" ht="10.5" customHeight="1" x14ac:dyDescent="0.15">
      <c r="A14" s="6"/>
      <c r="B14" s="6"/>
      <c r="C14" s="6"/>
      <c r="D14" s="6"/>
      <c r="E14" s="6"/>
      <c r="F14" s="6"/>
      <c r="G14" s="6"/>
      <c r="H14" s="6"/>
      <c r="I14" s="6"/>
      <c r="J14" s="6"/>
      <c r="K14" s="6"/>
      <c r="L14" s="6"/>
      <c r="M14" s="6"/>
    </row>
    <row r="15" spans="1:16" ht="21.75" customHeight="1" x14ac:dyDescent="0.15">
      <c r="A15" s="47" t="s">
        <v>47</v>
      </c>
      <c r="B15" s="6"/>
      <c r="C15" s="6"/>
      <c r="D15" s="6"/>
      <c r="E15" s="6"/>
      <c r="F15" s="6"/>
      <c r="G15" s="6"/>
      <c r="H15" s="6"/>
      <c r="I15" s="6"/>
      <c r="J15" s="6"/>
      <c r="K15" s="6"/>
      <c r="L15" s="6"/>
      <c r="M15" s="6"/>
    </row>
    <row r="16" spans="1:16" ht="5.25" customHeight="1" thickBot="1" x14ac:dyDescent="0.2">
      <c r="A16" s="47"/>
      <c r="B16" s="6"/>
      <c r="C16" s="6"/>
      <c r="D16" s="6"/>
      <c r="E16" s="6"/>
      <c r="F16" s="6"/>
      <c r="G16" s="6"/>
      <c r="H16" s="6"/>
      <c r="I16" s="6"/>
      <c r="J16" s="6"/>
      <c r="K16" s="6"/>
      <c r="L16" s="6"/>
      <c r="M16" s="6"/>
    </row>
    <row r="17" spans="1:15" ht="21" customHeight="1" x14ac:dyDescent="0.15">
      <c r="A17" s="6"/>
      <c r="B17" s="81"/>
      <c r="C17" s="82"/>
      <c r="D17" s="82"/>
      <c r="E17" s="82"/>
      <c r="F17" s="82"/>
      <c r="G17" s="82"/>
      <c r="H17" s="82"/>
      <c r="I17" s="82"/>
      <c r="J17" s="82"/>
      <c r="K17" s="82"/>
      <c r="L17" s="82"/>
      <c r="M17" s="142"/>
      <c r="N17" s="143"/>
      <c r="O17" s="144"/>
    </row>
    <row r="18" spans="1:15" ht="21" customHeight="1" x14ac:dyDescent="0.15">
      <c r="A18" s="6"/>
      <c r="B18" s="83"/>
      <c r="C18" s="84"/>
      <c r="D18" s="84"/>
      <c r="E18" s="84"/>
      <c r="F18" s="84"/>
      <c r="G18" s="84"/>
      <c r="H18" s="84"/>
      <c r="I18" s="84"/>
      <c r="J18" s="84"/>
      <c r="K18" s="84"/>
      <c r="L18" s="84"/>
      <c r="M18" s="28"/>
      <c r="N18" s="125"/>
      <c r="O18" s="145"/>
    </row>
    <row r="19" spans="1:15" ht="21" customHeight="1" x14ac:dyDescent="0.15">
      <c r="A19" s="6"/>
      <c r="B19" s="83"/>
      <c r="C19" s="84"/>
      <c r="D19" s="84"/>
      <c r="E19" s="84"/>
      <c r="F19" s="84"/>
      <c r="G19" s="84"/>
      <c r="H19" s="84"/>
      <c r="I19" s="84"/>
      <c r="J19" s="84"/>
      <c r="K19" s="84"/>
      <c r="L19" s="84"/>
      <c r="M19" s="28"/>
      <c r="N19" s="125"/>
      <c r="O19" s="145"/>
    </row>
    <row r="20" spans="1:15" ht="21" customHeight="1" x14ac:dyDescent="0.15">
      <c r="A20" s="6"/>
      <c r="B20" s="83"/>
      <c r="C20" s="84"/>
      <c r="D20" s="84"/>
      <c r="E20" s="84"/>
      <c r="F20" s="84"/>
      <c r="G20" s="84"/>
      <c r="H20" s="84"/>
      <c r="I20" s="84"/>
      <c r="J20" s="84"/>
      <c r="K20" s="84"/>
      <c r="L20" s="84"/>
      <c r="M20" s="28"/>
      <c r="N20" s="125"/>
      <c r="O20" s="145"/>
    </row>
    <row r="21" spans="1:15" ht="21" customHeight="1" x14ac:dyDescent="0.15">
      <c r="A21" s="6"/>
      <c r="B21" s="83"/>
      <c r="C21" s="84"/>
      <c r="D21" s="84"/>
      <c r="E21" s="84"/>
      <c r="F21" s="84"/>
      <c r="G21" s="84"/>
      <c r="H21" s="84"/>
      <c r="I21" s="84"/>
      <c r="J21" s="84"/>
      <c r="K21" s="84"/>
      <c r="L21" s="84"/>
      <c r="M21" s="28"/>
      <c r="N21" s="125"/>
      <c r="O21" s="145"/>
    </row>
    <row r="22" spans="1:15" ht="21" customHeight="1" x14ac:dyDescent="0.15">
      <c r="A22" s="6"/>
      <c r="B22" s="83"/>
      <c r="C22" s="84"/>
      <c r="D22" s="84"/>
      <c r="E22" s="84"/>
      <c r="F22" s="84"/>
      <c r="G22" s="84"/>
      <c r="H22" s="84"/>
      <c r="I22" s="84"/>
      <c r="J22" s="84"/>
      <c r="K22" s="84"/>
      <c r="L22" s="84"/>
      <c r="M22" s="28"/>
      <c r="N22" s="125"/>
      <c r="O22" s="145"/>
    </row>
    <row r="23" spans="1:15" ht="21" customHeight="1" x14ac:dyDescent="0.15">
      <c r="A23" s="6"/>
      <c r="B23" s="83"/>
      <c r="C23" s="84"/>
      <c r="D23" s="84"/>
      <c r="E23" s="84"/>
      <c r="F23" s="84"/>
      <c r="G23" s="84"/>
      <c r="H23" s="84"/>
      <c r="I23" s="84"/>
      <c r="J23" s="84"/>
      <c r="K23" s="84"/>
      <c r="L23" s="84"/>
      <c r="M23" s="28"/>
      <c r="N23" s="125"/>
      <c r="O23" s="145"/>
    </row>
    <row r="24" spans="1:15" ht="21" customHeight="1" x14ac:dyDescent="0.15">
      <c r="A24" s="6"/>
      <c r="B24" s="83"/>
      <c r="C24" s="84"/>
      <c r="D24" s="84"/>
      <c r="E24" s="84"/>
      <c r="F24" s="84"/>
      <c r="G24" s="84"/>
      <c r="H24" s="84"/>
      <c r="I24" s="84"/>
      <c r="J24" s="84"/>
      <c r="K24" s="84"/>
      <c r="L24" s="84"/>
      <c r="M24" s="28"/>
      <c r="N24" s="125"/>
      <c r="O24" s="145"/>
    </row>
    <row r="25" spans="1:15" ht="21" customHeight="1" x14ac:dyDescent="0.15">
      <c r="A25" s="6"/>
      <c r="B25" s="83"/>
      <c r="C25" s="84"/>
      <c r="D25" s="84"/>
      <c r="E25" s="84"/>
      <c r="F25" s="84"/>
      <c r="G25" s="84"/>
      <c r="H25" s="84"/>
      <c r="I25" s="84"/>
      <c r="J25" s="84"/>
      <c r="K25" s="84"/>
      <c r="L25" s="84"/>
      <c r="M25" s="28"/>
      <c r="N25" s="125"/>
      <c r="O25" s="145"/>
    </row>
    <row r="26" spans="1:15" ht="21" customHeight="1" x14ac:dyDescent="0.15">
      <c r="A26" s="6"/>
      <c r="B26" s="83"/>
      <c r="C26" s="84"/>
      <c r="D26" s="84"/>
      <c r="E26" s="84"/>
      <c r="F26" s="84"/>
      <c r="G26" s="84"/>
      <c r="H26" s="84"/>
      <c r="I26" s="84"/>
      <c r="J26" s="84"/>
      <c r="K26" s="84"/>
      <c r="L26" s="84"/>
      <c r="M26" s="28"/>
      <c r="N26" s="125"/>
      <c r="O26" s="145"/>
    </row>
    <row r="27" spans="1:15" ht="21" customHeight="1" x14ac:dyDescent="0.15">
      <c r="A27" s="6"/>
      <c r="B27" s="83"/>
      <c r="C27" s="84"/>
      <c r="D27" s="84"/>
      <c r="E27" s="84"/>
      <c r="F27" s="84"/>
      <c r="G27" s="84"/>
      <c r="H27" s="84"/>
      <c r="I27" s="84"/>
      <c r="J27" s="84"/>
      <c r="K27" s="84"/>
      <c r="L27" s="84"/>
      <c r="M27" s="28"/>
      <c r="N27" s="125"/>
      <c r="O27" s="145"/>
    </row>
    <row r="28" spans="1:15" ht="21" customHeight="1" x14ac:dyDescent="0.15">
      <c r="A28" s="6"/>
      <c r="B28" s="83"/>
      <c r="C28" s="84"/>
      <c r="D28" s="84"/>
      <c r="E28" s="84"/>
      <c r="F28" s="84"/>
      <c r="G28" s="84"/>
      <c r="H28" s="84"/>
      <c r="I28" s="84"/>
      <c r="J28" s="84"/>
      <c r="K28" s="84"/>
      <c r="L28" s="84"/>
      <c r="M28" s="28"/>
      <c r="N28" s="125"/>
      <c r="O28" s="145"/>
    </row>
    <row r="29" spans="1:15" ht="21" customHeight="1" x14ac:dyDescent="0.15">
      <c r="A29" s="6"/>
      <c r="B29" s="83"/>
      <c r="C29" s="84"/>
      <c r="D29" s="84"/>
      <c r="E29" s="84"/>
      <c r="F29" s="84"/>
      <c r="G29" s="84"/>
      <c r="H29" s="84"/>
      <c r="I29" s="84"/>
      <c r="J29" s="84"/>
      <c r="K29" s="84"/>
      <c r="L29" s="84"/>
      <c r="M29" s="28"/>
      <c r="N29" s="125"/>
      <c r="O29" s="145"/>
    </row>
    <row r="30" spans="1:15" ht="21" customHeight="1" x14ac:dyDescent="0.15">
      <c r="A30" s="6"/>
      <c r="B30" s="83"/>
      <c r="C30" s="84"/>
      <c r="D30" s="84"/>
      <c r="E30" s="84"/>
      <c r="F30" s="84"/>
      <c r="G30" s="84"/>
      <c r="H30" s="84"/>
      <c r="I30" s="84"/>
      <c r="J30" s="84"/>
      <c r="K30" s="84"/>
      <c r="L30" s="84"/>
      <c r="M30" s="28"/>
      <c r="N30" s="125"/>
      <c r="O30" s="145"/>
    </row>
    <row r="31" spans="1:15" ht="21" customHeight="1" x14ac:dyDescent="0.15">
      <c r="A31" s="6"/>
      <c r="B31" s="83"/>
      <c r="C31" s="84"/>
      <c r="D31" s="84"/>
      <c r="E31" s="84"/>
      <c r="F31" s="84"/>
      <c r="G31" s="84"/>
      <c r="H31" s="84"/>
      <c r="I31" s="84"/>
      <c r="J31" s="84"/>
      <c r="K31" s="84"/>
      <c r="L31" s="84"/>
      <c r="M31" s="28"/>
      <c r="N31" s="125"/>
      <c r="O31" s="145"/>
    </row>
    <row r="32" spans="1:15" ht="21" customHeight="1" x14ac:dyDescent="0.15">
      <c r="A32" s="6"/>
      <c r="B32" s="83"/>
      <c r="C32" s="84"/>
      <c r="D32" s="84"/>
      <c r="E32" s="84"/>
      <c r="F32" s="84"/>
      <c r="G32" s="84"/>
      <c r="H32" s="84"/>
      <c r="I32" s="84"/>
      <c r="J32" s="84"/>
      <c r="K32" s="84"/>
      <c r="L32" s="84"/>
      <c r="M32" s="28"/>
      <c r="N32" s="125"/>
      <c r="O32" s="145"/>
    </row>
    <row r="33" spans="1:15" ht="21" customHeight="1" x14ac:dyDescent="0.15">
      <c r="A33" s="6"/>
      <c r="B33" s="83"/>
      <c r="C33" s="84"/>
      <c r="D33" s="84"/>
      <c r="E33" s="84"/>
      <c r="F33" s="84"/>
      <c r="G33" s="84"/>
      <c r="H33" s="84"/>
      <c r="I33" s="84"/>
      <c r="J33" s="84"/>
      <c r="K33" s="84"/>
      <c r="L33" s="84"/>
      <c r="M33" s="28"/>
      <c r="N33" s="125"/>
      <c r="O33" s="145"/>
    </row>
    <row r="34" spans="1:15" ht="21" customHeight="1" x14ac:dyDescent="0.15">
      <c r="A34" s="6"/>
      <c r="B34" s="83"/>
      <c r="C34" s="84"/>
      <c r="D34" s="84"/>
      <c r="E34" s="84"/>
      <c r="F34" s="84"/>
      <c r="G34" s="84"/>
      <c r="H34" s="84"/>
      <c r="I34" s="84"/>
      <c r="J34" s="84"/>
      <c r="K34" s="84"/>
      <c r="L34" s="84"/>
      <c r="M34" s="28"/>
      <c r="N34" s="125"/>
      <c r="O34" s="145"/>
    </row>
    <row r="35" spans="1:15" ht="21" customHeight="1" thickBot="1" x14ac:dyDescent="0.2">
      <c r="A35" s="6"/>
      <c r="B35" s="85"/>
      <c r="C35" s="87"/>
      <c r="D35" s="86"/>
      <c r="E35" s="87"/>
      <c r="F35" s="87"/>
      <c r="G35" s="87"/>
      <c r="H35" s="87"/>
      <c r="I35" s="87"/>
      <c r="J35" s="87"/>
      <c r="K35" s="87"/>
      <c r="L35" s="87"/>
      <c r="M35" s="146"/>
      <c r="N35" s="147"/>
      <c r="O35" s="148"/>
    </row>
    <row r="36" spans="1:15" ht="21" customHeight="1" x14ac:dyDescent="0.15">
      <c r="A36" s="6"/>
      <c r="B36" s="6"/>
      <c r="C36" s="6"/>
      <c r="D36" s="46"/>
      <c r="E36" s="6"/>
      <c r="F36" s="6"/>
      <c r="G36" s="6"/>
      <c r="H36" s="6"/>
      <c r="I36" s="6"/>
      <c r="J36" s="6"/>
      <c r="K36" s="6"/>
      <c r="L36" s="80"/>
      <c r="M36" s="6"/>
      <c r="O36" s="80" t="s">
        <v>335</v>
      </c>
    </row>
    <row r="37" spans="1:15" ht="21" customHeight="1" thickBot="1" x14ac:dyDescent="0.2">
      <c r="A37" s="6"/>
      <c r="B37" s="6"/>
      <c r="C37" s="6"/>
      <c r="D37" s="46"/>
      <c r="E37" s="6"/>
      <c r="F37" s="6"/>
      <c r="G37" s="6"/>
      <c r="H37" s="6"/>
      <c r="I37" s="6"/>
      <c r="J37" s="6"/>
      <c r="K37" s="6"/>
      <c r="L37" s="80"/>
      <c r="M37" s="6"/>
    </row>
    <row r="38" spans="1:15" ht="30.75" customHeight="1" thickTop="1" x14ac:dyDescent="0.15">
      <c r="A38" s="6"/>
      <c r="B38" s="159" t="s">
        <v>108</v>
      </c>
      <c r="C38" s="167"/>
      <c r="D38" s="167"/>
      <c r="E38" s="167"/>
      <c r="F38" s="167"/>
      <c r="G38" s="167"/>
      <c r="H38" s="168"/>
      <c r="I38" s="168" t="s">
        <v>860</v>
      </c>
      <c r="J38" s="167"/>
      <c r="K38" s="168"/>
      <c r="L38" s="167"/>
      <c r="M38" s="167"/>
      <c r="N38" s="169"/>
      <c r="O38" s="170"/>
    </row>
    <row r="39" spans="1:15" ht="30.75" customHeight="1" thickBot="1" x14ac:dyDescent="0.2">
      <c r="A39" s="6"/>
      <c r="B39" s="160" t="s">
        <v>109</v>
      </c>
      <c r="C39" s="171"/>
      <c r="D39" s="171"/>
      <c r="E39" s="171"/>
      <c r="F39" s="171"/>
      <c r="G39" s="171"/>
      <c r="H39" s="172"/>
      <c r="I39" s="172" t="s">
        <v>53</v>
      </c>
      <c r="J39" s="171"/>
      <c r="K39" s="172"/>
      <c r="L39" s="171"/>
      <c r="M39" s="171"/>
      <c r="N39" s="173"/>
      <c r="O39" s="174"/>
    </row>
    <row r="40" spans="1:15" ht="5.25" customHeight="1" thickTop="1" x14ac:dyDescent="0.15">
      <c r="A40" s="6"/>
      <c r="B40" s="6"/>
      <c r="C40" s="6"/>
      <c r="D40" s="6"/>
      <c r="E40" s="6"/>
      <c r="F40" s="6"/>
      <c r="G40" s="6"/>
      <c r="H40" s="6"/>
      <c r="I40" s="6"/>
      <c r="J40" s="6"/>
      <c r="K40" s="6"/>
      <c r="L40" s="6"/>
      <c r="M40" s="6"/>
    </row>
    <row r="41" spans="1:15" ht="21" customHeight="1" x14ac:dyDescent="0.15">
      <c r="A41" s="6"/>
      <c r="B41" s="67" t="s">
        <v>110</v>
      </c>
      <c r="C41" s="67"/>
      <c r="D41" s="6"/>
      <c r="E41" s="6"/>
      <c r="F41" s="6"/>
      <c r="G41" s="6"/>
      <c r="H41" s="6"/>
      <c r="I41" s="6"/>
      <c r="J41" s="6"/>
      <c r="K41" s="6"/>
      <c r="L41" s="6"/>
      <c r="M41" s="6"/>
    </row>
    <row r="42" spans="1:15" ht="21" customHeight="1" x14ac:dyDescent="0.15">
      <c r="A42" s="6"/>
      <c r="B42" s="6"/>
      <c r="C42" s="6"/>
      <c r="D42" s="6"/>
      <c r="E42" s="6"/>
      <c r="F42" s="6"/>
      <c r="G42" s="6"/>
      <c r="H42" s="6"/>
      <c r="I42" s="6"/>
      <c r="J42" s="6"/>
      <c r="K42" s="6"/>
      <c r="L42" s="6"/>
      <c r="M42" s="6"/>
    </row>
    <row r="43" spans="1:15" ht="21" customHeight="1" x14ac:dyDescent="0.15">
      <c r="A43" s="6"/>
      <c r="B43" s="6"/>
      <c r="C43" s="6"/>
      <c r="D43" s="6"/>
      <c r="E43" s="6"/>
      <c r="F43" s="6"/>
      <c r="G43" s="6"/>
      <c r="H43" s="6"/>
      <c r="I43" s="6"/>
      <c r="J43" s="6"/>
      <c r="K43" s="6"/>
      <c r="L43" s="6"/>
      <c r="M43" s="6"/>
    </row>
    <row r="44" spans="1:15" ht="21" customHeight="1" x14ac:dyDescent="0.15">
      <c r="A44" s="47" t="s">
        <v>46</v>
      </c>
      <c r="B44" s="6"/>
      <c r="C44" s="6"/>
      <c r="D44" s="6"/>
      <c r="E44" s="6"/>
      <c r="F44" s="6"/>
      <c r="G44" s="6"/>
      <c r="H44" s="6"/>
      <c r="I44" s="6"/>
      <c r="J44" s="6"/>
      <c r="K44" s="6"/>
      <c r="L44" s="6"/>
      <c r="M44" s="6"/>
    </row>
    <row r="45" spans="1:15" ht="5.25" customHeight="1" x14ac:dyDescent="0.15">
      <c r="A45" s="6"/>
      <c r="B45" s="6"/>
      <c r="C45" s="6"/>
      <c r="D45" s="6"/>
      <c r="E45" s="6"/>
      <c r="F45" s="6"/>
      <c r="G45" s="6"/>
      <c r="H45" s="6"/>
      <c r="I45" s="6"/>
      <c r="J45" s="6"/>
      <c r="K45" s="6"/>
      <c r="L45" s="6"/>
      <c r="M45" s="6"/>
    </row>
    <row r="46" spans="1:15" ht="16.5" customHeight="1" x14ac:dyDescent="0.15">
      <c r="A46" s="28"/>
      <c r="B46" s="139" t="s">
        <v>541</v>
      </c>
      <c r="C46" s="135"/>
      <c r="D46" s="104"/>
      <c r="E46" s="104"/>
      <c r="F46" s="104"/>
      <c r="G46" s="104"/>
      <c r="H46" s="104"/>
      <c r="I46" s="104"/>
      <c r="J46" s="104"/>
      <c r="K46" s="104"/>
      <c r="L46" s="104"/>
      <c r="M46" s="28"/>
      <c r="N46" s="125"/>
      <c r="O46" s="125"/>
    </row>
    <row r="47" spans="1:15" ht="16.5" customHeight="1" x14ac:dyDescent="0.15">
      <c r="A47" s="28"/>
      <c r="B47" s="139" t="s">
        <v>542</v>
      </c>
      <c r="C47" s="135"/>
      <c r="D47" s="104"/>
      <c r="E47" s="104"/>
      <c r="F47" s="104"/>
      <c r="G47" s="104"/>
      <c r="H47" s="104"/>
      <c r="I47" s="104"/>
      <c r="J47" s="104"/>
      <c r="K47" s="104"/>
      <c r="L47" s="104"/>
      <c r="M47" s="28"/>
      <c r="N47" s="125"/>
      <c r="O47" s="125"/>
    </row>
    <row r="48" spans="1:15" ht="16.5" customHeight="1" x14ac:dyDescent="0.15">
      <c r="A48" s="28"/>
      <c r="B48" s="67" t="s">
        <v>543</v>
      </c>
      <c r="C48" s="135"/>
      <c r="D48" s="104"/>
      <c r="E48" s="104"/>
      <c r="F48" s="104"/>
      <c r="G48" s="104"/>
      <c r="H48" s="104"/>
      <c r="I48" s="104"/>
      <c r="J48" s="104"/>
      <c r="K48" s="104"/>
      <c r="L48" s="104"/>
      <c r="M48" s="28"/>
      <c r="N48" s="125"/>
      <c r="O48" s="125"/>
    </row>
    <row r="49" spans="1:16" ht="16.5" customHeight="1" x14ac:dyDescent="0.15">
      <c r="A49" s="28"/>
      <c r="B49" s="67" t="s">
        <v>544</v>
      </c>
      <c r="C49" s="135"/>
      <c r="D49" s="104"/>
      <c r="E49" s="104"/>
      <c r="F49" s="104"/>
      <c r="G49" s="104"/>
      <c r="H49" s="104"/>
      <c r="I49" s="104"/>
      <c r="J49" s="104"/>
      <c r="K49" s="104"/>
      <c r="L49" s="104"/>
      <c r="M49" s="28"/>
      <c r="N49" s="125"/>
      <c r="O49" s="125"/>
    </row>
    <row r="50" spans="1:16" ht="16.5" customHeight="1" x14ac:dyDescent="0.15">
      <c r="A50" s="28"/>
      <c r="B50" s="139" t="s">
        <v>545</v>
      </c>
      <c r="C50" s="104"/>
      <c r="D50" s="104"/>
      <c r="E50" s="104"/>
      <c r="F50" s="104"/>
      <c r="G50" s="104"/>
      <c r="H50" s="104"/>
      <c r="I50" s="104"/>
      <c r="J50" s="104"/>
      <c r="K50" s="104"/>
      <c r="L50" s="104"/>
      <c r="M50" s="28"/>
      <c r="N50" s="125"/>
      <c r="O50" s="125"/>
    </row>
    <row r="51" spans="1:16" ht="16.5" customHeight="1" x14ac:dyDescent="0.15">
      <c r="A51" s="28"/>
      <c r="B51" s="139" t="s">
        <v>546</v>
      </c>
      <c r="C51" s="104"/>
      <c r="D51" s="104"/>
      <c r="E51" s="104"/>
      <c r="F51" s="104"/>
      <c r="G51" s="104"/>
      <c r="H51" s="104"/>
      <c r="I51" s="104"/>
      <c r="J51" s="104"/>
      <c r="K51" s="104"/>
      <c r="L51" s="104"/>
      <c r="M51" s="28"/>
      <c r="N51" s="125"/>
      <c r="O51" s="125"/>
    </row>
    <row r="52" spans="1:16" ht="16.5" customHeight="1" x14ac:dyDescent="0.15">
      <c r="A52" s="28"/>
      <c r="B52" s="139" t="s">
        <v>547</v>
      </c>
      <c r="C52" s="104"/>
      <c r="D52" s="104"/>
      <c r="E52" s="104"/>
      <c r="F52" s="104"/>
      <c r="G52" s="104"/>
      <c r="H52" s="104"/>
      <c r="I52" s="104"/>
      <c r="J52" s="104"/>
      <c r="K52" s="104"/>
      <c r="L52" s="104"/>
      <c r="M52" s="28"/>
      <c r="N52" s="125"/>
      <c r="O52" s="125"/>
    </row>
    <row r="53" spans="1:16" ht="21" customHeight="1" x14ac:dyDescent="0.15">
      <c r="A53" s="28"/>
      <c r="C53" s="104"/>
      <c r="D53" s="104"/>
      <c r="E53" s="104"/>
      <c r="F53" s="104"/>
      <c r="G53" s="104"/>
      <c r="H53" s="104"/>
      <c r="I53" s="104"/>
      <c r="J53" s="104"/>
      <c r="K53" s="104"/>
      <c r="L53" s="104"/>
      <c r="M53" s="28"/>
      <c r="N53" s="125"/>
      <c r="O53" s="125"/>
    </row>
    <row r="54" spans="1:16" ht="21" customHeight="1" x14ac:dyDescent="0.15">
      <c r="A54" s="28"/>
      <c r="C54" s="104"/>
      <c r="D54" s="104"/>
      <c r="E54" s="104"/>
      <c r="F54" s="104"/>
      <c r="G54" s="104"/>
      <c r="H54" s="104"/>
      <c r="I54" s="104"/>
      <c r="J54" s="104"/>
      <c r="K54" s="104"/>
      <c r="L54" s="104"/>
      <c r="M54" s="28"/>
      <c r="N54" s="125"/>
      <c r="O54" s="125"/>
    </row>
    <row r="55" spans="1:16" ht="21" customHeight="1" thickBot="1" x14ac:dyDescent="0.2">
      <c r="A55" s="6"/>
      <c r="B55" s="6"/>
      <c r="C55" s="6"/>
      <c r="D55" s="6"/>
      <c r="E55" s="6"/>
      <c r="F55" s="6"/>
      <c r="G55" s="6"/>
      <c r="H55" s="6"/>
      <c r="I55" s="6"/>
      <c r="J55" s="6"/>
      <c r="K55" s="6"/>
      <c r="L55" s="6"/>
      <c r="M55" s="6"/>
    </row>
    <row r="56" spans="1:16" ht="30.75" customHeight="1" thickTop="1" x14ac:dyDescent="0.15">
      <c r="A56" s="6"/>
      <c r="B56" s="378" t="s">
        <v>548</v>
      </c>
      <c r="C56" s="167"/>
      <c r="D56" s="167"/>
      <c r="E56" s="167"/>
      <c r="F56" s="167"/>
      <c r="G56" s="167"/>
      <c r="H56" s="167"/>
      <c r="I56" s="167"/>
      <c r="J56" s="167"/>
      <c r="K56" s="168"/>
      <c r="L56" s="168"/>
      <c r="M56" s="168" t="s">
        <v>512</v>
      </c>
      <c r="N56" s="169"/>
      <c r="O56" s="170"/>
    </row>
    <row r="57" spans="1:16" ht="30.75" customHeight="1" thickBot="1" x14ac:dyDescent="0.2">
      <c r="A57" s="6"/>
      <c r="B57" s="379" t="s">
        <v>549</v>
      </c>
      <c r="C57" s="171"/>
      <c r="D57" s="171"/>
      <c r="E57" s="171"/>
      <c r="F57" s="171"/>
      <c r="G57" s="171"/>
      <c r="H57" s="171"/>
      <c r="I57" s="171"/>
      <c r="J57" s="171"/>
      <c r="K57" s="172"/>
      <c r="L57" s="172"/>
      <c r="M57" s="172" t="s">
        <v>904</v>
      </c>
      <c r="N57" s="173"/>
      <c r="O57" s="174"/>
    </row>
    <row r="58" spans="1:16" ht="21" customHeight="1" thickTop="1" x14ac:dyDescent="0.15">
      <c r="A58" s="6"/>
      <c r="B58" s="6"/>
      <c r="C58" s="6"/>
      <c r="D58" s="6"/>
      <c r="E58" s="6"/>
      <c r="F58" s="6"/>
      <c r="G58" s="6"/>
      <c r="H58" s="6"/>
      <c r="I58" s="6"/>
      <c r="J58" s="6"/>
      <c r="K58" s="6"/>
      <c r="L58" s="6"/>
      <c r="M58" s="6"/>
    </row>
    <row r="59" spans="1:16" ht="21" customHeight="1" x14ac:dyDescent="0.15">
      <c r="A59" s="41" t="s">
        <v>45</v>
      </c>
      <c r="B59" s="43"/>
      <c r="C59" s="43"/>
      <c r="D59" s="43"/>
      <c r="E59" s="43"/>
      <c r="F59" s="43"/>
      <c r="G59" s="43"/>
      <c r="H59" s="43"/>
      <c r="I59" s="43"/>
      <c r="J59" s="43"/>
      <c r="K59" s="43"/>
      <c r="L59" s="43"/>
      <c r="M59" s="43"/>
      <c r="N59" s="43"/>
      <c r="O59" s="43"/>
      <c r="P59" s="44"/>
    </row>
    <row r="60" spans="1:16" ht="10.5" customHeight="1" x14ac:dyDescent="0.15">
      <c r="A60" s="6"/>
      <c r="B60" s="6"/>
      <c r="C60" s="6"/>
      <c r="D60" s="6"/>
      <c r="E60" s="6"/>
      <c r="F60" s="6"/>
      <c r="G60" s="6"/>
      <c r="H60" s="6"/>
      <c r="I60" s="6"/>
      <c r="J60" s="6"/>
      <c r="K60" s="6"/>
      <c r="L60" s="6"/>
      <c r="M60" s="6"/>
    </row>
    <row r="61" spans="1:16" ht="21" customHeight="1" x14ac:dyDescent="0.15">
      <c r="A61" s="47" t="s">
        <v>550</v>
      </c>
      <c r="B61" s="6"/>
      <c r="C61" s="6"/>
      <c r="D61" s="6"/>
      <c r="E61" s="6"/>
      <c r="F61" s="6"/>
      <c r="G61" s="6"/>
      <c r="H61" s="6"/>
      <c r="I61" s="6"/>
      <c r="J61" s="6"/>
      <c r="K61" s="6"/>
      <c r="L61" s="6"/>
      <c r="M61" s="6"/>
    </row>
    <row r="62" spans="1:16" ht="10.5" customHeight="1" x14ac:dyDescent="0.15">
      <c r="A62" s="6"/>
      <c r="B62" s="6"/>
      <c r="C62" s="6"/>
      <c r="D62" s="6"/>
      <c r="E62" s="6"/>
      <c r="F62" s="6"/>
      <c r="G62" s="6"/>
      <c r="H62" s="6"/>
      <c r="I62" s="6"/>
      <c r="J62" s="6"/>
      <c r="K62" s="6"/>
      <c r="L62" s="6"/>
      <c r="M62" s="6"/>
    </row>
    <row r="63" spans="1:16" ht="21" customHeight="1" x14ac:dyDescent="0.15">
      <c r="A63" s="47" t="s">
        <v>40</v>
      </c>
      <c r="B63" s="6"/>
      <c r="C63" s="6"/>
      <c r="D63" s="6"/>
      <c r="E63" s="6"/>
      <c r="F63" s="6"/>
      <c r="G63" s="6"/>
      <c r="H63" s="6"/>
      <c r="I63" s="6"/>
      <c r="J63" s="6"/>
      <c r="K63" s="6"/>
      <c r="L63" s="6"/>
      <c r="M63" s="6"/>
    </row>
    <row r="64" spans="1:16" ht="21" customHeight="1" x14ac:dyDescent="0.15">
      <c r="A64" s="6"/>
      <c r="B64" s="6" t="s">
        <v>114</v>
      </c>
      <c r="C64" s="6"/>
      <c r="D64" s="6"/>
      <c r="E64" s="6"/>
      <c r="F64" s="6"/>
      <c r="G64" s="6"/>
      <c r="H64" s="6"/>
      <c r="I64" s="6"/>
      <c r="J64" s="6"/>
      <c r="K64" s="6"/>
      <c r="L64" s="6"/>
      <c r="M64" s="6"/>
    </row>
    <row r="65" spans="1:15" ht="21" customHeight="1" x14ac:dyDescent="0.15">
      <c r="A65" s="6"/>
      <c r="B65" s="6" t="s">
        <v>877</v>
      </c>
      <c r="C65" s="6"/>
      <c r="D65" s="6"/>
      <c r="E65" s="6"/>
      <c r="F65" s="6"/>
      <c r="G65" s="6"/>
      <c r="H65" s="6"/>
      <c r="I65" s="6"/>
      <c r="J65" s="6"/>
      <c r="K65" s="6"/>
      <c r="L65" s="6"/>
      <c r="M65" s="6"/>
    </row>
    <row r="66" spans="1:15" ht="21" customHeight="1" x14ac:dyDescent="0.15">
      <c r="A66" s="6"/>
      <c r="B66" s="6" t="s">
        <v>66</v>
      </c>
      <c r="C66" s="6"/>
      <c r="D66" s="6"/>
      <c r="E66" s="6"/>
      <c r="F66" s="6"/>
      <c r="G66" s="6"/>
      <c r="H66" s="6"/>
      <c r="I66" s="6"/>
      <c r="J66" s="6"/>
      <c r="K66" s="6"/>
      <c r="L66" s="6"/>
      <c r="M66" s="6"/>
    </row>
    <row r="67" spans="1:15" ht="10.5" customHeight="1" x14ac:dyDescent="0.15">
      <c r="A67" s="6"/>
      <c r="B67" s="6"/>
      <c r="C67" s="6"/>
      <c r="D67" s="6"/>
      <c r="E67" s="6"/>
      <c r="F67" s="6"/>
      <c r="G67" s="6"/>
      <c r="H67" s="6"/>
      <c r="I67" s="6"/>
      <c r="J67" s="6"/>
      <c r="K67" s="6"/>
      <c r="L67" s="6"/>
      <c r="M67" s="6"/>
    </row>
    <row r="68" spans="1:15" ht="21" customHeight="1" x14ac:dyDescent="0.15">
      <c r="A68" s="6"/>
      <c r="B68" s="6" t="s">
        <v>65</v>
      </c>
      <c r="C68" s="6"/>
      <c r="D68" s="6"/>
      <c r="E68" s="6"/>
      <c r="F68" s="6"/>
      <c r="G68" s="6"/>
      <c r="H68" s="6"/>
      <c r="I68" s="6"/>
      <c r="J68" s="6"/>
      <c r="K68" s="6"/>
      <c r="L68" s="6"/>
      <c r="M68" s="6"/>
    </row>
    <row r="69" spans="1:15" ht="21" customHeight="1" x14ac:dyDescent="0.15">
      <c r="A69" s="6"/>
      <c r="B69" s="298" t="s">
        <v>551</v>
      </c>
      <c r="C69" s="138"/>
      <c r="D69" s="88"/>
      <c r="E69" s="88"/>
      <c r="F69" s="88"/>
      <c r="G69" s="88"/>
      <c r="H69" s="88"/>
      <c r="I69" s="88"/>
      <c r="J69" s="88"/>
      <c r="K69" s="88"/>
      <c r="L69" s="88"/>
      <c r="M69" s="152"/>
      <c r="N69" s="153"/>
      <c r="O69" s="154"/>
    </row>
    <row r="70" spans="1:15" ht="21" customHeight="1" x14ac:dyDescent="0.15">
      <c r="A70" s="6"/>
      <c r="B70" s="299" t="s">
        <v>552</v>
      </c>
      <c r="C70" s="139"/>
      <c r="D70" s="95"/>
      <c r="E70" s="95"/>
      <c r="F70" s="95"/>
      <c r="G70" s="95"/>
      <c r="H70" s="95"/>
      <c r="I70" s="95"/>
      <c r="J70" s="95"/>
      <c r="K70" s="95"/>
      <c r="L70" s="95"/>
      <c r="M70" s="28"/>
      <c r="N70" s="125"/>
      <c r="O70" s="155"/>
    </row>
    <row r="71" spans="1:15" ht="21" customHeight="1" x14ac:dyDescent="0.15">
      <c r="A71" s="6"/>
      <c r="B71" s="299" t="s">
        <v>553</v>
      </c>
      <c r="C71" s="139"/>
      <c r="D71" s="95"/>
      <c r="E71" s="95"/>
      <c r="F71" s="95"/>
      <c r="G71" s="95"/>
      <c r="H71" s="95"/>
      <c r="I71" s="95"/>
      <c r="J71" s="95"/>
      <c r="K71" s="95"/>
      <c r="L71" s="95"/>
      <c r="M71" s="28"/>
      <c r="N71" s="125"/>
      <c r="O71" s="155"/>
    </row>
    <row r="72" spans="1:15" ht="21" customHeight="1" x14ac:dyDescent="0.15">
      <c r="A72" s="6"/>
      <c r="B72" s="299" t="s">
        <v>365</v>
      </c>
      <c r="C72" s="139"/>
      <c r="D72" s="95"/>
      <c r="E72" s="95"/>
      <c r="F72" s="95"/>
      <c r="G72" s="95"/>
      <c r="H72" s="95"/>
      <c r="I72" s="95"/>
      <c r="J72" s="95"/>
      <c r="K72" s="95"/>
      <c r="L72" s="95"/>
      <c r="M72" s="28"/>
      <c r="N72" s="125"/>
      <c r="O72" s="155"/>
    </row>
    <row r="73" spans="1:15" ht="21" customHeight="1" x14ac:dyDescent="0.15">
      <c r="A73" s="6"/>
      <c r="B73" s="299" t="s">
        <v>554</v>
      </c>
      <c r="C73" s="139"/>
      <c r="D73" s="95"/>
      <c r="E73" s="95"/>
      <c r="F73" s="95"/>
      <c r="G73" s="95"/>
      <c r="H73" s="95"/>
      <c r="I73" s="95"/>
      <c r="J73" s="95"/>
      <c r="K73" s="95"/>
      <c r="L73" s="95"/>
      <c r="M73" s="28"/>
      <c r="N73" s="125"/>
      <c r="O73" s="155"/>
    </row>
    <row r="74" spans="1:15" ht="21" customHeight="1" x14ac:dyDescent="0.15">
      <c r="A74" s="6"/>
      <c r="B74" s="300" t="s">
        <v>555</v>
      </c>
      <c r="C74" s="140"/>
      <c r="D74" s="90"/>
      <c r="E74" s="90"/>
      <c r="F74" s="90"/>
      <c r="G74" s="90"/>
      <c r="H74" s="90"/>
      <c r="I74" s="90"/>
      <c r="J74" s="90"/>
      <c r="K74" s="90"/>
      <c r="L74" s="90"/>
      <c r="M74" s="156"/>
      <c r="N74" s="157"/>
      <c r="O74" s="158"/>
    </row>
    <row r="75" spans="1:15" ht="21" customHeight="1" x14ac:dyDescent="0.15">
      <c r="A75" s="6"/>
      <c r="B75" s="6"/>
      <c r="C75" s="6"/>
      <c r="D75" s="6"/>
      <c r="E75" s="6"/>
      <c r="F75" s="6"/>
      <c r="G75" s="6"/>
      <c r="H75" s="6"/>
      <c r="I75" s="6"/>
      <c r="J75" s="6"/>
      <c r="K75" s="6"/>
      <c r="L75" s="6"/>
      <c r="M75" s="6"/>
    </row>
    <row r="76" spans="1:15" ht="21" customHeight="1" x14ac:dyDescent="0.15">
      <c r="A76" s="6" t="s">
        <v>351</v>
      </c>
      <c r="B76" s="6"/>
      <c r="C76" s="6"/>
      <c r="D76" s="6"/>
      <c r="E76" s="6"/>
      <c r="F76" s="6"/>
      <c r="G76" s="6"/>
      <c r="H76" s="6"/>
      <c r="I76" s="6"/>
      <c r="J76" s="6"/>
      <c r="K76" s="6"/>
      <c r="L76" s="6"/>
      <c r="M76" s="6"/>
    </row>
    <row r="77" spans="1:15" ht="10.5" customHeight="1" x14ac:dyDescent="0.15">
      <c r="A77" s="6"/>
      <c r="B77" s="6"/>
      <c r="C77" s="6"/>
      <c r="D77" s="6"/>
      <c r="E77" s="6"/>
      <c r="F77" s="6"/>
      <c r="G77" s="6"/>
      <c r="H77" s="6"/>
      <c r="I77" s="6"/>
      <c r="J77" s="6"/>
      <c r="K77" s="6"/>
      <c r="L77" s="6"/>
      <c r="M77" s="6"/>
    </row>
    <row r="78" spans="1:15" ht="16.5" customHeight="1" x14ac:dyDescent="0.15">
      <c r="A78" s="6"/>
      <c r="B78" s="164" t="s">
        <v>242</v>
      </c>
      <c r="C78" s="165"/>
      <c r="D78" s="165"/>
      <c r="E78" s="165"/>
      <c r="F78" s="165"/>
      <c r="G78" s="165"/>
      <c r="H78" s="165"/>
      <c r="I78" s="165"/>
      <c r="J78" s="165"/>
      <c r="K78" s="165"/>
      <c r="L78" s="165"/>
      <c r="M78" s="165"/>
      <c r="N78" s="165"/>
      <c r="O78" s="166"/>
    </row>
    <row r="79" spans="1:15" ht="16.5" customHeight="1" x14ac:dyDescent="0.15">
      <c r="A79" s="6"/>
      <c r="B79" s="182" t="s">
        <v>799</v>
      </c>
      <c r="C79" s="183"/>
      <c r="D79" s="183"/>
      <c r="E79" s="183"/>
      <c r="F79" s="183"/>
      <c r="G79" s="183"/>
      <c r="H79" s="183"/>
      <c r="I79" s="183"/>
      <c r="J79" s="183"/>
      <c r="K79" s="183"/>
      <c r="L79" s="183"/>
      <c r="M79" s="183"/>
      <c r="N79" s="183"/>
      <c r="O79" s="184"/>
    </row>
    <row r="80" spans="1:15" ht="16.5" customHeight="1" x14ac:dyDescent="0.15">
      <c r="A80" s="6"/>
      <c r="B80" s="161" t="s">
        <v>800</v>
      </c>
      <c r="C80" s="162"/>
      <c r="D80" s="162"/>
      <c r="E80" s="162"/>
      <c r="F80" s="162"/>
      <c r="G80" s="162"/>
      <c r="H80" s="162"/>
      <c r="I80" s="162"/>
      <c r="J80" s="162"/>
      <c r="K80" s="162"/>
      <c r="L80" s="162"/>
      <c r="M80" s="162"/>
      <c r="N80" s="162"/>
      <c r="O80" s="163"/>
    </row>
    <row r="81" spans="1:15" s="1" customFormat="1" ht="10.5" customHeight="1" x14ac:dyDescent="0.15">
      <c r="A81" s="229"/>
      <c r="B81" s="230"/>
      <c r="C81" s="230"/>
      <c r="D81" s="230"/>
      <c r="E81" s="230"/>
      <c r="F81" s="230"/>
      <c r="G81" s="230"/>
      <c r="H81" s="230"/>
      <c r="I81" s="230"/>
      <c r="J81" s="230"/>
      <c r="K81" s="230"/>
      <c r="L81" s="230"/>
      <c r="M81" s="230"/>
      <c r="N81" s="230"/>
      <c r="O81" s="230"/>
    </row>
    <row r="82" spans="1:15" ht="21" customHeight="1" x14ac:dyDescent="0.15">
      <c r="A82" s="6"/>
      <c r="B82" s="397"/>
      <c r="C82" s="119"/>
      <c r="D82" s="399" t="s">
        <v>1</v>
      </c>
      <c r="E82" s="9" t="s">
        <v>2</v>
      </c>
      <c r="F82" s="357" t="s">
        <v>3</v>
      </c>
      <c r="G82" s="357" t="s">
        <v>4</v>
      </c>
      <c r="H82" s="357" t="s">
        <v>5</v>
      </c>
      <c r="I82" s="357" t="s">
        <v>6</v>
      </c>
      <c r="J82" s="357" t="s">
        <v>22</v>
      </c>
      <c r="K82" s="357" t="s">
        <v>23</v>
      </c>
      <c r="L82" s="357" t="s">
        <v>24</v>
      </c>
      <c r="M82" s="357" t="s">
        <v>105</v>
      </c>
      <c r="N82" s="357" t="s">
        <v>106</v>
      </c>
    </row>
    <row r="83" spans="1:15" ht="21" customHeight="1" x14ac:dyDescent="0.15">
      <c r="A83" s="6"/>
      <c r="B83" s="398"/>
      <c r="C83" s="120"/>
      <c r="D83" s="400"/>
      <c r="E83" s="12"/>
      <c r="F83" s="12"/>
      <c r="G83" s="12"/>
      <c r="H83" s="12"/>
      <c r="I83" s="12"/>
      <c r="J83" s="12"/>
      <c r="K83" s="12"/>
      <c r="L83" s="12"/>
      <c r="M83" s="12"/>
      <c r="N83" s="12"/>
    </row>
    <row r="84" spans="1:15" ht="30" customHeight="1" x14ac:dyDescent="0.15">
      <c r="A84" s="6"/>
      <c r="B84" s="108" t="s">
        <v>352</v>
      </c>
      <c r="C84" s="115" t="s">
        <v>243</v>
      </c>
      <c r="D84" s="53"/>
      <c r="E84" s="54"/>
      <c r="F84" s="55"/>
      <c r="G84" s="55"/>
      <c r="H84" s="55"/>
      <c r="I84" s="56"/>
      <c r="J84" s="56"/>
      <c r="K84" s="56"/>
      <c r="L84" s="56"/>
      <c r="M84" s="56"/>
      <c r="N84" s="56"/>
    </row>
    <row r="85" spans="1:15" ht="30" customHeight="1" thickBot="1" x14ac:dyDescent="0.2">
      <c r="A85" s="6"/>
      <c r="B85" s="109" t="s">
        <v>353</v>
      </c>
      <c r="C85" s="116" t="s">
        <v>244</v>
      </c>
      <c r="D85" s="57"/>
      <c r="E85" s="58"/>
      <c r="F85" s="59"/>
      <c r="G85" s="59"/>
      <c r="H85" s="59"/>
      <c r="I85" s="60"/>
      <c r="J85" s="60"/>
      <c r="K85" s="60"/>
      <c r="L85" s="60"/>
      <c r="M85" s="60"/>
      <c r="N85" s="60"/>
    </row>
    <row r="86" spans="1:15" ht="30" customHeight="1" thickBot="1" x14ac:dyDescent="0.2">
      <c r="A86" s="6"/>
      <c r="B86" s="175" t="s">
        <v>354</v>
      </c>
      <c r="C86" s="180" t="s">
        <v>245</v>
      </c>
      <c r="D86" s="69" t="str">
        <f>IF(OR(D84="",D85="",),"",IF(D85=0,"-",D84/D85))</f>
        <v/>
      </c>
      <c r="E86" s="70" t="str">
        <f>IF(OR(E84="",E85="",),"",IF(E85=0,"-",E84/E85))</f>
        <v/>
      </c>
      <c r="F86" s="71" t="str">
        <f>IF(OR(F84="",F85="",),"",IF(F85=0,"-",F84/F85))</f>
        <v/>
      </c>
      <c r="G86" s="71" t="str">
        <f>IF(OR(G84="",G85="",),"",IF(G85=0,"-",G84/G85))</f>
        <v/>
      </c>
      <c r="H86" s="71" t="str">
        <f t="shared" ref="H86:N86" si="0">IF(OR(H84="",H85="",),"",IF(H85=0,"-",H84/H85))</f>
        <v/>
      </c>
      <c r="I86" s="71" t="str">
        <f t="shared" si="0"/>
        <v/>
      </c>
      <c r="J86" s="71" t="str">
        <f t="shared" si="0"/>
        <v/>
      </c>
      <c r="K86" s="71" t="str">
        <f t="shared" si="0"/>
        <v/>
      </c>
      <c r="L86" s="71" t="str">
        <f t="shared" si="0"/>
        <v/>
      </c>
      <c r="M86" s="71" t="str">
        <f t="shared" si="0"/>
        <v/>
      </c>
      <c r="N86" s="52" t="str">
        <f t="shared" si="0"/>
        <v/>
      </c>
    </row>
    <row r="87" spans="1:15" ht="21" customHeight="1" x14ac:dyDescent="0.15">
      <c r="A87" s="6"/>
      <c r="B87" s="223"/>
      <c r="C87" s="224"/>
      <c r="D87" s="225"/>
      <c r="E87" s="225"/>
      <c r="F87" s="225"/>
      <c r="G87" s="225"/>
      <c r="H87" s="225"/>
      <c r="I87" s="225"/>
      <c r="J87" s="225"/>
      <c r="K87" s="225"/>
      <c r="L87" s="225"/>
      <c r="M87" s="225"/>
      <c r="N87" s="225"/>
    </row>
    <row r="88" spans="1:15" ht="21" customHeight="1" x14ac:dyDescent="0.15">
      <c r="A88" s="67" t="s">
        <v>556</v>
      </c>
      <c r="B88" s="6"/>
      <c r="C88" s="6"/>
      <c r="D88" s="6"/>
      <c r="E88" s="6"/>
      <c r="F88" s="6"/>
      <c r="G88" s="6"/>
      <c r="H88" s="6"/>
      <c r="I88" s="6"/>
      <c r="J88" s="6"/>
      <c r="K88" s="6"/>
      <c r="L88" s="6"/>
      <c r="M88" s="6"/>
    </row>
    <row r="89" spans="1:15" ht="10.5" customHeight="1" x14ac:dyDescent="0.15">
      <c r="A89" s="6"/>
      <c r="B89" s="6"/>
      <c r="C89" s="6"/>
      <c r="D89" s="6"/>
      <c r="E89" s="6"/>
      <c r="F89" s="6"/>
      <c r="G89" s="6"/>
      <c r="H89" s="6"/>
      <c r="I89" s="6"/>
      <c r="J89" s="6"/>
      <c r="K89" s="6"/>
      <c r="L89" s="6"/>
      <c r="M89" s="6"/>
    </row>
    <row r="90" spans="1:15" ht="16.5" customHeight="1" x14ac:dyDescent="0.15">
      <c r="A90" s="6"/>
      <c r="B90" s="164" t="s">
        <v>60</v>
      </c>
      <c r="C90" s="165"/>
      <c r="D90" s="165"/>
      <c r="E90" s="165"/>
      <c r="F90" s="165"/>
      <c r="G90" s="165"/>
      <c r="H90" s="165"/>
      <c r="I90" s="165"/>
      <c r="J90" s="165"/>
      <c r="K90" s="165"/>
      <c r="L90" s="165"/>
      <c r="M90" s="165"/>
      <c r="N90" s="165"/>
      <c r="O90" s="166"/>
    </row>
    <row r="91" spans="1:15" ht="16.5" customHeight="1" x14ac:dyDescent="0.15">
      <c r="A91" s="6"/>
      <c r="B91" s="161" t="s">
        <v>627</v>
      </c>
      <c r="C91" s="162"/>
      <c r="D91" s="162"/>
      <c r="E91" s="162"/>
      <c r="F91" s="162"/>
      <c r="G91" s="162"/>
      <c r="H91" s="162"/>
      <c r="I91" s="162"/>
      <c r="J91" s="162"/>
      <c r="K91" s="162"/>
      <c r="L91" s="162"/>
      <c r="M91" s="162"/>
      <c r="N91" s="162"/>
      <c r="O91" s="163"/>
    </row>
    <row r="92" spans="1:15" ht="10.5" customHeight="1" x14ac:dyDescent="0.15">
      <c r="A92" s="6"/>
      <c r="B92" s="6"/>
      <c r="C92" s="6"/>
      <c r="D92" s="6"/>
      <c r="E92" s="6"/>
      <c r="F92" s="6"/>
      <c r="G92" s="6"/>
      <c r="H92" s="6"/>
      <c r="I92" s="6"/>
      <c r="J92" s="6"/>
      <c r="K92" s="6"/>
      <c r="L92" s="6"/>
      <c r="M92" s="6"/>
    </row>
    <row r="93" spans="1:15" ht="21" customHeight="1" x14ac:dyDescent="0.15">
      <c r="A93" s="6"/>
      <c r="B93" s="397"/>
      <c r="C93" s="119"/>
      <c r="D93" s="399" t="s">
        <v>1</v>
      </c>
      <c r="E93" s="9" t="s">
        <v>2</v>
      </c>
      <c r="F93" s="357" t="s">
        <v>3</v>
      </c>
      <c r="G93" s="357" t="s">
        <v>4</v>
      </c>
      <c r="H93" s="357" t="s">
        <v>5</v>
      </c>
      <c r="I93" s="357" t="s">
        <v>6</v>
      </c>
      <c r="J93" s="357" t="s">
        <v>22</v>
      </c>
      <c r="K93" s="357" t="s">
        <v>23</v>
      </c>
      <c r="L93" s="357" t="s">
        <v>24</v>
      </c>
      <c r="M93" s="357" t="s">
        <v>105</v>
      </c>
      <c r="N93" s="357" t="s">
        <v>106</v>
      </c>
    </row>
    <row r="94" spans="1:15" ht="21" customHeight="1" x14ac:dyDescent="0.15">
      <c r="A94" s="6"/>
      <c r="B94" s="398"/>
      <c r="C94" s="120"/>
      <c r="D94" s="400"/>
      <c r="E94" s="11"/>
      <c r="F94" s="12"/>
      <c r="G94" s="12"/>
      <c r="H94" s="12"/>
      <c r="I94" s="12"/>
      <c r="J94" s="12"/>
      <c r="K94" s="12"/>
      <c r="L94" s="12"/>
      <c r="M94" s="12"/>
      <c r="N94" s="12"/>
    </row>
    <row r="95" spans="1:15" ht="30" customHeight="1" x14ac:dyDescent="0.15">
      <c r="A95" s="6"/>
      <c r="B95" s="108" t="s">
        <v>226</v>
      </c>
      <c r="C95" s="115" t="s">
        <v>91</v>
      </c>
      <c r="D95" s="53"/>
      <c r="E95" s="54"/>
      <c r="F95" s="56"/>
      <c r="G95" s="56"/>
      <c r="H95" s="56"/>
      <c r="I95" s="56"/>
      <c r="J95" s="56"/>
      <c r="K95" s="56"/>
      <c r="L95" s="56"/>
      <c r="M95" s="56"/>
      <c r="N95" s="56"/>
    </row>
    <row r="96" spans="1:15" ht="30" customHeight="1" thickBot="1" x14ac:dyDescent="0.2">
      <c r="A96" s="6"/>
      <c r="B96" s="109" t="s">
        <v>225</v>
      </c>
      <c r="C96" s="116" t="s">
        <v>92</v>
      </c>
      <c r="D96" s="57"/>
      <c r="E96" s="58"/>
      <c r="F96" s="60"/>
      <c r="G96" s="60"/>
      <c r="H96" s="60"/>
      <c r="I96" s="60"/>
      <c r="J96" s="60"/>
      <c r="K96" s="60"/>
      <c r="L96" s="60"/>
      <c r="M96" s="60"/>
      <c r="N96" s="60"/>
    </row>
    <row r="97" spans="1:15" ht="30" customHeight="1" thickBot="1" x14ac:dyDescent="0.2">
      <c r="A97" s="6"/>
      <c r="B97" s="175" t="s">
        <v>227</v>
      </c>
      <c r="C97" s="180" t="s">
        <v>93</v>
      </c>
      <c r="D97" s="220" t="str">
        <f>IF(OR(D95="",D96="",),"",IF(D96=0,"-",D95/D96))</f>
        <v/>
      </c>
      <c r="E97" s="221" t="str">
        <f t="shared" ref="E97:N97" si="1">IF(OR(E95="",E96="",),"",IF(E96=0,"-",E95/E96))</f>
        <v/>
      </c>
      <c r="F97" s="222" t="str">
        <f t="shared" si="1"/>
        <v/>
      </c>
      <c r="G97" s="222" t="str">
        <f t="shared" si="1"/>
        <v/>
      </c>
      <c r="H97" s="222" t="str">
        <f t="shared" si="1"/>
        <v/>
      </c>
      <c r="I97" s="222" t="str">
        <f t="shared" si="1"/>
        <v/>
      </c>
      <c r="J97" s="222" t="str">
        <f t="shared" si="1"/>
        <v/>
      </c>
      <c r="K97" s="222" t="str">
        <f t="shared" si="1"/>
        <v/>
      </c>
      <c r="L97" s="222" t="str">
        <f t="shared" si="1"/>
        <v/>
      </c>
      <c r="M97" s="222" t="str">
        <f t="shared" si="1"/>
        <v/>
      </c>
      <c r="N97" s="226" t="str">
        <f t="shared" si="1"/>
        <v/>
      </c>
    </row>
    <row r="98" spans="1:15" ht="30" customHeight="1" x14ac:dyDescent="0.15">
      <c r="A98" s="6"/>
      <c r="B98" s="108" t="s">
        <v>228</v>
      </c>
      <c r="C98" s="115" t="s">
        <v>118</v>
      </c>
      <c r="D98" s="176"/>
      <c r="E98" s="177"/>
      <c r="F98" s="179"/>
      <c r="G98" s="179"/>
      <c r="H98" s="179"/>
      <c r="I98" s="179"/>
      <c r="J98" s="179"/>
      <c r="K98" s="179"/>
      <c r="L98" s="179"/>
      <c r="M98" s="179"/>
      <c r="N98" s="179"/>
    </row>
    <row r="99" spans="1:15" ht="30" customHeight="1" thickBot="1" x14ac:dyDescent="0.2">
      <c r="A99" s="6"/>
      <c r="B99" s="109" t="s">
        <v>230</v>
      </c>
      <c r="C99" s="116" t="s">
        <v>119</v>
      </c>
      <c r="D99" s="57"/>
      <c r="E99" s="58"/>
      <c r="F99" s="60"/>
      <c r="G99" s="60"/>
      <c r="H99" s="60"/>
      <c r="I99" s="60"/>
      <c r="J99" s="60"/>
      <c r="K99" s="60"/>
      <c r="L99" s="60"/>
      <c r="M99" s="60"/>
      <c r="N99" s="60"/>
    </row>
    <row r="100" spans="1:15" ht="30" customHeight="1" thickBot="1" x14ac:dyDescent="0.2">
      <c r="A100" s="6"/>
      <c r="B100" s="175" t="s">
        <v>229</v>
      </c>
      <c r="C100" s="180" t="s">
        <v>120</v>
      </c>
      <c r="D100" s="220" t="str">
        <f>IF(OR(D98="",D99="",),"",IF(D99=0,"-",D98/D99))</f>
        <v/>
      </c>
      <c r="E100" s="221" t="str">
        <f t="shared" ref="E100:N100" si="2">IF(OR(E98="",E99="",),"",IF(E99=0,"-",E98/E99))</f>
        <v/>
      </c>
      <c r="F100" s="222" t="str">
        <f t="shared" si="2"/>
        <v/>
      </c>
      <c r="G100" s="222" t="str">
        <f t="shared" si="2"/>
        <v/>
      </c>
      <c r="H100" s="222" t="str">
        <f t="shared" si="2"/>
        <v/>
      </c>
      <c r="I100" s="222" t="str">
        <f t="shared" si="2"/>
        <v/>
      </c>
      <c r="J100" s="222" t="str">
        <f t="shared" si="2"/>
        <v/>
      </c>
      <c r="K100" s="222" t="str">
        <f t="shared" si="2"/>
        <v/>
      </c>
      <c r="L100" s="222" t="str">
        <f t="shared" si="2"/>
        <v/>
      </c>
      <c r="M100" s="222" t="str">
        <f t="shared" si="2"/>
        <v/>
      </c>
      <c r="N100" s="226" t="str">
        <f t="shared" si="2"/>
        <v/>
      </c>
    </row>
    <row r="101" spans="1:15" ht="21" customHeight="1" x14ac:dyDescent="0.15">
      <c r="A101" s="6"/>
      <c r="B101" s="27" t="s">
        <v>361</v>
      </c>
      <c r="C101" s="224"/>
      <c r="D101" s="304"/>
      <c r="E101" s="304"/>
      <c r="F101" s="304"/>
      <c r="G101" s="304"/>
      <c r="H101" s="304"/>
      <c r="I101" s="304"/>
      <c r="J101" s="304"/>
      <c r="K101" s="304"/>
      <c r="L101" s="304"/>
      <c r="M101" s="304"/>
      <c r="N101" s="304"/>
    </row>
    <row r="102" spans="1:15" ht="21" customHeight="1" x14ac:dyDescent="0.15">
      <c r="A102" s="6"/>
      <c r="B102" s="27" t="s">
        <v>362</v>
      </c>
      <c r="C102" s="224"/>
      <c r="D102" s="304"/>
      <c r="E102" s="304"/>
      <c r="F102" s="304"/>
      <c r="G102" s="304"/>
      <c r="H102" s="304"/>
      <c r="I102" s="304"/>
      <c r="J102" s="304"/>
      <c r="K102" s="304"/>
      <c r="L102" s="304"/>
      <c r="M102" s="304"/>
      <c r="N102" s="304"/>
    </row>
    <row r="103" spans="1:15" ht="21" customHeight="1" x14ac:dyDescent="0.15">
      <c r="A103" s="6"/>
      <c r="B103" s="193"/>
      <c r="C103" s="6"/>
      <c r="D103" s="6"/>
      <c r="E103" s="6"/>
      <c r="F103" s="6"/>
      <c r="G103" s="6"/>
      <c r="H103" s="6"/>
      <c r="I103" s="6"/>
      <c r="J103" s="6"/>
      <c r="K103" s="6"/>
      <c r="L103" s="6"/>
      <c r="M103" s="6"/>
    </row>
    <row r="104" spans="1:15" ht="21" customHeight="1" x14ac:dyDescent="0.15">
      <c r="A104" s="6" t="s">
        <v>236</v>
      </c>
      <c r="B104" s="6"/>
      <c r="C104" s="6"/>
      <c r="D104" s="6"/>
      <c r="E104" s="6"/>
      <c r="F104" s="6"/>
      <c r="G104" s="6"/>
      <c r="H104" s="6"/>
      <c r="I104" s="6"/>
      <c r="J104" s="6"/>
      <c r="K104" s="6"/>
      <c r="L104" s="6"/>
      <c r="M104" s="6"/>
    </row>
    <row r="105" spans="1:15" ht="10.5" customHeight="1" x14ac:dyDescent="0.15">
      <c r="A105" s="6"/>
      <c r="B105" s="6"/>
      <c r="C105" s="6"/>
      <c r="D105" s="6"/>
      <c r="E105" s="6"/>
      <c r="F105" s="6"/>
      <c r="G105" s="6"/>
      <c r="H105" s="6"/>
      <c r="I105" s="6"/>
      <c r="J105" s="6"/>
      <c r="K105" s="6"/>
      <c r="L105" s="6"/>
      <c r="M105" s="6"/>
    </row>
    <row r="106" spans="1:15" ht="16.5" customHeight="1" x14ac:dyDescent="0.15">
      <c r="A106" s="6"/>
      <c r="B106" s="164" t="s">
        <v>336</v>
      </c>
      <c r="C106" s="165"/>
      <c r="D106" s="165"/>
      <c r="E106" s="165"/>
      <c r="F106" s="165"/>
      <c r="G106" s="165"/>
      <c r="H106" s="165"/>
      <c r="I106" s="165"/>
      <c r="J106" s="165"/>
      <c r="K106" s="165"/>
      <c r="L106" s="165"/>
      <c r="M106" s="165"/>
      <c r="N106" s="165"/>
      <c r="O106" s="166"/>
    </row>
    <row r="107" spans="1:15" ht="16.5" customHeight="1" x14ac:dyDescent="0.15">
      <c r="A107" s="6"/>
      <c r="B107" s="161" t="s">
        <v>115</v>
      </c>
      <c r="C107" s="162"/>
      <c r="D107" s="162"/>
      <c r="E107" s="162"/>
      <c r="F107" s="162"/>
      <c r="G107" s="162"/>
      <c r="H107" s="162"/>
      <c r="I107" s="162"/>
      <c r="J107" s="162"/>
      <c r="K107" s="162"/>
      <c r="L107" s="162"/>
      <c r="M107" s="162"/>
      <c r="N107" s="162"/>
      <c r="O107" s="163"/>
    </row>
    <row r="108" spans="1:15" ht="10.5" customHeight="1" x14ac:dyDescent="0.15">
      <c r="A108" s="6"/>
      <c r="B108" s="6"/>
      <c r="C108" s="6"/>
      <c r="D108" s="6"/>
      <c r="E108" s="6"/>
      <c r="F108" s="6"/>
      <c r="G108" s="6"/>
      <c r="H108" s="6"/>
      <c r="I108" s="6"/>
      <c r="J108" s="6"/>
      <c r="K108" s="6"/>
      <c r="L108" s="6"/>
      <c r="M108" s="6"/>
    </row>
    <row r="109" spans="1:15" ht="21" customHeight="1" x14ac:dyDescent="0.15">
      <c r="A109" s="6"/>
      <c r="B109" s="397"/>
      <c r="C109" s="119"/>
      <c r="D109" s="399" t="s">
        <v>1</v>
      </c>
      <c r="E109" s="9" t="s">
        <v>2</v>
      </c>
      <c r="F109" s="291" t="s">
        <v>3</v>
      </c>
      <c r="G109" s="291" t="s">
        <v>4</v>
      </c>
      <c r="H109" s="291" t="s">
        <v>5</v>
      </c>
      <c r="I109" s="291" t="s">
        <v>6</v>
      </c>
      <c r="J109" s="291" t="s">
        <v>22</v>
      </c>
      <c r="K109" s="291" t="s">
        <v>23</v>
      </c>
      <c r="L109" s="291" t="s">
        <v>24</v>
      </c>
      <c r="M109" s="291" t="s">
        <v>105</v>
      </c>
      <c r="N109" s="291" t="s">
        <v>106</v>
      </c>
    </row>
    <row r="110" spans="1:15" ht="21" customHeight="1" x14ac:dyDescent="0.15">
      <c r="A110" s="6"/>
      <c r="B110" s="398"/>
      <c r="C110" s="120"/>
      <c r="D110" s="424"/>
      <c r="E110" s="11"/>
      <c r="F110" s="12"/>
      <c r="G110" s="12"/>
      <c r="H110" s="12"/>
      <c r="I110" s="12"/>
      <c r="J110" s="12"/>
      <c r="K110" s="12"/>
      <c r="L110" s="12"/>
      <c r="M110" s="12"/>
      <c r="N110" s="12"/>
    </row>
    <row r="111" spans="1:15" ht="30" customHeight="1" x14ac:dyDescent="0.15">
      <c r="A111" s="6"/>
      <c r="B111" s="108" t="s">
        <v>116</v>
      </c>
      <c r="C111" s="115" t="s">
        <v>337</v>
      </c>
      <c r="D111" s="53"/>
      <c r="E111" s="54"/>
      <c r="F111" s="55"/>
      <c r="G111" s="55"/>
      <c r="H111" s="55"/>
      <c r="I111" s="56"/>
      <c r="J111" s="56"/>
      <c r="K111" s="56"/>
      <c r="L111" s="56"/>
      <c r="M111" s="56"/>
      <c r="N111" s="56"/>
    </row>
    <row r="112" spans="1:15" ht="30" customHeight="1" thickBot="1" x14ac:dyDescent="0.2">
      <c r="A112" s="6"/>
      <c r="B112" s="109" t="s">
        <v>19</v>
      </c>
      <c r="C112" s="116" t="s">
        <v>338</v>
      </c>
      <c r="D112" s="57"/>
      <c r="E112" s="58"/>
      <c r="F112" s="59"/>
      <c r="G112" s="59"/>
      <c r="H112" s="59"/>
      <c r="I112" s="60"/>
      <c r="J112" s="60"/>
      <c r="K112" s="60"/>
      <c r="L112" s="60"/>
      <c r="M112" s="60"/>
      <c r="N112" s="60"/>
    </row>
    <row r="113" spans="1:14" ht="30" customHeight="1" thickBot="1" x14ac:dyDescent="0.2">
      <c r="A113" s="6"/>
      <c r="B113" s="175" t="s">
        <v>117</v>
      </c>
      <c r="C113" s="180" t="s">
        <v>339</v>
      </c>
      <c r="D113" s="69" t="str">
        <f t="shared" ref="D113:F113" si="3">IF(OR(D111="",D112="",),"",IF(D112=0,"-",D111/D112))</f>
        <v/>
      </c>
      <c r="E113" s="70" t="str">
        <f t="shared" si="3"/>
        <v/>
      </c>
      <c r="F113" s="71" t="str">
        <f t="shared" si="3"/>
        <v/>
      </c>
      <c r="G113" s="71" t="str">
        <f>IF(OR(G111="",G112="",),"",IF(G112=0,"-",G111/G112))</f>
        <v/>
      </c>
      <c r="H113" s="71" t="str">
        <f t="shared" ref="H113:N113" si="4">IF(OR(H111="",H112="",),"",IF(H112=0,"-",H111/H112))</f>
        <v/>
      </c>
      <c r="I113" s="71" t="str">
        <f t="shared" si="4"/>
        <v/>
      </c>
      <c r="J113" s="71" t="str">
        <f t="shared" si="4"/>
        <v/>
      </c>
      <c r="K113" s="71" t="str">
        <f t="shared" si="4"/>
        <v/>
      </c>
      <c r="L113" s="71" t="str">
        <f t="shared" si="4"/>
        <v/>
      </c>
      <c r="M113" s="71" t="str">
        <f t="shared" si="4"/>
        <v/>
      </c>
      <c r="N113" s="52" t="str">
        <f t="shared" si="4"/>
        <v/>
      </c>
    </row>
    <row r="114" spans="1:14" ht="30" customHeight="1" x14ac:dyDescent="0.15">
      <c r="A114" s="6"/>
      <c r="B114" s="108" t="s">
        <v>121</v>
      </c>
      <c r="C114" s="115" t="s">
        <v>340</v>
      </c>
      <c r="D114" s="176"/>
      <c r="E114" s="177"/>
      <c r="F114" s="178"/>
      <c r="G114" s="178"/>
      <c r="H114" s="178"/>
      <c r="I114" s="179"/>
      <c r="J114" s="179"/>
      <c r="K114" s="179"/>
      <c r="L114" s="179"/>
      <c r="M114" s="179"/>
      <c r="N114" s="179"/>
    </row>
    <row r="115" spans="1:14" ht="30" customHeight="1" thickBot="1" x14ac:dyDescent="0.2">
      <c r="A115" s="6"/>
      <c r="B115" s="109" t="s">
        <v>20</v>
      </c>
      <c r="C115" s="116" t="s">
        <v>341</v>
      </c>
      <c r="D115" s="57"/>
      <c r="E115" s="58"/>
      <c r="F115" s="59"/>
      <c r="G115" s="59"/>
      <c r="H115" s="59"/>
      <c r="I115" s="60"/>
      <c r="J115" s="60"/>
      <c r="K115" s="60"/>
      <c r="L115" s="60"/>
      <c r="M115" s="60"/>
      <c r="N115" s="60"/>
    </row>
    <row r="116" spans="1:14" ht="30" customHeight="1" thickBot="1" x14ac:dyDescent="0.2">
      <c r="A116" s="6"/>
      <c r="B116" s="175" t="s">
        <v>122</v>
      </c>
      <c r="C116" s="180" t="s">
        <v>342</v>
      </c>
      <c r="D116" s="69" t="str">
        <f t="shared" ref="D116:F116" si="5">IF(OR(D114="",D115="",),"",IF(D115=0,"-",D114/D115))</f>
        <v/>
      </c>
      <c r="E116" s="70" t="str">
        <f t="shared" si="5"/>
        <v/>
      </c>
      <c r="F116" s="71" t="str">
        <f t="shared" si="5"/>
        <v/>
      </c>
      <c r="G116" s="71" t="str">
        <f>IF(OR(G114="",G115="",),"",IF(G115=0,"-",G114/G115))</f>
        <v/>
      </c>
      <c r="H116" s="71" t="str">
        <f t="shared" ref="H116:N116" si="6">IF(OR(H114="",H115="",),"",IF(H115=0,"-",H114/H115))</f>
        <v/>
      </c>
      <c r="I116" s="71" t="str">
        <f t="shared" si="6"/>
        <v/>
      </c>
      <c r="J116" s="71" t="str">
        <f t="shared" si="6"/>
        <v/>
      </c>
      <c r="K116" s="71" t="str">
        <f t="shared" si="6"/>
        <v/>
      </c>
      <c r="L116" s="71" t="str">
        <f t="shared" si="6"/>
        <v/>
      </c>
      <c r="M116" s="71" t="str">
        <f t="shared" si="6"/>
        <v/>
      </c>
      <c r="N116" s="52" t="str">
        <f t="shared" si="6"/>
        <v/>
      </c>
    </row>
    <row r="117" spans="1:14" ht="21" customHeight="1" x14ac:dyDescent="0.15">
      <c r="A117" s="6"/>
      <c r="B117" s="6"/>
      <c r="C117" s="6"/>
      <c r="D117" s="6"/>
      <c r="E117" s="6"/>
      <c r="F117" s="6"/>
      <c r="G117" s="6"/>
      <c r="H117" s="6"/>
      <c r="I117" s="6"/>
      <c r="J117" s="6"/>
      <c r="K117" s="6"/>
      <c r="L117" s="6"/>
      <c r="M117" s="6"/>
    </row>
    <row r="118" spans="1:14" ht="21" customHeight="1" x14ac:dyDescent="0.15">
      <c r="A118" s="6"/>
      <c r="B118" s="397"/>
      <c r="C118" s="119"/>
      <c r="D118" s="399" t="s">
        <v>1</v>
      </c>
      <c r="E118" s="9" t="s">
        <v>2</v>
      </c>
      <c r="F118" s="291" t="s">
        <v>3</v>
      </c>
      <c r="G118" s="291" t="s">
        <v>4</v>
      </c>
      <c r="H118" s="291" t="s">
        <v>5</v>
      </c>
      <c r="I118" s="291" t="s">
        <v>6</v>
      </c>
      <c r="J118" s="291" t="s">
        <v>22</v>
      </c>
      <c r="K118" s="291" t="s">
        <v>23</v>
      </c>
      <c r="L118" s="291" t="s">
        <v>24</v>
      </c>
      <c r="M118" s="291" t="s">
        <v>105</v>
      </c>
      <c r="N118" s="291" t="s">
        <v>106</v>
      </c>
    </row>
    <row r="119" spans="1:14" ht="21" customHeight="1" x14ac:dyDescent="0.15">
      <c r="A119" s="6"/>
      <c r="B119" s="398"/>
      <c r="C119" s="120"/>
      <c r="D119" s="424"/>
      <c r="E119" s="11"/>
      <c r="F119" s="12"/>
      <c r="G119" s="12"/>
      <c r="H119" s="12"/>
      <c r="I119" s="12"/>
      <c r="J119" s="12"/>
      <c r="K119" s="12"/>
      <c r="L119" s="12"/>
      <c r="M119" s="12"/>
      <c r="N119" s="12"/>
    </row>
    <row r="120" spans="1:14" ht="30" customHeight="1" x14ac:dyDescent="0.15">
      <c r="A120" s="6"/>
      <c r="B120" s="108" t="s">
        <v>123</v>
      </c>
      <c r="C120" s="115" t="s">
        <v>343</v>
      </c>
      <c r="D120" s="53"/>
      <c r="E120" s="54"/>
      <c r="F120" s="55"/>
      <c r="G120" s="55"/>
      <c r="H120" s="55"/>
      <c r="I120" s="56"/>
      <c r="J120" s="56"/>
      <c r="K120" s="56"/>
      <c r="L120" s="56"/>
      <c r="M120" s="56"/>
      <c r="N120" s="56"/>
    </row>
    <row r="121" spans="1:14" ht="30" customHeight="1" thickBot="1" x14ac:dyDescent="0.2">
      <c r="A121" s="6"/>
      <c r="B121" s="109" t="s">
        <v>19</v>
      </c>
      <c r="C121" s="116" t="s">
        <v>344</v>
      </c>
      <c r="D121" s="57"/>
      <c r="E121" s="58"/>
      <c r="F121" s="59"/>
      <c r="G121" s="59"/>
      <c r="H121" s="59"/>
      <c r="I121" s="60"/>
      <c r="J121" s="60"/>
      <c r="K121" s="60"/>
      <c r="L121" s="60"/>
      <c r="M121" s="60"/>
      <c r="N121" s="60"/>
    </row>
    <row r="122" spans="1:14" ht="30" customHeight="1" thickBot="1" x14ac:dyDescent="0.2">
      <c r="A122" s="6"/>
      <c r="B122" s="175" t="s">
        <v>124</v>
      </c>
      <c r="C122" s="180" t="s">
        <v>345</v>
      </c>
      <c r="D122" s="69" t="str">
        <f t="shared" ref="D122:F122" si="7">IF(OR(D120="",D121="",),"",IF(D121=0,"-",D120/D121))</f>
        <v/>
      </c>
      <c r="E122" s="70" t="str">
        <f t="shared" si="7"/>
        <v/>
      </c>
      <c r="F122" s="71" t="str">
        <f t="shared" si="7"/>
        <v/>
      </c>
      <c r="G122" s="71" t="str">
        <f>IF(OR(G120="",G121="",),"",IF(G121=0,"-",G120/G121))</f>
        <v/>
      </c>
      <c r="H122" s="71" t="str">
        <f t="shared" ref="H122:N122" si="8">IF(OR(H120="",H121="",),"",IF(H121=0,"-",H120/H121))</f>
        <v/>
      </c>
      <c r="I122" s="71" t="str">
        <f t="shared" si="8"/>
        <v/>
      </c>
      <c r="J122" s="71" t="str">
        <f t="shared" si="8"/>
        <v/>
      </c>
      <c r="K122" s="71" t="str">
        <f t="shared" si="8"/>
        <v/>
      </c>
      <c r="L122" s="71" t="str">
        <f t="shared" si="8"/>
        <v/>
      </c>
      <c r="M122" s="71" t="str">
        <f t="shared" si="8"/>
        <v/>
      </c>
      <c r="N122" s="52" t="str">
        <f t="shared" si="8"/>
        <v/>
      </c>
    </row>
    <row r="123" spans="1:14" ht="30" customHeight="1" x14ac:dyDescent="0.15">
      <c r="A123" s="6"/>
      <c r="B123" s="108" t="s">
        <v>125</v>
      </c>
      <c r="C123" s="115" t="s">
        <v>346</v>
      </c>
      <c r="D123" s="176"/>
      <c r="E123" s="177"/>
      <c r="F123" s="178"/>
      <c r="G123" s="178"/>
      <c r="H123" s="178"/>
      <c r="I123" s="179"/>
      <c r="J123" s="179"/>
      <c r="K123" s="179"/>
      <c r="L123" s="179"/>
      <c r="M123" s="179"/>
      <c r="N123" s="179"/>
    </row>
    <row r="124" spans="1:14" ht="30" customHeight="1" thickBot="1" x14ac:dyDescent="0.2">
      <c r="A124" s="6"/>
      <c r="B124" s="109" t="s">
        <v>20</v>
      </c>
      <c r="C124" s="116" t="s">
        <v>341</v>
      </c>
      <c r="D124" s="57"/>
      <c r="E124" s="58"/>
      <c r="F124" s="59"/>
      <c r="G124" s="59"/>
      <c r="H124" s="59"/>
      <c r="I124" s="60"/>
      <c r="J124" s="60"/>
      <c r="K124" s="60"/>
      <c r="L124" s="60"/>
      <c r="M124" s="60"/>
      <c r="N124" s="60"/>
    </row>
    <row r="125" spans="1:14" ht="30" customHeight="1" thickBot="1" x14ac:dyDescent="0.2">
      <c r="A125" s="6"/>
      <c r="B125" s="175" t="s">
        <v>126</v>
      </c>
      <c r="C125" s="180" t="s">
        <v>342</v>
      </c>
      <c r="D125" s="69" t="str">
        <f t="shared" ref="D125:F125" si="9">IF(OR(D123="",D124="",),"",IF(D124=0,"-",D123/D124))</f>
        <v/>
      </c>
      <c r="E125" s="70" t="str">
        <f t="shared" si="9"/>
        <v/>
      </c>
      <c r="F125" s="71" t="str">
        <f t="shared" si="9"/>
        <v/>
      </c>
      <c r="G125" s="71" t="str">
        <f>IF(OR(G123="",G124="",),"",IF(G124=0,"-",G123/G124))</f>
        <v/>
      </c>
      <c r="H125" s="71" t="str">
        <f t="shared" ref="H125:N125" si="10">IF(OR(H123="",H124="",),"",IF(H124=0,"-",H123/H124))</f>
        <v/>
      </c>
      <c r="I125" s="71" t="str">
        <f t="shared" si="10"/>
        <v/>
      </c>
      <c r="J125" s="71" t="str">
        <f t="shared" si="10"/>
        <v/>
      </c>
      <c r="K125" s="71" t="str">
        <f t="shared" si="10"/>
        <v/>
      </c>
      <c r="L125" s="71" t="str">
        <f t="shared" si="10"/>
        <v/>
      </c>
      <c r="M125" s="71" t="str">
        <f t="shared" si="10"/>
        <v/>
      </c>
      <c r="N125" s="52" t="str">
        <f t="shared" si="10"/>
        <v/>
      </c>
    </row>
    <row r="126" spans="1:14" ht="21" customHeight="1" x14ac:dyDescent="0.15">
      <c r="A126" s="6"/>
      <c r="B126" s="193"/>
      <c r="C126" s="6"/>
      <c r="D126" s="6"/>
      <c r="E126" s="6"/>
      <c r="F126" s="6"/>
      <c r="G126" s="6"/>
      <c r="H126" s="6"/>
      <c r="I126" s="6"/>
      <c r="J126" s="6"/>
      <c r="K126" s="6"/>
      <c r="L126" s="6"/>
      <c r="M126" s="6"/>
    </row>
    <row r="127" spans="1:14" ht="21" customHeight="1" x14ac:dyDescent="0.15">
      <c r="A127" s="6" t="s">
        <v>256</v>
      </c>
      <c r="B127" s="6"/>
      <c r="C127" s="6"/>
      <c r="D127" s="6"/>
      <c r="E127" s="6"/>
      <c r="F127" s="6"/>
      <c r="G127" s="6"/>
      <c r="H127" s="6"/>
      <c r="I127" s="6"/>
      <c r="J127" s="6"/>
      <c r="K127" s="6"/>
      <c r="L127" s="6"/>
      <c r="M127" s="6"/>
    </row>
    <row r="128" spans="1:14" ht="10.5" customHeight="1" x14ac:dyDescent="0.15">
      <c r="A128" s="6"/>
      <c r="B128" s="6"/>
      <c r="C128" s="6"/>
      <c r="D128" s="6"/>
      <c r="E128" s="6"/>
      <c r="F128" s="6"/>
      <c r="G128" s="6"/>
      <c r="H128" s="6"/>
      <c r="I128" s="6"/>
      <c r="J128" s="6"/>
      <c r="K128" s="6"/>
      <c r="L128" s="6"/>
      <c r="M128" s="6"/>
    </row>
    <row r="129" spans="1:15" ht="16.5" customHeight="1" x14ac:dyDescent="0.15">
      <c r="A129" s="6"/>
      <c r="B129" s="164" t="s">
        <v>263</v>
      </c>
      <c r="C129" s="165"/>
      <c r="D129" s="165"/>
      <c r="E129" s="165"/>
      <c r="F129" s="165"/>
      <c r="G129" s="165"/>
      <c r="H129" s="165"/>
      <c r="I129" s="165"/>
      <c r="J129" s="165"/>
      <c r="K129" s="165"/>
      <c r="L129" s="165"/>
      <c r="M129" s="165"/>
      <c r="N129" s="165"/>
      <c r="O129" s="166"/>
    </row>
    <row r="130" spans="1:15" ht="16.5" customHeight="1" x14ac:dyDescent="0.15">
      <c r="A130" s="6"/>
      <c r="B130" s="182" t="s">
        <v>323</v>
      </c>
      <c r="C130" s="183"/>
      <c r="D130" s="183"/>
      <c r="E130" s="183"/>
      <c r="F130" s="183"/>
      <c r="G130" s="183"/>
      <c r="H130" s="183"/>
      <c r="I130" s="183"/>
      <c r="J130" s="183"/>
      <c r="K130" s="183"/>
      <c r="L130" s="183"/>
      <c r="M130" s="183"/>
      <c r="N130" s="183"/>
      <c r="O130" s="184"/>
    </row>
    <row r="131" spans="1:15" ht="16.5" customHeight="1" x14ac:dyDescent="0.15">
      <c r="A131" s="6"/>
      <c r="B131" s="77" t="s">
        <v>324</v>
      </c>
      <c r="C131" s="78"/>
      <c r="D131" s="78"/>
      <c r="E131" s="78"/>
      <c r="F131" s="78"/>
      <c r="G131" s="78"/>
      <c r="H131" s="78"/>
      <c r="I131" s="78"/>
      <c r="J131" s="78"/>
      <c r="K131" s="78"/>
      <c r="L131" s="78"/>
      <c r="M131" s="78"/>
      <c r="N131" s="78"/>
      <c r="O131" s="79"/>
    </row>
    <row r="132" spans="1:15" ht="10.5" customHeight="1" x14ac:dyDescent="0.15">
      <c r="A132" s="6"/>
      <c r="B132" s="6"/>
      <c r="C132" s="6"/>
      <c r="D132" s="6"/>
      <c r="E132" s="6"/>
      <c r="F132" s="6"/>
      <c r="G132" s="6"/>
      <c r="H132" s="6"/>
      <c r="I132" s="6"/>
      <c r="J132" s="6"/>
      <c r="K132" s="6"/>
      <c r="L132" s="6"/>
      <c r="M132" s="6"/>
    </row>
    <row r="133" spans="1:15" ht="21.75" customHeight="1" x14ac:dyDescent="0.15">
      <c r="A133" s="6"/>
      <c r="B133" s="216" t="s">
        <v>296</v>
      </c>
      <c r="C133" s="6"/>
      <c r="D133" s="6"/>
      <c r="E133" s="6"/>
      <c r="F133" s="6"/>
      <c r="G133" s="6"/>
      <c r="H133" s="6"/>
      <c r="I133" s="6"/>
      <c r="J133" s="6"/>
      <c r="K133" s="6"/>
      <c r="L133" s="6"/>
      <c r="M133" s="6"/>
    </row>
    <row r="134" spans="1:15" ht="21" customHeight="1" x14ac:dyDescent="0.15">
      <c r="A134" s="6"/>
      <c r="B134" s="397"/>
      <c r="C134" s="113"/>
      <c r="D134" s="429" t="s">
        <v>1</v>
      </c>
      <c r="E134" s="6"/>
      <c r="F134" s="6"/>
      <c r="G134" s="6"/>
      <c r="H134" s="6"/>
      <c r="I134" s="6"/>
      <c r="J134" s="6"/>
      <c r="K134" s="6"/>
      <c r="L134" s="6"/>
      <c r="M134" s="6"/>
      <c r="N134" s="6"/>
    </row>
    <row r="135" spans="1:15" ht="21" customHeight="1" x14ac:dyDescent="0.15">
      <c r="A135" s="6"/>
      <c r="B135" s="398"/>
      <c r="C135" s="114"/>
      <c r="D135" s="430"/>
      <c r="E135" s="6"/>
      <c r="F135" s="6"/>
      <c r="G135" s="6"/>
      <c r="H135" s="6"/>
      <c r="I135" s="6"/>
      <c r="J135" s="6"/>
      <c r="K135" s="6"/>
      <c r="L135" s="6"/>
      <c r="M135" s="6"/>
      <c r="N135" s="6"/>
    </row>
    <row r="136" spans="1:15" ht="30" customHeight="1" x14ac:dyDescent="0.15">
      <c r="A136" s="6"/>
      <c r="B136" s="108" t="s">
        <v>297</v>
      </c>
      <c r="C136" s="115" t="s">
        <v>91</v>
      </c>
      <c r="D136" s="15"/>
      <c r="E136" s="6"/>
      <c r="F136" s="6"/>
      <c r="G136" s="6"/>
      <c r="H136" s="6"/>
      <c r="I136" s="6"/>
      <c r="J136" s="6"/>
      <c r="K136" s="6"/>
      <c r="L136" s="6"/>
      <c r="M136" s="6"/>
      <c r="N136" s="6"/>
    </row>
    <row r="137" spans="1:15" ht="30" customHeight="1" x14ac:dyDescent="0.15">
      <c r="A137" s="6"/>
      <c r="B137" s="108" t="s">
        <v>298</v>
      </c>
      <c r="C137" s="115" t="s">
        <v>92</v>
      </c>
      <c r="D137" s="15"/>
      <c r="E137" s="6"/>
      <c r="F137" s="6"/>
      <c r="G137" s="6"/>
      <c r="H137" s="6"/>
      <c r="I137" s="6"/>
      <c r="J137" s="6"/>
      <c r="K137" s="6"/>
      <c r="L137" s="6"/>
      <c r="M137" s="6"/>
      <c r="N137" s="6"/>
    </row>
    <row r="138" spans="1:15" ht="5.25" customHeight="1" x14ac:dyDescent="0.15">
      <c r="A138" s="6"/>
      <c r="B138" s="6"/>
      <c r="C138" s="6"/>
      <c r="D138" s="6"/>
      <c r="E138" s="6"/>
      <c r="F138" s="6"/>
      <c r="G138" s="6"/>
      <c r="H138" s="6"/>
      <c r="I138" s="6"/>
      <c r="J138" s="6"/>
      <c r="K138" s="6"/>
      <c r="L138" s="6"/>
      <c r="M138" s="6"/>
    </row>
    <row r="139" spans="1:15" ht="16.5" customHeight="1" x14ac:dyDescent="0.15">
      <c r="A139" s="6"/>
      <c r="B139" s="6" t="s">
        <v>325</v>
      </c>
      <c r="C139" s="6"/>
      <c r="D139" s="6"/>
      <c r="E139" s="6"/>
      <c r="F139" s="6"/>
      <c r="G139" s="6"/>
      <c r="H139" s="6"/>
      <c r="I139" s="6"/>
      <c r="J139" s="6"/>
      <c r="K139" s="6"/>
      <c r="L139" s="6"/>
      <c r="M139" s="6"/>
    </row>
    <row r="140" spans="1:15" ht="21" customHeight="1" x14ac:dyDescent="0.15">
      <c r="A140" s="6"/>
      <c r="B140" s="6"/>
      <c r="C140" s="6"/>
      <c r="D140" s="6"/>
      <c r="E140" s="6"/>
      <c r="F140" s="6"/>
      <c r="G140" s="6"/>
      <c r="H140" s="6"/>
      <c r="I140" s="6"/>
      <c r="J140" s="6"/>
      <c r="K140" s="6"/>
      <c r="L140" s="6"/>
      <c r="M140" s="6"/>
    </row>
    <row r="141" spans="1:15" ht="21" customHeight="1" x14ac:dyDescent="0.15">
      <c r="A141" s="6" t="s">
        <v>739</v>
      </c>
      <c r="B141" s="6"/>
      <c r="C141" s="6"/>
      <c r="D141" s="6"/>
      <c r="E141" s="6"/>
      <c r="F141" s="6"/>
      <c r="G141" s="6"/>
      <c r="H141" s="6"/>
      <c r="I141" s="6"/>
      <c r="J141" s="6"/>
      <c r="K141" s="6"/>
      <c r="L141" s="6"/>
      <c r="M141" s="6"/>
    </row>
    <row r="142" spans="1:15" ht="10.5" customHeight="1" x14ac:dyDescent="0.15">
      <c r="A142" s="6"/>
      <c r="B142" s="6"/>
      <c r="C142" s="6"/>
      <c r="D142" s="6"/>
      <c r="E142" s="6"/>
      <c r="F142" s="6"/>
      <c r="G142" s="6"/>
      <c r="H142" s="6"/>
      <c r="I142" s="6"/>
      <c r="J142" s="6"/>
      <c r="K142" s="6"/>
      <c r="L142" s="6"/>
      <c r="M142" s="6"/>
    </row>
    <row r="143" spans="1:15" ht="16.5" customHeight="1" x14ac:dyDescent="0.15">
      <c r="A143" s="6"/>
      <c r="B143" s="164" t="s">
        <v>60</v>
      </c>
      <c r="C143" s="165"/>
      <c r="D143" s="165"/>
      <c r="E143" s="165"/>
      <c r="F143" s="165"/>
      <c r="G143" s="165"/>
      <c r="H143" s="165"/>
      <c r="I143" s="165"/>
      <c r="J143" s="165"/>
      <c r="K143" s="165"/>
      <c r="L143" s="165"/>
      <c r="M143" s="165"/>
      <c r="N143" s="165"/>
      <c r="O143" s="166"/>
    </row>
    <row r="144" spans="1:15" ht="16.5" customHeight="1" x14ac:dyDescent="0.15">
      <c r="A144" s="6"/>
      <c r="B144" s="161" t="s">
        <v>558</v>
      </c>
      <c r="C144" s="162"/>
      <c r="D144" s="162"/>
      <c r="E144" s="162"/>
      <c r="F144" s="162"/>
      <c r="G144" s="162"/>
      <c r="H144" s="162"/>
      <c r="I144" s="162"/>
      <c r="J144" s="162"/>
      <c r="K144" s="162"/>
      <c r="L144" s="162"/>
      <c r="M144" s="162"/>
      <c r="N144" s="162"/>
      <c r="O144" s="163"/>
    </row>
    <row r="145" spans="1:15" ht="10.5" customHeight="1" x14ac:dyDescent="0.15">
      <c r="A145" s="6"/>
      <c r="B145" s="6"/>
      <c r="C145" s="6"/>
      <c r="D145" s="6"/>
      <c r="E145" s="6"/>
      <c r="F145" s="6"/>
      <c r="G145" s="6"/>
      <c r="H145" s="6"/>
      <c r="I145" s="6"/>
      <c r="J145" s="6"/>
      <c r="K145" s="6"/>
      <c r="L145" s="6"/>
      <c r="M145" s="6"/>
    </row>
    <row r="146" spans="1:15" ht="21" customHeight="1" x14ac:dyDescent="0.15">
      <c r="A146" s="6"/>
      <c r="B146" s="397"/>
      <c r="C146" s="113"/>
      <c r="D146" s="399" t="s">
        <v>1</v>
      </c>
      <c r="E146" s="9" t="s">
        <v>2</v>
      </c>
      <c r="F146" s="291" t="s">
        <v>3</v>
      </c>
      <c r="G146" s="291" t="s">
        <v>4</v>
      </c>
      <c r="H146" s="291" t="s">
        <v>5</v>
      </c>
      <c r="I146" s="291" t="s">
        <v>6</v>
      </c>
      <c r="J146" s="291" t="s">
        <v>22</v>
      </c>
      <c r="K146" s="291" t="s">
        <v>23</v>
      </c>
      <c r="L146" s="291" t="s">
        <v>24</v>
      </c>
      <c r="M146" s="291" t="s">
        <v>105</v>
      </c>
      <c r="N146" s="291" t="s">
        <v>106</v>
      </c>
    </row>
    <row r="147" spans="1:15" ht="21" customHeight="1" x14ac:dyDescent="0.15">
      <c r="A147" s="6"/>
      <c r="B147" s="398"/>
      <c r="C147" s="114"/>
      <c r="D147" s="400"/>
      <c r="E147" s="11"/>
      <c r="F147" s="12"/>
      <c r="G147" s="12"/>
      <c r="H147" s="12"/>
      <c r="I147" s="12"/>
      <c r="J147" s="12"/>
      <c r="K147" s="12"/>
      <c r="L147" s="12"/>
      <c r="M147" s="12"/>
      <c r="N147" s="12"/>
    </row>
    <row r="148" spans="1:15" ht="30" customHeight="1" x14ac:dyDescent="0.15">
      <c r="A148" s="6"/>
      <c r="B148" s="108" t="s">
        <v>277</v>
      </c>
      <c r="C148" s="115" t="s">
        <v>91</v>
      </c>
      <c r="D148" s="13"/>
      <c r="E148" s="14"/>
      <c r="F148" s="15"/>
      <c r="G148" s="15"/>
      <c r="H148" s="15"/>
      <c r="I148" s="15"/>
      <c r="J148" s="15"/>
      <c r="K148" s="15"/>
      <c r="L148" s="15"/>
      <c r="M148" s="15"/>
      <c r="N148" s="15"/>
    </row>
    <row r="149" spans="1:15" ht="21" customHeight="1" x14ac:dyDescent="0.15">
      <c r="A149" s="6"/>
      <c r="B149" s="6"/>
      <c r="C149" s="6"/>
      <c r="D149" s="6"/>
      <c r="E149" s="6"/>
      <c r="F149" s="6"/>
      <c r="G149" s="6"/>
      <c r="H149" s="6"/>
      <c r="I149" s="6"/>
      <c r="J149" s="6"/>
      <c r="K149" s="6"/>
      <c r="L149" s="6"/>
      <c r="M149" s="6"/>
    </row>
    <row r="150" spans="1:15" ht="21" customHeight="1" x14ac:dyDescent="0.15">
      <c r="A150" s="6" t="s">
        <v>518</v>
      </c>
      <c r="B150" s="6"/>
      <c r="C150" s="6"/>
      <c r="D150" s="6"/>
      <c r="E150" s="6"/>
      <c r="F150" s="6"/>
      <c r="G150" s="6"/>
      <c r="H150" s="6"/>
      <c r="I150" s="6"/>
      <c r="J150" s="6"/>
      <c r="K150" s="6"/>
      <c r="L150" s="6"/>
      <c r="M150" s="6"/>
    </row>
    <row r="151" spans="1:15" ht="10.5" customHeight="1" x14ac:dyDescent="0.15">
      <c r="A151" s="6"/>
      <c r="B151" s="6"/>
      <c r="C151" s="6"/>
      <c r="D151" s="6"/>
      <c r="E151" s="6"/>
      <c r="F151" s="6"/>
      <c r="G151" s="6"/>
      <c r="H151" s="6"/>
      <c r="I151" s="6"/>
      <c r="J151" s="6"/>
      <c r="K151" s="6"/>
      <c r="L151" s="6"/>
      <c r="M151" s="6"/>
    </row>
    <row r="152" spans="1:15" ht="16.5" customHeight="1" x14ac:dyDescent="0.15">
      <c r="A152" s="6"/>
      <c r="B152" s="164" t="s">
        <v>60</v>
      </c>
      <c r="C152" s="165"/>
      <c r="D152" s="165"/>
      <c r="E152" s="165"/>
      <c r="F152" s="165"/>
      <c r="G152" s="165"/>
      <c r="H152" s="165"/>
      <c r="I152" s="165"/>
      <c r="J152" s="165"/>
      <c r="K152" s="165"/>
      <c r="L152" s="165"/>
      <c r="M152" s="165"/>
      <c r="N152" s="165"/>
      <c r="O152" s="166"/>
    </row>
    <row r="153" spans="1:15" ht="16.5" customHeight="1" x14ac:dyDescent="0.15">
      <c r="A153" s="6"/>
      <c r="B153" s="182" t="s">
        <v>506</v>
      </c>
      <c r="C153" s="210"/>
      <c r="D153" s="162"/>
      <c r="E153" s="162"/>
      <c r="F153" s="162"/>
      <c r="G153" s="162"/>
      <c r="H153" s="162"/>
      <c r="I153" s="162"/>
      <c r="J153" s="162"/>
      <c r="K153" s="162"/>
      <c r="L153" s="162"/>
      <c r="M153" s="162"/>
      <c r="N153" s="162"/>
      <c r="O153" s="163"/>
    </row>
    <row r="154" spans="1:15" ht="16.5" customHeight="1" x14ac:dyDescent="0.15">
      <c r="A154" s="6"/>
      <c r="B154" s="284"/>
      <c r="C154" s="284"/>
      <c r="D154" s="284"/>
      <c r="E154" s="284"/>
      <c r="F154" s="284"/>
      <c r="G154" s="284"/>
      <c r="H154" s="284"/>
      <c r="I154" s="284"/>
      <c r="J154" s="284"/>
      <c r="K154" s="284"/>
      <c r="L154" s="284"/>
      <c r="M154" s="284"/>
      <c r="N154" s="285"/>
      <c r="O154" s="285"/>
    </row>
    <row r="155" spans="1:15" ht="16.5" customHeight="1" x14ac:dyDescent="0.15">
      <c r="A155" s="6"/>
      <c r="B155" s="286" t="s">
        <v>281</v>
      </c>
      <c r="C155" s="278"/>
      <c r="D155" s="278"/>
      <c r="E155" s="278"/>
      <c r="F155" s="278"/>
      <c r="G155" s="278"/>
      <c r="H155" s="278"/>
      <c r="I155" s="278"/>
      <c r="J155" s="278"/>
      <c r="K155" s="278"/>
      <c r="L155" s="278"/>
      <c r="M155" s="278"/>
      <c r="N155" s="278"/>
      <c r="O155" s="279"/>
    </row>
    <row r="156" spans="1:15" ht="16.5" customHeight="1" x14ac:dyDescent="0.15">
      <c r="A156" s="6"/>
      <c r="B156" s="287" t="s">
        <v>283</v>
      </c>
      <c r="C156" s="230"/>
      <c r="D156" s="230"/>
      <c r="E156" s="230"/>
      <c r="F156" s="230"/>
      <c r="G156" s="230"/>
      <c r="H156" s="230"/>
      <c r="I156" s="230"/>
      <c r="J156" s="230"/>
      <c r="K156" s="230"/>
      <c r="L156" s="230"/>
      <c r="M156" s="230"/>
      <c r="N156" s="230"/>
      <c r="O156" s="280"/>
    </row>
    <row r="157" spans="1:15" ht="16.5" customHeight="1" x14ac:dyDescent="0.15">
      <c r="A157" s="6"/>
      <c r="B157" s="287" t="s">
        <v>284</v>
      </c>
      <c r="C157" s="230"/>
      <c r="D157" s="230"/>
      <c r="E157" s="230"/>
      <c r="F157" s="230"/>
      <c r="G157" s="230"/>
      <c r="H157" s="230"/>
      <c r="I157" s="230"/>
      <c r="J157" s="230"/>
      <c r="K157" s="230"/>
      <c r="L157" s="230"/>
      <c r="M157" s="230"/>
      <c r="N157" s="230"/>
      <c r="O157" s="280"/>
    </row>
    <row r="158" spans="1:15" ht="16.5" customHeight="1" x14ac:dyDescent="0.15">
      <c r="A158" s="6"/>
      <c r="B158" s="287" t="s">
        <v>285</v>
      </c>
      <c r="C158" s="230"/>
      <c r="D158" s="230"/>
      <c r="E158" s="230"/>
      <c r="F158" s="230"/>
      <c r="G158" s="230"/>
      <c r="H158" s="230"/>
      <c r="I158" s="230"/>
      <c r="J158" s="230"/>
      <c r="K158" s="230"/>
      <c r="L158" s="230"/>
      <c r="M158" s="230"/>
      <c r="N158" s="230"/>
      <c r="O158" s="280"/>
    </row>
    <row r="159" spans="1:15" ht="16.5" customHeight="1" x14ac:dyDescent="0.15">
      <c r="A159" s="6"/>
      <c r="B159" s="287" t="s">
        <v>286</v>
      </c>
      <c r="C159" s="230"/>
      <c r="D159" s="230"/>
      <c r="E159" s="230"/>
      <c r="F159" s="230"/>
      <c r="G159" s="230"/>
      <c r="H159" s="230"/>
      <c r="I159" s="230"/>
      <c r="J159" s="230"/>
      <c r="K159" s="230"/>
      <c r="L159" s="230"/>
      <c r="M159" s="230"/>
      <c r="N159" s="230"/>
      <c r="O159" s="280"/>
    </row>
    <row r="160" spans="1:15" ht="16.5" customHeight="1" x14ac:dyDescent="0.15">
      <c r="A160" s="6"/>
      <c r="B160" s="287" t="s">
        <v>287</v>
      </c>
      <c r="C160" s="230"/>
      <c r="D160" s="230"/>
      <c r="E160" s="230"/>
      <c r="F160" s="230"/>
      <c r="G160" s="230"/>
      <c r="H160" s="230"/>
      <c r="I160" s="230"/>
      <c r="J160" s="230"/>
      <c r="K160" s="230"/>
      <c r="L160" s="230"/>
      <c r="M160" s="230"/>
      <c r="N160" s="230"/>
      <c r="O160" s="280"/>
    </row>
    <row r="161" spans="1:15" ht="6" customHeight="1" x14ac:dyDescent="0.15">
      <c r="A161" s="6"/>
      <c r="B161" s="287"/>
      <c r="C161" s="230"/>
      <c r="D161" s="230"/>
      <c r="E161" s="230"/>
      <c r="F161" s="230"/>
      <c r="G161" s="230"/>
      <c r="H161" s="230"/>
      <c r="I161" s="230"/>
      <c r="J161" s="230"/>
      <c r="K161" s="230"/>
      <c r="L161" s="230"/>
      <c r="M161" s="230"/>
      <c r="N161" s="230"/>
      <c r="O161" s="280"/>
    </row>
    <row r="162" spans="1:15" ht="16.5" customHeight="1" x14ac:dyDescent="0.15">
      <c r="A162" s="6"/>
      <c r="B162" s="287" t="s">
        <v>465</v>
      </c>
      <c r="C162" s="230"/>
      <c r="D162" s="230"/>
      <c r="E162" s="230"/>
      <c r="F162" s="230"/>
      <c r="G162" s="230"/>
      <c r="H162" s="230"/>
      <c r="I162" s="230"/>
      <c r="J162" s="230"/>
      <c r="K162" s="230"/>
      <c r="L162" s="230"/>
      <c r="M162" s="230"/>
      <c r="N162" s="230"/>
      <c r="O162" s="280"/>
    </row>
    <row r="163" spans="1:15" ht="16.5" customHeight="1" x14ac:dyDescent="0.15">
      <c r="A163" s="6"/>
      <c r="B163" s="287" t="s">
        <v>288</v>
      </c>
      <c r="C163" s="230"/>
      <c r="D163" s="230"/>
      <c r="E163" s="230"/>
      <c r="F163" s="230"/>
      <c r="G163" s="230"/>
      <c r="H163" s="230"/>
      <c r="I163" s="230"/>
      <c r="J163" s="230"/>
      <c r="K163" s="230"/>
      <c r="L163" s="230"/>
      <c r="M163" s="230"/>
      <c r="N163" s="230"/>
      <c r="O163" s="280"/>
    </row>
    <row r="164" spans="1:15" ht="16.5" customHeight="1" x14ac:dyDescent="0.15">
      <c r="A164" s="6"/>
      <c r="B164" s="288" t="s">
        <v>388</v>
      </c>
      <c r="C164" s="281"/>
      <c r="D164" s="281"/>
      <c r="E164" s="281"/>
      <c r="F164" s="281"/>
      <c r="G164" s="281"/>
      <c r="H164" s="281"/>
      <c r="I164" s="281"/>
      <c r="J164" s="281"/>
      <c r="K164" s="281"/>
      <c r="L164" s="281"/>
      <c r="M164" s="281"/>
      <c r="N164" s="281"/>
      <c r="O164" s="282"/>
    </row>
    <row r="165" spans="1:15" ht="16.5" customHeight="1" x14ac:dyDescent="0.15">
      <c r="A165" s="6"/>
      <c r="B165" s="6"/>
      <c r="C165" s="6"/>
      <c r="D165" s="6"/>
      <c r="E165" s="6"/>
      <c r="F165" s="6"/>
      <c r="G165" s="6"/>
      <c r="H165" s="6"/>
      <c r="I165" s="6"/>
      <c r="J165" s="6"/>
      <c r="K165" s="6"/>
      <c r="L165" s="6"/>
      <c r="M165" s="6"/>
    </row>
    <row r="166" spans="1:15" ht="21.75" customHeight="1" x14ac:dyDescent="0.15">
      <c r="A166" s="6"/>
      <c r="B166" s="216" t="s">
        <v>883</v>
      </c>
      <c r="C166" s="6"/>
      <c r="D166" s="6"/>
      <c r="E166" s="6"/>
      <c r="F166" s="6"/>
      <c r="G166" s="6"/>
      <c r="H166" s="6"/>
      <c r="I166" s="6"/>
      <c r="J166" s="6"/>
      <c r="K166" s="6"/>
      <c r="L166" s="6"/>
      <c r="M166" s="6"/>
      <c r="N166" s="6"/>
    </row>
    <row r="167" spans="1:15" ht="21" customHeight="1" x14ac:dyDescent="0.15">
      <c r="A167" s="6"/>
      <c r="B167" s="397"/>
      <c r="C167" s="113"/>
      <c r="D167" s="399" t="s">
        <v>1</v>
      </c>
      <c r="E167" s="9" t="s">
        <v>2</v>
      </c>
      <c r="F167" s="291" t="s">
        <v>3</v>
      </c>
      <c r="G167" s="291" t="s">
        <v>4</v>
      </c>
      <c r="H167" s="291" t="s">
        <v>5</v>
      </c>
      <c r="I167" s="291" t="s">
        <v>6</v>
      </c>
      <c r="J167" s="291" t="s">
        <v>22</v>
      </c>
      <c r="K167" s="291" t="s">
        <v>23</v>
      </c>
      <c r="L167" s="291" t="s">
        <v>24</v>
      </c>
      <c r="M167" s="291" t="s">
        <v>105</v>
      </c>
      <c r="N167" s="291" t="s">
        <v>106</v>
      </c>
    </row>
    <row r="168" spans="1:15" ht="21" customHeight="1" x14ac:dyDescent="0.15">
      <c r="A168" s="6"/>
      <c r="B168" s="398"/>
      <c r="C168" s="114"/>
      <c r="D168" s="400"/>
      <c r="E168" s="11"/>
      <c r="F168" s="12"/>
      <c r="G168" s="12"/>
      <c r="H168" s="12"/>
      <c r="I168" s="12"/>
      <c r="J168" s="12"/>
      <c r="K168" s="12"/>
      <c r="L168" s="12"/>
      <c r="M168" s="12"/>
      <c r="N168" s="12"/>
    </row>
    <row r="169" spans="1:15" ht="30" customHeight="1" x14ac:dyDescent="0.15">
      <c r="A169" s="6"/>
      <c r="B169" s="108" t="s">
        <v>330</v>
      </c>
      <c r="C169" s="115" t="s">
        <v>91</v>
      </c>
      <c r="D169" s="61"/>
      <c r="E169" s="62"/>
      <c r="F169" s="63"/>
      <c r="G169" s="63"/>
      <c r="H169" s="63"/>
      <c r="I169" s="63"/>
      <c r="J169" s="63"/>
      <c r="K169" s="63"/>
      <c r="L169" s="63"/>
      <c r="M169" s="63"/>
      <c r="N169" s="63"/>
    </row>
    <row r="170" spans="1:15" ht="30" customHeight="1" x14ac:dyDescent="0.15">
      <c r="A170" s="6"/>
      <c r="B170" s="108" t="s">
        <v>331</v>
      </c>
      <c r="C170" s="115" t="s">
        <v>92</v>
      </c>
      <c r="D170" s="61"/>
      <c r="E170" s="62"/>
      <c r="F170" s="63"/>
      <c r="G170" s="63"/>
      <c r="H170" s="63"/>
      <c r="I170" s="63"/>
      <c r="J170" s="63"/>
      <c r="K170" s="63"/>
      <c r="L170" s="63"/>
      <c r="M170" s="63"/>
      <c r="N170" s="63"/>
    </row>
    <row r="171" spans="1:15" ht="30" customHeight="1" x14ac:dyDescent="0.15">
      <c r="A171" s="6"/>
      <c r="B171" s="108" t="s">
        <v>332</v>
      </c>
      <c r="C171" s="115" t="s">
        <v>118</v>
      </c>
      <c r="D171" s="61"/>
      <c r="E171" s="62"/>
      <c r="F171" s="63"/>
      <c r="G171" s="63"/>
      <c r="H171" s="63"/>
      <c r="I171" s="63"/>
      <c r="J171" s="63"/>
      <c r="K171" s="63"/>
      <c r="L171" s="63"/>
      <c r="M171" s="63"/>
      <c r="N171" s="63"/>
    </row>
    <row r="172" spans="1:15" ht="16.5" customHeight="1" x14ac:dyDescent="0.15">
      <c r="A172" s="6"/>
      <c r="B172" s="6"/>
      <c r="C172" s="6"/>
      <c r="D172" s="6"/>
      <c r="E172" s="6"/>
      <c r="F172" s="6"/>
      <c r="G172" s="6"/>
      <c r="H172" s="6"/>
      <c r="I172" s="6"/>
      <c r="J172" s="6"/>
      <c r="K172" s="6"/>
      <c r="L172" s="6"/>
      <c r="M172" s="6"/>
    </row>
    <row r="173" spans="1:15" ht="21.75" customHeight="1" x14ac:dyDescent="0.15">
      <c r="A173" s="6"/>
      <c r="B173" s="216" t="s">
        <v>883</v>
      </c>
      <c r="C173" s="6"/>
      <c r="D173" s="6"/>
      <c r="E173" s="6"/>
      <c r="F173" s="6"/>
      <c r="G173" s="6"/>
      <c r="H173" s="6"/>
      <c r="I173" s="6"/>
      <c r="J173" s="6"/>
      <c r="K173" s="6"/>
      <c r="L173" s="6"/>
      <c r="M173" s="6"/>
      <c r="N173" s="6"/>
    </row>
    <row r="174" spans="1:15" ht="21" customHeight="1" x14ac:dyDescent="0.15">
      <c r="A174" s="6"/>
      <c r="B174" s="397"/>
      <c r="C174" s="113"/>
      <c r="D174" s="399" t="s">
        <v>1</v>
      </c>
      <c r="E174" s="9" t="s">
        <v>2</v>
      </c>
      <c r="F174" s="291" t="s">
        <v>3</v>
      </c>
      <c r="G174" s="291" t="s">
        <v>4</v>
      </c>
      <c r="H174" s="291" t="s">
        <v>5</v>
      </c>
      <c r="I174" s="291" t="s">
        <v>6</v>
      </c>
      <c r="J174" s="291" t="s">
        <v>22</v>
      </c>
      <c r="K174" s="291" t="s">
        <v>23</v>
      </c>
      <c r="L174" s="291" t="s">
        <v>24</v>
      </c>
      <c r="M174" s="291" t="s">
        <v>105</v>
      </c>
      <c r="N174" s="291" t="s">
        <v>106</v>
      </c>
    </row>
    <row r="175" spans="1:15" ht="21" customHeight="1" x14ac:dyDescent="0.15">
      <c r="A175" s="6"/>
      <c r="B175" s="398"/>
      <c r="C175" s="114"/>
      <c r="D175" s="400"/>
      <c r="E175" s="11"/>
      <c r="F175" s="12"/>
      <c r="G175" s="12"/>
      <c r="H175" s="12"/>
      <c r="I175" s="12"/>
      <c r="J175" s="12"/>
      <c r="K175" s="12"/>
      <c r="L175" s="12"/>
      <c r="M175" s="12"/>
      <c r="N175" s="12"/>
    </row>
    <row r="176" spans="1:15" ht="30" customHeight="1" x14ac:dyDescent="0.15">
      <c r="A176" s="6"/>
      <c r="B176" s="108" t="s">
        <v>330</v>
      </c>
      <c r="C176" s="115" t="s">
        <v>91</v>
      </c>
      <c r="D176" s="61"/>
      <c r="E176" s="62"/>
      <c r="F176" s="63"/>
      <c r="G176" s="63"/>
      <c r="H176" s="63"/>
      <c r="I176" s="63"/>
      <c r="J176" s="63"/>
      <c r="K176" s="63"/>
      <c r="L176" s="63"/>
      <c r="M176" s="63"/>
      <c r="N176" s="63"/>
    </row>
    <row r="177" spans="1:16" ht="30" customHeight="1" x14ac:dyDescent="0.15">
      <c r="A177" s="6"/>
      <c r="B177" s="108" t="s">
        <v>331</v>
      </c>
      <c r="C177" s="115" t="s">
        <v>92</v>
      </c>
      <c r="D177" s="61"/>
      <c r="E177" s="62"/>
      <c r="F177" s="63"/>
      <c r="G177" s="63"/>
      <c r="H177" s="63"/>
      <c r="I177" s="63"/>
      <c r="J177" s="63"/>
      <c r="K177" s="63"/>
      <c r="L177" s="63"/>
      <c r="M177" s="63"/>
      <c r="N177" s="63"/>
    </row>
    <row r="178" spans="1:16" ht="30" customHeight="1" x14ac:dyDescent="0.15">
      <c r="A178" s="6"/>
      <c r="B178" s="108" t="s">
        <v>332</v>
      </c>
      <c r="C178" s="115" t="s">
        <v>118</v>
      </c>
      <c r="D178" s="61"/>
      <c r="E178" s="62"/>
      <c r="F178" s="63"/>
      <c r="G178" s="63"/>
      <c r="H178" s="63"/>
      <c r="I178" s="63"/>
      <c r="J178" s="63"/>
      <c r="K178" s="63"/>
      <c r="L178" s="63"/>
      <c r="M178" s="63"/>
      <c r="N178" s="63"/>
    </row>
    <row r="179" spans="1:16" ht="16.5" customHeight="1" x14ac:dyDescent="0.15">
      <c r="A179" s="6"/>
      <c r="B179" s="6"/>
      <c r="C179" s="6"/>
      <c r="D179" s="6"/>
      <c r="E179" s="6"/>
      <c r="F179" s="6"/>
      <c r="G179" s="6"/>
      <c r="H179" s="6"/>
      <c r="I179" s="6"/>
      <c r="J179" s="6"/>
      <c r="K179" s="6"/>
      <c r="L179" s="6"/>
      <c r="M179" s="6"/>
    </row>
    <row r="180" spans="1:16" ht="21.75" customHeight="1" x14ac:dyDescent="0.15">
      <c r="A180" s="6"/>
      <c r="B180" s="216" t="s">
        <v>883</v>
      </c>
      <c r="C180" s="6"/>
      <c r="D180" s="6"/>
      <c r="E180" s="6"/>
      <c r="F180" s="6"/>
      <c r="G180" s="6"/>
      <c r="H180" s="6"/>
      <c r="I180" s="6"/>
      <c r="J180" s="6"/>
      <c r="K180" s="6"/>
      <c r="L180" s="6"/>
      <c r="M180" s="6"/>
      <c r="N180" s="6"/>
    </row>
    <row r="181" spans="1:16" ht="21" customHeight="1" x14ac:dyDescent="0.15">
      <c r="A181" s="6"/>
      <c r="B181" s="397"/>
      <c r="C181" s="113"/>
      <c r="D181" s="399" t="s">
        <v>1</v>
      </c>
      <c r="E181" s="9" t="s">
        <v>2</v>
      </c>
      <c r="F181" s="291" t="s">
        <v>3</v>
      </c>
      <c r="G181" s="291" t="s">
        <v>4</v>
      </c>
      <c r="H181" s="291" t="s">
        <v>5</v>
      </c>
      <c r="I181" s="291" t="s">
        <v>6</v>
      </c>
      <c r="J181" s="291" t="s">
        <v>22</v>
      </c>
      <c r="K181" s="291" t="s">
        <v>23</v>
      </c>
      <c r="L181" s="291" t="s">
        <v>24</v>
      </c>
      <c r="M181" s="291" t="s">
        <v>105</v>
      </c>
      <c r="N181" s="291" t="s">
        <v>106</v>
      </c>
    </row>
    <row r="182" spans="1:16" ht="21" customHeight="1" x14ac:dyDescent="0.15">
      <c r="A182" s="6"/>
      <c r="B182" s="398"/>
      <c r="C182" s="114"/>
      <c r="D182" s="400"/>
      <c r="E182" s="11"/>
      <c r="F182" s="12"/>
      <c r="G182" s="12"/>
      <c r="H182" s="12"/>
      <c r="I182" s="12"/>
      <c r="J182" s="12"/>
      <c r="K182" s="12"/>
      <c r="L182" s="12"/>
      <c r="M182" s="12"/>
      <c r="N182" s="12"/>
    </row>
    <row r="183" spans="1:16" ht="30" customHeight="1" x14ac:dyDescent="0.15">
      <c r="A183" s="6"/>
      <c r="B183" s="108" t="s">
        <v>330</v>
      </c>
      <c r="C183" s="115" t="s">
        <v>91</v>
      </c>
      <c r="D183" s="61"/>
      <c r="E183" s="62"/>
      <c r="F183" s="63"/>
      <c r="G183" s="63"/>
      <c r="H183" s="63"/>
      <c r="I183" s="63"/>
      <c r="J183" s="63"/>
      <c r="K183" s="63"/>
      <c r="L183" s="63"/>
      <c r="M183" s="63"/>
      <c r="N183" s="63"/>
    </row>
    <row r="184" spans="1:16" ht="30" customHeight="1" x14ac:dyDescent="0.15">
      <c r="A184" s="6"/>
      <c r="B184" s="108" t="s">
        <v>331</v>
      </c>
      <c r="C184" s="115" t="s">
        <v>92</v>
      </c>
      <c r="D184" s="61"/>
      <c r="E184" s="62"/>
      <c r="F184" s="63"/>
      <c r="G184" s="63"/>
      <c r="H184" s="63"/>
      <c r="I184" s="63"/>
      <c r="J184" s="63"/>
      <c r="K184" s="63"/>
      <c r="L184" s="63"/>
      <c r="M184" s="63"/>
      <c r="N184" s="63"/>
    </row>
    <row r="185" spans="1:16" ht="30" customHeight="1" x14ac:dyDescent="0.15">
      <c r="A185" s="6"/>
      <c r="B185" s="108" t="s">
        <v>332</v>
      </c>
      <c r="C185" s="115" t="s">
        <v>118</v>
      </c>
      <c r="D185" s="61"/>
      <c r="E185" s="62"/>
      <c r="F185" s="63"/>
      <c r="G185" s="63"/>
      <c r="H185" s="63"/>
      <c r="I185" s="63"/>
      <c r="J185" s="63"/>
      <c r="K185" s="63"/>
      <c r="L185" s="63"/>
      <c r="M185" s="63"/>
      <c r="N185" s="63"/>
    </row>
    <row r="186" spans="1:16" ht="16.5" customHeight="1" x14ac:dyDescent="0.15">
      <c r="A186" s="6"/>
      <c r="B186" s="6"/>
      <c r="C186" s="6"/>
      <c r="D186" s="6"/>
      <c r="E186" s="6"/>
      <c r="F186" s="6"/>
      <c r="G186" s="6"/>
      <c r="H186" s="6"/>
      <c r="I186" s="6"/>
      <c r="J186" s="6"/>
      <c r="K186" s="6"/>
      <c r="L186" s="6"/>
      <c r="M186" s="6"/>
    </row>
    <row r="187" spans="1:16" ht="16.5" customHeight="1" x14ac:dyDescent="0.15">
      <c r="A187" s="6"/>
      <c r="B187" s="6" t="s">
        <v>290</v>
      </c>
      <c r="C187" s="6"/>
      <c r="D187" s="6"/>
      <c r="E187" s="6"/>
      <c r="F187" s="6"/>
      <c r="G187" s="6"/>
      <c r="H187" s="6"/>
      <c r="I187" s="6"/>
      <c r="J187" s="6"/>
      <c r="K187" s="6"/>
      <c r="L187" s="6"/>
      <c r="M187" s="6"/>
    </row>
    <row r="188" spans="1:16" ht="21" customHeight="1" x14ac:dyDescent="0.15">
      <c r="A188" s="6"/>
      <c r="B188" s="6"/>
      <c r="C188" s="6"/>
      <c r="D188" s="6"/>
      <c r="E188" s="6"/>
      <c r="F188" s="6"/>
      <c r="G188" s="6"/>
      <c r="H188" s="6"/>
      <c r="I188" s="6"/>
      <c r="J188" s="6"/>
      <c r="K188" s="6"/>
      <c r="L188" s="6"/>
      <c r="M188" s="6"/>
    </row>
    <row r="189" spans="1:16" ht="21" customHeight="1" x14ac:dyDescent="0.15">
      <c r="A189" s="6"/>
      <c r="B189" s="6"/>
      <c r="C189" s="6"/>
      <c r="D189" s="6"/>
      <c r="E189" s="6"/>
      <c r="F189" s="6"/>
      <c r="G189" s="6"/>
      <c r="H189" s="6"/>
      <c r="I189" s="6"/>
      <c r="J189" s="6"/>
      <c r="K189" s="6"/>
      <c r="L189" s="6"/>
      <c r="M189" s="6"/>
    </row>
    <row r="190" spans="1:16" ht="21" customHeight="1" x14ac:dyDescent="0.15">
      <c r="A190" s="48" t="s">
        <v>41</v>
      </c>
      <c r="B190" s="45"/>
      <c r="C190" s="45"/>
      <c r="D190" s="45"/>
      <c r="E190" s="45"/>
      <c r="F190" s="45"/>
      <c r="G190" s="45"/>
      <c r="H190" s="45"/>
      <c r="I190" s="45"/>
      <c r="J190" s="45"/>
      <c r="K190" s="45"/>
      <c r="L190" s="45"/>
      <c r="M190" s="45"/>
      <c r="N190" s="1"/>
      <c r="O190" s="1"/>
      <c r="P190" s="1"/>
    </row>
    <row r="191" spans="1:16" ht="21" customHeight="1" x14ac:dyDescent="0.15">
      <c r="A191" s="45"/>
      <c r="B191" s="45" t="s">
        <v>347</v>
      </c>
      <c r="C191" s="45"/>
      <c r="D191" s="45"/>
      <c r="E191" s="45"/>
      <c r="F191" s="45"/>
      <c r="G191" s="45"/>
      <c r="H191" s="45"/>
      <c r="I191" s="45"/>
      <c r="J191" s="45"/>
      <c r="K191" s="45"/>
      <c r="L191" s="45"/>
      <c r="M191" s="45"/>
      <c r="N191" s="1"/>
      <c r="O191" s="1"/>
      <c r="P191" s="1"/>
    </row>
    <row r="192" spans="1:16" ht="10.5" customHeight="1" x14ac:dyDescent="0.15">
      <c r="A192" s="6"/>
      <c r="B192" s="6"/>
      <c r="C192" s="6"/>
      <c r="D192" s="6"/>
      <c r="E192" s="6"/>
      <c r="F192" s="6"/>
      <c r="G192" s="6"/>
      <c r="H192" s="6"/>
      <c r="I192" s="6"/>
      <c r="J192" s="6"/>
      <c r="K192" s="6"/>
      <c r="L192" s="6"/>
      <c r="M192" s="6"/>
    </row>
    <row r="193" spans="1:16" ht="16.5" customHeight="1" x14ac:dyDescent="0.15">
      <c r="A193" s="6"/>
      <c r="B193" s="298" t="s">
        <v>559</v>
      </c>
      <c r="C193" s="231"/>
      <c r="D193" s="232"/>
      <c r="E193" s="232"/>
      <c r="F193" s="232"/>
      <c r="G193" s="232"/>
      <c r="H193" s="232"/>
      <c r="I193" s="232"/>
      <c r="J193" s="232"/>
      <c r="K193" s="232"/>
      <c r="L193" s="232"/>
      <c r="M193" s="232"/>
      <c r="N193" s="233"/>
      <c r="O193" s="234"/>
    </row>
    <row r="194" spans="1:16" ht="16.5" customHeight="1" x14ac:dyDescent="0.15">
      <c r="A194" s="6"/>
      <c r="B194" s="299" t="s">
        <v>560</v>
      </c>
      <c r="C194" s="235"/>
      <c r="D194" s="235"/>
      <c r="E194" s="235"/>
      <c r="F194" s="235"/>
      <c r="G194" s="235"/>
      <c r="H194" s="235"/>
      <c r="I194" s="235"/>
      <c r="J194" s="235"/>
      <c r="K194" s="235"/>
      <c r="L194" s="235"/>
      <c r="M194" s="235"/>
      <c r="N194" s="236"/>
      <c r="O194" s="237"/>
    </row>
    <row r="195" spans="1:16" ht="16.5" customHeight="1" x14ac:dyDescent="0.15">
      <c r="A195" s="6"/>
      <c r="B195" s="299" t="s">
        <v>913</v>
      </c>
      <c r="C195" s="235"/>
      <c r="D195" s="235"/>
      <c r="E195" s="235"/>
      <c r="F195" s="235"/>
      <c r="G195" s="235"/>
      <c r="H195" s="235"/>
      <c r="I195" s="235"/>
      <c r="J195" s="235"/>
      <c r="K195" s="235"/>
      <c r="L195" s="235"/>
      <c r="M195" s="235"/>
      <c r="N195" s="236"/>
      <c r="O195" s="237"/>
    </row>
    <row r="196" spans="1:16" ht="16.5" customHeight="1" x14ac:dyDescent="0.15">
      <c r="A196" s="6"/>
      <c r="B196" s="300" t="s">
        <v>915</v>
      </c>
      <c r="C196" s="238"/>
      <c r="D196" s="238"/>
      <c r="E196" s="238"/>
      <c r="F196" s="238"/>
      <c r="G196" s="238"/>
      <c r="H196" s="238"/>
      <c r="I196" s="238"/>
      <c r="J196" s="238"/>
      <c r="K196" s="238"/>
      <c r="L196" s="238"/>
      <c r="M196" s="238"/>
      <c r="N196" s="239"/>
      <c r="O196" s="240"/>
    </row>
    <row r="197" spans="1:16" ht="21" customHeight="1" x14ac:dyDescent="0.15">
      <c r="A197" s="6"/>
      <c r="B197" s="6"/>
      <c r="C197" s="6"/>
      <c r="D197" s="6"/>
      <c r="E197" s="6"/>
      <c r="F197" s="6"/>
      <c r="G197" s="6"/>
      <c r="H197" s="6"/>
      <c r="I197" s="6"/>
      <c r="J197" s="6"/>
      <c r="K197" s="6"/>
      <c r="L197" s="6"/>
      <c r="M197" s="6"/>
    </row>
    <row r="198" spans="1:16" ht="21" customHeight="1" x14ac:dyDescent="0.15">
      <c r="A198" s="48" t="s">
        <v>42</v>
      </c>
      <c r="B198" s="45"/>
      <c r="C198" s="45"/>
      <c r="D198" s="45"/>
      <c r="E198" s="45"/>
      <c r="F198" s="45"/>
      <c r="G198" s="45"/>
      <c r="H198" s="45"/>
      <c r="I198" s="45"/>
      <c r="J198" s="45"/>
      <c r="K198" s="45"/>
      <c r="L198" s="45"/>
      <c r="M198" s="45"/>
      <c r="N198" s="1"/>
      <c r="O198" s="1"/>
      <c r="P198" s="1"/>
    </row>
    <row r="199" spans="1:16" ht="21" customHeight="1" x14ac:dyDescent="0.15">
      <c r="A199" s="45"/>
      <c r="B199" s="45" t="s">
        <v>348</v>
      </c>
      <c r="C199" s="45"/>
      <c r="D199" s="45"/>
      <c r="E199" s="45"/>
      <c r="F199" s="45"/>
      <c r="G199" s="45"/>
      <c r="H199" s="45"/>
      <c r="I199" s="45"/>
      <c r="J199" s="45"/>
      <c r="K199" s="45"/>
      <c r="L199" s="45"/>
      <c r="M199" s="45"/>
      <c r="N199" s="1"/>
      <c r="O199" s="1"/>
      <c r="P199" s="1"/>
    </row>
    <row r="200" spans="1:16" ht="10.5" customHeight="1" x14ac:dyDescent="0.15">
      <c r="A200" s="6"/>
      <c r="B200" s="6"/>
      <c r="C200" s="6"/>
      <c r="D200" s="6"/>
      <c r="E200" s="6"/>
      <c r="F200" s="6"/>
      <c r="G200" s="6"/>
      <c r="H200" s="6"/>
      <c r="I200" s="6"/>
      <c r="J200" s="6"/>
      <c r="K200" s="6"/>
      <c r="L200" s="6"/>
      <c r="M200" s="6"/>
    </row>
    <row r="201" spans="1:16" ht="16.5" customHeight="1" x14ac:dyDescent="0.15">
      <c r="A201" s="6"/>
      <c r="B201" s="366" t="s">
        <v>801</v>
      </c>
      <c r="C201" s="149"/>
      <c r="D201" s="150"/>
      <c r="E201" s="150"/>
      <c r="F201" s="150"/>
      <c r="G201" s="150"/>
      <c r="H201" s="150"/>
      <c r="I201" s="150"/>
      <c r="J201" s="150"/>
      <c r="K201" s="150"/>
      <c r="L201" s="150"/>
      <c r="M201" s="152"/>
      <c r="N201" s="153"/>
      <c r="O201" s="154"/>
    </row>
    <row r="202" spans="1:16" ht="16.5" customHeight="1" x14ac:dyDescent="0.15">
      <c r="A202" s="6"/>
      <c r="B202" s="368" t="s">
        <v>802</v>
      </c>
      <c r="C202" s="135"/>
      <c r="D202" s="104"/>
      <c r="E202" s="104"/>
      <c r="F202" s="104"/>
      <c r="G202" s="104"/>
      <c r="H202" s="104"/>
      <c r="I202" s="104"/>
      <c r="J202" s="104"/>
      <c r="K202" s="104"/>
      <c r="L202" s="104"/>
      <c r="M202" s="28"/>
      <c r="N202" s="125"/>
      <c r="O202" s="155"/>
    </row>
    <row r="203" spans="1:16" ht="16.5" customHeight="1" x14ac:dyDescent="0.15">
      <c r="A203" s="6"/>
      <c r="B203" s="242" t="s">
        <v>561</v>
      </c>
      <c r="C203" s="135"/>
      <c r="D203" s="104"/>
      <c r="E203" s="104"/>
      <c r="F203" s="104"/>
      <c r="G203" s="104"/>
      <c r="H203" s="104"/>
      <c r="I203" s="104"/>
      <c r="J203" s="104"/>
      <c r="K203" s="104"/>
      <c r="L203" s="104"/>
      <c r="M203" s="28"/>
      <c r="N203" s="125"/>
      <c r="O203" s="155"/>
    </row>
    <row r="204" spans="1:16" ht="16.5" customHeight="1" x14ac:dyDescent="0.15">
      <c r="A204" s="6"/>
      <c r="B204" s="365" t="s">
        <v>755</v>
      </c>
      <c r="C204" s="135"/>
      <c r="D204" s="104"/>
      <c r="E204" s="104"/>
      <c r="F204" s="104"/>
      <c r="G204" s="104"/>
      <c r="H204" s="104"/>
      <c r="I204" s="104"/>
      <c r="J204" s="104"/>
      <c r="K204" s="104"/>
      <c r="L204" s="104"/>
      <c r="M204" s="28"/>
      <c r="N204" s="125"/>
      <c r="O204" s="155"/>
    </row>
    <row r="205" spans="1:16" ht="16.5" customHeight="1" x14ac:dyDescent="0.15">
      <c r="A205" s="6"/>
      <c r="B205" s="384" t="s">
        <v>914</v>
      </c>
      <c r="C205" s="104"/>
      <c r="D205" s="104"/>
      <c r="E205" s="104"/>
      <c r="F205" s="104"/>
      <c r="G205" s="104"/>
      <c r="H205" s="104"/>
      <c r="I205" s="104"/>
      <c r="J205" s="104"/>
      <c r="K205" s="104"/>
      <c r="L205" s="104"/>
      <c r="M205" s="28"/>
      <c r="N205" s="125"/>
      <c r="O205" s="155"/>
    </row>
    <row r="206" spans="1:16" ht="16.5" customHeight="1" x14ac:dyDescent="0.15">
      <c r="A206" s="6"/>
      <c r="B206" s="242" t="s">
        <v>562</v>
      </c>
      <c r="C206" s="104"/>
      <c r="D206" s="104"/>
      <c r="E206" s="104"/>
      <c r="F206" s="104"/>
      <c r="G206" s="104"/>
      <c r="H206" s="104"/>
      <c r="I206" s="104"/>
      <c r="J206" s="104"/>
      <c r="K206" s="104"/>
      <c r="L206" s="104"/>
      <c r="M206" s="28"/>
      <c r="N206" s="125"/>
      <c r="O206" s="155"/>
    </row>
    <row r="207" spans="1:16" ht="16.5" customHeight="1" x14ac:dyDescent="0.15">
      <c r="A207" s="6"/>
      <c r="B207" s="367" t="s">
        <v>774</v>
      </c>
      <c r="C207" s="151"/>
      <c r="D207" s="151"/>
      <c r="E207" s="151"/>
      <c r="F207" s="151"/>
      <c r="G207" s="151"/>
      <c r="H207" s="151"/>
      <c r="I207" s="151"/>
      <c r="J207" s="151"/>
      <c r="K207" s="151"/>
      <c r="L207" s="151"/>
      <c r="M207" s="156"/>
      <c r="N207" s="157"/>
      <c r="O207" s="158"/>
    </row>
    <row r="208" spans="1:16" ht="21" customHeight="1" x14ac:dyDescent="0.15">
      <c r="A208" s="6"/>
      <c r="B208" s="6"/>
      <c r="C208" s="6"/>
      <c r="D208" s="6"/>
      <c r="E208" s="6"/>
      <c r="F208" s="6"/>
      <c r="G208" s="6"/>
      <c r="H208" s="6"/>
      <c r="I208" s="6"/>
      <c r="J208" s="6"/>
      <c r="K208" s="6"/>
      <c r="L208" s="6"/>
      <c r="M208" s="6"/>
    </row>
    <row r="209" spans="1:15" ht="21" customHeight="1" x14ac:dyDescent="0.15">
      <c r="A209" s="6"/>
      <c r="B209" s="6" t="s">
        <v>43</v>
      </c>
      <c r="C209" s="6"/>
      <c r="D209" s="6"/>
      <c r="E209" s="6"/>
      <c r="F209" s="6"/>
      <c r="G209" s="6"/>
      <c r="H209" s="6"/>
      <c r="I209" s="6"/>
      <c r="J209" s="6"/>
      <c r="K209" s="6"/>
      <c r="L209" s="6"/>
      <c r="M209" s="6"/>
    </row>
    <row r="210" spans="1:15" ht="21" customHeight="1" thickBot="1" x14ac:dyDescent="0.2">
      <c r="A210" s="6"/>
      <c r="B210" s="6"/>
      <c r="C210" s="6"/>
      <c r="D210" s="6"/>
      <c r="E210" s="6"/>
      <c r="F210" s="6"/>
      <c r="G210" s="6"/>
      <c r="H210" s="6"/>
      <c r="I210" s="6"/>
      <c r="J210" s="6"/>
      <c r="K210" s="6"/>
      <c r="L210" s="6"/>
      <c r="M210" s="6"/>
    </row>
    <row r="211" spans="1:15" ht="21" customHeight="1" thickTop="1" x14ac:dyDescent="0.15">
      <c r="A211" s="6"/>
      <c r="B211" s="159" t="s">
        <v>50</v>
      </c>
      <c r="C211" s="167"/>
      <c r="D211" s="167"/>
      <c r="E211" s="167"/>
      <c r="F211" s="167"/>
      <c r="G211" s="167"/>
      <c r="H211" s="168"/>
      <c r="I211" s="168" t="s">
        <v>861</v>
      </c>
      <c r="J211" s="167"/>
      <c r="K211" s="168"/>
      <c r="L211" s="168"/>
      <c r="M211" s="167"/>
      <c r="N211" s="169"/>
      <c r="O211" s="170"/>
    </row>
    <row r="212" spans="1:15" ht="21" customHeight="1" x14ac:dyDescent="0.15">
      <c r="A212" s="6"/>
      <c r="B212" s="186" t="s">
        <v>52</v>
      </c>
      <c r="C212" s="187"/>
      <c r="D212" s="187"/>
      <c r="E212" s="187"/>
      <c r="F212" s="187"/>
      <c r="G212" s="187"/>
      <c r="H212" s="188"/>
      <c r="I212" s="188" t="s">
        <v>51</v>
      </c>
      <c r="J212" s="187"/>
      <c r="K212" s="188"/>
      <c r="L212" s="188"/>
      <c r="M212" s="187"/>
      <c r="N212" s="189"/>
      <c r="O212" s="190"/>
    </row>
    <row r="213" spans="1:15" ht="21" customHeight="1" thickBot="1" x14ac:dyDescent="0.2">
      <c r="A213" s="6"/>
      <c r="B213" s="160"/>
      <c r="C213" s="171"/>
      <c r="D213" s="171"/>
      <c r="E213" s="171"/>
      <c r="F213" s="171"/>
      <c r="G213" s="171"/>
      <c r="H213" s="172"/>
      <c r="I213" s="191" t="s">
        <v>349</v>
      </c>
      <c r="J213" s="171"/>
      <c r="K213" s="172"/>
      <c r="L213" s="172"/>
      <c r="M213" s="171"/>
      <c r="N213" s="173"/>
      <c r="O213" s="174"/>
    </row>
    <row r="214" spans="1:15" ht="21" customHeight="1" thickTop="1" x14ac:dyDescent="0.15">
      <c r="A214" s="6"/>
      <c r="B214" s="187"/>
      <c r="C214" s="187"/>
      <c r="D214" s="187"/>
      <c r="E214" s="187"/>
      <c r="F214" s="187"/>
      <c r="G214" s="187"/>
      <c r="H214" s="188"/>
      <c r="I214" s="247"/>
      <c r="J214" s="187"/>
      <c r="K214" s="188"/>
      <c r="L214" s="188"/>
      <c r="M214" s="187"/>
      <c r="N214" s="189"/>
      <c r="O214" s="189"/>
    </row>
    <row r="215" spans="1:15" ht="21" customHeight="1" x14ac:dyDescent="0.15">
      <c r="A215" s="6"/>
      <c r="B215" s="187"/>
      <c r="C215" s="187"/>
      <c r="D215" s="187"/>
      <c r="E215" s="187"/>
      <c r="F215" s="187"/>
      <c r="G215" s="187"/>
      <c r="H215" s="188"/>
      <c r="I215" s="247"/>
      <c r="J215" s="187"/>
      <c r="K215" s="188"/>
      <c r="L215" s="188"/>
      <c r="M215" s="187"/>
      <c r="N215" s="189"/>
      <c r="O215" s="189"/>
    </row>
    <row r="216" spans="1:15" ht="21" customHeight="1" x14ac:dyDescent="0.15">
      <c r="A216" s="47" t="s">
        <v>563</v>
      </c>
      <c r="B216" s="6"/>
      <c r="C216" s="6"/>
      <c r="D216" s="6"/>
      <c r="E216" s="6"/>
      <c r="F216" s="6"/>
      <c r="G216" s="6"/>
      <c r="H216" s="6"/>
      <c r="I216" s="6"/>
      <c r="J216" s="6"/>
      <c r="K216" s="6"/>
      <c r="L216" s="6"/>
      <c r="M216" s="6"/>
    </row>
    <row r="217" spans="1:15" ht="10.5" customHeight="1" x14ac:dyDescent="0.15">
      <c r="A217" s="6"/>
      <c r="B217" s="6"/>
      <c r="C217" s="6"/>
      <c r="D217" s="6"/>
      <c r="E217" s="6"/>
      <c r="F217" s="6"/>
      <c r="G217" s="6"/>
      <c r="H217" s="6"/>
      <c r="I217" s="6"/>
      <c r="J217" s="6"/>
      <c r="K217" s="6"/>
      <c r="L217" s="6"/>
      <c r="M217" s="6"/>
    </row>
    <row r="218" spans="1:15" ht="21" customHeight="1" x14ac:dyDescent="0.15">
      <c r="A218" s="47" t="s">
        <v>40</v>
      </c>
      <c r="B218" s="6"/>
      <c r="C218" s="6"/>
      <c r="D218" s="6"/>
      <c r="E218" s="6"/>
      <c r="F218" s="6"/>
      <c r="G218" s="6"/>
      <c r="H218" s="6"/>
      <c r="I218" s="6"/>
      <c r="J218" s="6"/>
      <c r="K218" s="6"/>
      <c r="L218" s="6"/>
      <c r="M218" s="6"/>
    </row>
    <row r="219" spans="1:15" ht="16.5" customHeight="1" x14ac:dyDescent="0.15">
      <c r="A219" s="6"/>
      <c r="B219" s="6" t="s">
        <v>114</v>
      </c>
      <c r="C219" s="6"/>
      <c r="D219" s="6"/>
      <c r="E219" s="6"/>
      <c r="F219" s="6"/>
      <c r="G219" s="6"/>
      <c r="H219" s="6"/>
      <c r="I219" s="6"/>
      <c r="J219" s="6"/>
      <c r="K219" s="6"/>
      <c r="L219" s="6"/>
      <c r="M219" s="6"/>
    </row>
    <row r="220" spans="1:15" ht="16.5" customHeight="1" x14ac:dyDescent="0.15">
      <c r="A220" s="6"/>
      <c r="B220" s="6" t="s">
        <v>877</v>
      </c>
      <c r="C220" s="6"/>
      <c r="D220" s="6"/>
      <c r="E220" s="6"/>
      <c r="F220" s="6"/>
      <c r="G220" s="6"/>
      <c r="H220" s="6"/>
      <c r="I220" s="6"/>
      <c r="J220" s="6"/>
      <c r="K220" s="6"/>
      <c r="L220" s="6"/>
      <c r="M220" s="6"/>
    </row>
    <row r="221" spans="1:15" ht="16.5" customHeight="1" x14ac:dyDescent="0.15">
      <c r="A221" s="6"/>
      <c r="B221" s="6" t="s">
        <v>66</v>
      </c>
      <c r="C221" s="6"/>
      <c r="D221" s="6"/>
      <c r="E221" s="6"/>
      <c r="F221" s="6"/>
      <c r="G221" s="6"/>
      <c r="H221" s="6"/>
      <c r="I221" s="6"/>
      <c r="J221" s="6"/>
      <c r="K221" s="6"/>
      <c r="L221" s="6"/>
      <c r="M221" s="6"/>
    </row>
    <row r="222" spans="1:15" ht="10.5" customHeight="1" x14ac:dyDescent="0.15">
      <c r="A222" s="6"/>
      <c r="B222" s="6"/>
      <c r="C222" s="6"/>
      <c r="D222" s="6"/>
      <c r="E222" s="6"/>
      <c r="F222" s="6"/>
      <c r="G222" s="6"/>
      <c r="H222" s="6"/>
      <c r="I222" s="6"/>
      <c r="J222" s="6"/>
      <c r="K222" s="6"/>
      <c r="L222" s="6"/>
      <c r="M222" s="6"/>
    </row>
    <row r="223" spans="1:15" ht="21" customHeight="1" x14ac:dyDescent="0.15">
      <c r="A223" s="6"/>
      <c r="B223" s="6" t="s">
        <v>65</v>
      </c>
      <c r="C223" s="6"/>
      <c r="D223" s="6"/>
      <c r="E223" s="6"/>
      <c r="F223" s="6"/>
      <c r="G223" s="6"/>
      <c r="H223" s="6"/>
      <c r="I223" s="6"/>
      <c r="J223" s="6"/>
      <c r="K223" s="6"/>
      <c r="L223" s="6"/>
      <c r="M223" s="6"/>
    </row>
    <row r="224" spans="1:15" ht="21" customHeight="1" x14ac:dyDescent="0.15">
      <c r="A224" s="6"/>
      <c r="B224" s="92" t="s">
        <v>803</v>
      </c>
      <c r="C224" s="138"/>
      <c r="D224" s="88"/>
      <c r="E224" s="88"/>
      <c r="F224" s="88"/>
      <c r="G224" s="88"/>
      <c r="H224" s="88"/>
      <c r="I224" s="88"/>
      <c r="J224" s="88"/>
      <c r="K224" s="88"/>
      <c r="L224" s="88"/>
      <c r="M224" s="152"/>
      <c r="N224" s="153"/>
      <c r="O224" s="154"/>
    </row>
    <row r="225" spans="1:15" ht="21" customHeight="1" x14ac:dyDescent="0.15">
      <c r="A225" s="6"/>
      <c r="B225" s="93" t="s">
        <v>369</v>
      </c>
      <c r="C225" s="139"/>
      <c r="D225" s="95"/>
      <c r="E225" s="95"/>
      <c r="F225" s="95"/>
      <c r="G225" s="95"/>
      <c r="H225" s="95"/>
      <c r="I225" s="95"/>
      <c r="J225" s="95"/>
      <c r="K225" s="95"/>
      <c r="L225" s="95"/>
      <c r="M225" s="28"/>
      <c r="N225" s="125"/>
      <c r="O225" s="155"/>
    </row>
    <row r="226" spans="1:15" ht="21" customHeight="1" x14ac:dyDescent="0.15">
      <c r="A226" s="6"/>
      <c r="B226" s="93" t="s">
        <v>370</v>
      </c>
      <c r="C226" s="139"/>
      <c r="D226" s="95"/>
      <c r="E226" s="95"/>
      <c r="F226" s="95"/>
      <c r="G226" s="95"/>
      <c r="H226" s="95"/>
      <c r="I226" s="95"/>
      <c r="J226" s="95"/>
      <c r="K226" s="95"/>
      <c r="L226" s="95"/>
      <c r="M226" s="28"/>
      <c r="N226" s="125"/>
      <c r="O226" s="155"/>
    </row>
    <row r="227" spans="1:15" ht="21" customHeight="1" x14ac:dyDescent="0.15">
      <c r="A227" s="6"/>
      <c r="B227" s="93" t="s">
        <v>564</v>
      </c>
      <c r="C227" s="139"/>
      <c r="D227" s="95"/>
      <c r="E227" s="95"/>
      <c r="F227" s="95"/>
      <c r="G227" s="95"/>
      <c r="H227" s="95"/>
      <c r="I227" s="95"/>
      <c r="J227" s="95"/>
      <c r="K227" s="95"/>
      <c r="L227" s="95"/>
      <c r="M227" s="28"/>
      <c r="N227" s="125"/>
      <c r="O227" s="155"/>
    </row>
    <row r="228" spans="1:15" ht="21" customHeight="1" x14ac:dyDescent="0.15">
      <c r="A228" s="6"/>
      <c r="B228" s="94" t="s">
        <v>366</v>
      </c>
      <c r="C228" s="140"/>
      <c r="D228" s="90"/>
      <c r="E228" s="90"/>
      <c r="F228" s="90"/>
      <c r="G228" s="90"/>
      <c r="H228" s="90"/>
      <c r="I228" s="90"/>
      <c r="J228" s="90"/>
      <c r="K228" s="90"/>
      <c r="L228" s="90"/>
      <c r="M228" s="156"/>
      <c r="N228" s="157"/>
      <c r="O228" s="158"/>
    </row>
    <row r="229" spans="1:15" ht="10.5" customHeight="1" x14ac:dyDescent="0.15">
      <c r="A229" s="6"/>
      <c r="B229" s="6"/>
      <c r="C229" s="6"/>
      <c r="D229" s="6"/>
      <c r="E229" s="6"/>
      <c r="F229" s="6"/>
      <c r="G229" s="6"/>
      <c r="H229" s="6"/>
      <c r="I229" s="6"/>
      <c r="J229" s="6"/>
      <c r="K229" s="6"/>
      <c r="L229" s="6"/>
      <c r="M229" s="6"/>
    </row>
    <row r="230" spans="1:15" ht="21" customHeight="1" x14ac:dyDescent="0.15">
      <c r="A230" s="6" t="s">
        <v>367</v>
      </c>
      <c r="B230" s="6"/>
      <c r="C230" s="6"/>
      <c r="D230" s="6"/>
      <c r="E230" s="6"/>
      <c r="F230" s="6"/>
      <c r="G230" s="6"/>
      <c r="H230" s="6"/>
      <c r="I230" s="6"/>
      <c r="J230" s="6"/>
      <c r="K230" s="6"/>
      <c r="L230" s="6"/>
      <c r="M230" s="6"/>
    </row>
    <row r="231" spans="1:15" ht="5.25" customHeight="1" x14ac:dyDescent="0.15">
      <c r="A231" s="6"/>
      <c r="B231" s="6"/>
      <c r="C231" s="6"/>
      <c r="D231" s="6"/>
      <c r="E231" s="6"/>
      <c r="F231" s="6"/>
      <c r="G231" s="6"/>
      <c r="H231" s="6"/>
      <c r="I231" s="6"/>
      <c r="J231" s="6"/>
      <c r="K231" s="6"/>
      <c r="L231" s="6"/>
      <c r="M231" s="6"/>
    </row>
    <row r="232" spans="1:15" ht="16.5" customHeight="1" x14ac:dyDescent="0.15">
      <c r="A232" s="6"/>
      <c r="B232" s="164" t="s">
        <v>60</v>
      </c>
      <c r="C232" s="165"/>
      <c r="D232" s="165"/>
      <c r="E232" s="165"/>
      <c r="F232" s="165"/>
      <c r="G232" s="165"/>
      <c r="H232" s="165"/>
      <c r="I232" s="165"/>
      <c r="J232" s="165"/>
      <c r="K232" s="165"/>
      <c r="L232" s="165"/>
      <c r="M232" s="165"/>
      <c r="N232" s="165"/>
      <c r="O232" s="166"/>
    </row>
    <row r="233" spans="1:15" ht="16.5" customHeight="1" x14ac:dyDescent="0.15">
      <c r="A233" s="6"/>
      <c r="B233" s="161" t="s">
        <v>504</v>
      </c>
      <c r="C233" s="162"/>
      <c r="D233" s="162"/>
      <c r="E233" s="162"/>
      <c r="F233" s="162"/>
      <c r="G233" s="162"/>
      <c r="H233" s="162"/>
      <c r="I233" s="162"/>
      <c r="J233" s="162"/>
      <c r="K233" s="162"/>
      <c r="L233" s="162"/>
      <c r="M233" s="162"/>
      <c r="N233" s="162"/>
      <c r="O233" s="163"/>
    </row>
    <row r="234" spans="1:15" ht="10.5" customHeight="1" x14ac:dyDescent="0.15">
      <c r="A234" s="6"/>
      <c r="B234" s="6"/>
      <c r="C234" s="6"/>
      <c r="D234" s="6"/>
      <c r="E234" s="6"/>
      <c r="F234" s="6"/>
      <c r="G234" s="6"/>
      <c r="H234" s="6"/>
      <c r="I234" s="6"/>
      <c r="J234" s="6"/>
      <c r="K234" s="6"/>
      <c r="L234" s="6"/>
      <c r="M234" s="6"/>
    </row>
    <row r="235" spans="1:15" ht="21.75" customHeight="1" x14ac:dyDescent="0.15">
      <c r="A235" s="6"/>
      <c r="B235" s="216" t="s">
        <v>216</v>
      </c>
      <c r="C235" s="6"/>
      <c r="D235" s="6"/>
      <c r="E235" s="6"/>
      <c r="F235" s="6"/>
      <c r="G235" s="6"/>
      <c r="H235" s="6"/>
      <c r="I235" s="6"/>
      <c r="J235" s="6"/>
      <c r="K235" s="6"/>
      <c r="L235" s="6"/>
      <c r="M235" s="6"/>
    </row>
    <row r="236" spans="1:15" ht="30" customHeight="1" x14ac:dyDescent="0.15">
      <c r="A236" s="6"/>
      <c r="B236" s="110"/>
      <c r="C236" s="121"/>
      <c r="D236" s="382">
        <v>4</v>
      </c>
      <c r="E236" s="382">
        <v>5</v>
      </c>
      <c r="F236" s="382">
        <v>6</v>
      </c>
      <c r="G236" s="382">
        <v>7</v>
      </c>
      <c r="H236" s="382">
        <v>8</v>
      </c>
      <c r="I236" s="382">
        <v>9</v>
      </c>
      <c r="J236" s="382">
        <v>10</v>
      </c>
      <c r="K236" s="382">
        <v>11</v>
      </c>
      <c r="L236" s="382">
        <v>12</v>
      </c>
      <c r="M236" s="382">
        <v>1</v>
      </c>
      <c r="N236" s="382">
        <v>2</v>
      </c>
      <c r="O236" s="383">
        <v>3</v>
      </c>
    </row>
    <row r="237" spans="1:15" ht="30" customHeight="1" x14ac:dyDescent="0.15">
      <c r="A237" s="6"/>
      <c r="B237" s="111" t="s">
        <v>28</v>
      </c>
      <c r="C237" s="115" t="s">
        <v>91</v>
      </c>
      <c r="D237" s="13"/>
      <c r="E237" s="13"/>
      <c r="F237" s="13"/>
      <c r="G237" s="13"/>
      <c r="H237" s="13"/>
      <c r="I237" s="13"/>
      <c r="J237" s="13"/>
      <c r="K237" s="13"/>
      <c r="L237" s="13"/>
      <c r="M237" s="13"/>
      <c r="N237" s="13"/>
      <c r="O237" s="15"/>
    </row>
    <row r="238" spans="1:15" ht="30" customHeight="1" thickBot="1" x14ac:dyDescent="0.2">
      <c r="A238" s="6"/>
      <c r="B238" s="109" t="s">
        <v>11</v>
      </c>
      <c r="C238" s="116" t="s">
        <v>92</v>
      </c>
      <c r="D238" s="38"/>
      <c r="E238" s="38"/>
      <c r="F238" s="38"/>
      <c r="G238" s="38"/>
      <c r="H238" s="38"/>
      <c r="I238" s="38"/>
      <c r="J238" s="38"/>
      <c r="K238" s="38"/>
      <c r="L238" s="38"/>
      <c r="M238" s="38"/>
      <c r="N238" s="38"/>
      <c r="O238" s="72"/>
    </row>
    <row r="239" spans="1:15" ht="30" customHeight="1" thickBot="1" x14ac:dyDescent="0.2">
      <c r="A239" s="6"/>
      <c r="B239" s="211" t="s">
        <v>36</v>
      </c>
      <c r="C239" s="180" t="s">
        <v>93</v>
      </c>
      <c r="D239" s="208" t="str">
        <f>IF(OR(D237="",D238="",),"",IF(D238=0,"-",D237/D238))</f>
        <v/>
      </c>
      <c r="E239" s="208" t="str">
        <f t="shared" ref="E239:O239" si="11">IF(OR(E237="",E238="",),"",IF(E238=0,"-",E237/E238))</f>
        <v/>
      </c>
      <c r="F239" s="208" t="str">
        <f t="shared" si="11"/>
        <v/>
      </c>
      <c r="G239" s="208" t="str">
        <f t="shared" si="11"/>
        <v/>
      </c>
      <c r="H239" s="208" t="str">
        <f t="shared" si="11"/>
        <v/>
      </c>
      <c r="I239" s="208" t="str">
        <f t="shared" si="11"/>
        <v/>
      </c>
      <c r="J239" s="208" t="str">
        <f t="shared" si="11"/>
        <v/>
      </c>
      <c r="K239" s="208" t="str">
        <f t="shared" si="11"/>
        <v/>
      </c>
      <c r="L239" s="208" t="str">
        <f t="shared" si="11"/>
        <v/>
      </c>
      <c r="M239" s="208" t="str">
        <f t="shared" si="11"/>
        <v/>
      </c>
      <c r="N239" s="208" t="str">
        <f t="shared" si="11"/>
        <v/>
      </c>
      <c r="O239" s="209" t="str">
        <f t="shared" si="11"/>
        <v/>
      </c>
    </row>
    <row r="240" spans="1:15" ht="16.5" customHeight="1" x14ac:dyDescent="0.15">
      <c r="A240" s="6"/>
      <c r="B240" s="6"/>
      <c r="C240" s="6"/>
      <c r="D240" s="6"/>
      <c r="E240" s="6"/>
      <c r="F240" s="6"/>
      <c r="G240" s="6"/>
      <c r="H240" s="6"/>
      <c r="I240" s="6"/>
      <c r="J240" s="6"/>
      <c r="K240" s="6"/>
      <c r="L240" s="6"/>
      <c r="M240" s="6"/>
    </row>
    <row r="241" spans="1:15" ht="21.75" customHeight="1" x14ac:dyDescent="0.15">
      <c r="A241" s="6"/>
      <c r="B241" s="216" t="s">
        <v>217</v>
      </c>
      <c r="C241" s="6"/>
      <c r="D241" s="6"/>
      <c r="E241" s="6"/>
      <c r="F241" s="6"/>
      <c r="G241" s="6"/>
      <c r="H241" s="6"/>
      <c r="I241" s="6"/>
      <c r="J241" s="6"/>
      <c r="K241" s="6"/>
      <c r="L241" s="6"/>
      <c r="M241" s="6"/>
    </row>
    <row r="242" spans="1:15" ht="30" customHeight="1" x14ac:dyDescent="0.15">
      <c r="A242" s="6"/>
      <c r="B242" s="110"/>
      <c r="C242" s="121"/>
      <c r="D242" s="382">
        <v>4</v>
      </c>
      <c r="E242" s="382">
        <v>5</v>
      </c>
      <c r="F242" s="382">
        <v>6</v>
      </c>
      <c r="G242" s="382">
        <v>7</v>
      </c>
      <c r="H242" s="382">
        <v>8</v>
      </c>
      <c r="I242" s="382">
        <v>9</v>
      </c>
      <c r="J242" s="382">
        <v>10</v>
      </c>
      <c r="K242" s="382">
        <v>11</v>
      </c>
      <c r="L242" s="382">
        <v>12</v>
      </c>
      <c r="M242" s="382">
        <v>1</v>
      </c>
      <c r="N242" s="382">
        <v>2</v>
      </c>
      <c r="O242" s="383">
        <v>3</v>
      </c>
    </row>
    <row r="243" spans="1:15" ht="30" customHeight="1" x14ac:dyDescent="0.15">
      <c r="A243" s="6"/>
      <c r="B243" s="111" t="s">
        <v>28</v>
      </c>
      <c r="C243" s="115" t="s">
        <v>91</v>
      </c>
      <c r="D243" s="13"/>
      <c r="E243" s="13"/>
      <c r="F243" s="13"/>
      <c r="G243" s="13"/>
      <c r="H243" s="13"/>
      <c r="I243" s="13"/>
      <c r="J243" s="13"/>
      <c r="K243" s="13"/>
      <c r="L243" s="13"/>
      <c r="M243" s="13"/>
      <c r="N243" s="13"/>
      <c r="O243" s="15"/>
    </row>
    <row r="244" spans="1:15" ht="30" customHeight="1" thickBot="1" x14ac:dyDescent="0.2">
      <c r="A244" s="6"/>
      <c r="B244" s="109" t="s">
        <v>11</v>
      </c>
      <c r="C244" s="116" t="s">
        <v>92</v>
      </c>
      <c r="D244" s="38"/>
      <c r="E244" s="38"/>
      <c r="F244" s="38"/>
      <c r="G244" s="38"/>
      <c r="H244" s="38"/>
      <c r="I244" s="38"/>
      <c r="J244" s="38"/>
      <c r="K244" s="38"/>
      <c r="L244" s="38"/>
      <c r="M244" s="38"/>
      <c r="N244" s="38"/>
      <c r="O244" s="72"/>
    </row>
    <row r="245" spans="1:15" ht="30" customHeight="1" thickBot="1" x14ac:dyDescent="0.2">
      <c r="A245" s="6"/>
      <c r="B245" s="211" t="s">
        <v>36</v>
      </c>
      <c r="C245" s="180" t="s">
        <v>93</v>
      </c>
      <c r="D245" s="208" t="str">
        <f>IF(OR(D243="",D244="",),"",IF(D244=0,"-",D243/D244))</f>
        <v/>
      </c>
      <c r="E245" s="208" t="str">
        <f t="shared" ref="E245:O245" si="12">IF(OR(E243="",E244="",),"",IF(E244=0,"-",E243/E244))</f>
        <v/>
      </c>
      <c r="F245" s="208" t="str">
        <f t="shared" si="12"/>
        <v/>
      </c>
      <c r="G245" s="208" t="str">
        <f t="shared" si="12"/>
        <v/>
      </c>
      <c r="H245" s="208" t="str">
        <f t="shared" si="12"/>
        <v/>
      </c>
      <c r="I245" s="208" t="str">
        <f t="shared" si="12"/>
        <v/>
      </c>
      <c r="J245" s="208" t="str">
        <f t="shared" si="12"/>
        <v/>
      </c>
      <c r="K245" s="208" t="str">
        <f t="shared" si="12"/>
        <v/>
      </c>
      <c r="L245" s="208" t="str">
        <f t="shared" si="12"/>
        <v/>
      </c>
      <c r="M245" s="208" t="str">
        <f t="shared" si="12"/>
        <v/>
      </c>
      <c r="N245" s="208" t="str">
        <f t="shared" si="12"/>
        <v/>
      </c>
      <c r="O245" s="209" t="str">
        <f t="shared" si="12"/>
        <v/>
      </c>
    </row>
    <row r="246" spans="1:15" ht="16.5" customHeight="1" x14ac:dyDescent="0.15">
      <c r="A246" s="6"/>
      <c r="B246" s="6"/>
      <c r="C246" s="6"/>
      <c r="D246" s="6"/>
      <c r="E246" s="6"/>
      <c r="F246" s="6"/>
      <c r="G246" s="6"/>
      <c r="H246" s="6"/>
      <c r="I246" s="6"/>
      <c r="J246" s="6"/>
      <c r="K246" s="6"/>
      <c r="L246" s="6"/>
      <c r="M246" s="6"/>
    </row>
    <row r="247" spans="1:15" ht="21.75" customHeight="1" x14ac:dyDescent="0.15">
      <c r="A247" s="6"/>
      <c r="B247" s="216" t="s">
        <v>218</v>
      </c>
      <c r="C247" s="6"/>
      <c r="D247" s="6"/>
      <c r="E247" s="6"/>
      <c r="F247" s="6"/>
      <c r="G247" s="6"/>
      <c r="H247" s="6"/>
      <c r="I247" s="6"/>
      <c r="J247" s="6"/>
      <c r="K247" s="6"/>
      <c r="L247" s="6"/>
      <c r="M247" s="6"/>
    </row>
    <row r="248" spans="1:15" ht="30" customHeight="1" x14ac:dyDescent="0.15">
      <c r="A248" s="6"/>
      <c r="B248" s="110"/>
      <c r="C248" s="121"/>
      <c r="D248" s="382">
        <v>4</v>
      </c>
      <c r="E248" s="382">
        <v>5</v>
      </c>
      <c r="F248" s="382">
        <v>6</v>
      </c>
      <c r="G248" s="382">
        <v>7</v>
      </c>
      <c r="H248" s="382">
        <v>8</v>
      </c>
      <c r="I248" s="382">
        <v>9</v>
      </c>
      <c r="J248" s="382">
        <v>10</v>
      </c>
      <c r="K248" s="382">
        <v>11</v>
      </c>
      <c r="L248" s="382">
        <v>12</v>
      </c>
      <c r="M248" s="382">
        <v>1</v>
      </c>
      <c r="N248" s="382">
        <v>2</v>
      </c>
      <c r="O248" s="383">
        <v>3</v>
      </c>
    </row>
    <row r="249" spans="1:15" ht="30" customHeight="1" x14ac:dyDescent="0.15">
      <c r="A249" s="6"/>
      <c r="B249" s="111" t="s">
        <v>28</v>
      </c>
      <c r="C249" s="115" t="s">
        <v>91</v>
      </c>
      <c r="D249" s="13"/>
      <c r="E249" s="13"/>
      <c r="F249" s="13"/>
      <c r="G249" s="13"/>
      <c r="H249" s="13"/>
      <c r="I249" s="13"/>
      <c r="J249" s="13"/>
      <c r="K249" s="13"/>
      <c r="L249" s="13"/>
      <c r="M249" s="13"/>
      <c r="N249" s="13"/>
      <c r="O249" s="15"/>
    </row>
    <row r="250" spans="1:15" ht="30" customHeight="1" thickBot="1" x14ac:dyDescent="0.2">
      <c r="A250" s="6"/>
      <c r="B250" s="109" t="s">
        <v>11</v>
      </c>
      <c r="C250" s="116" t="s">
        <v>92</v>
      </c>
      <c r="D250" s="38"/>
      <c r="E250" s="38"/>
      <c r="F250" s="38"/>
      <c r="G250" s="38"/>
      <c r="H250" s="38"/>
      <c r="I250" s="38"/>
      <c r="J250" s="38"/>
      <c r="K250" s="38"/>
      <c r="L250" s="38"/>
      <c r="M250" s="38"/>
      <c r="N250" s="38"/>
      <c r="O250" s="72"/>
    </row>
    <row r="251" spans="1:15" ht="30" customHeight="1" thickBot="1" x14ac:dyDescent="0.2">
      <c r="A251" s="6"/>
      <c r="B251" s="211" t="s">
        <v>36</v>
      </c>
      <c r="C251" s="180" t="s">
        <v>93</v>
      </c>
      <c r="D251" s="208" t="str">
        <f>IF(OR(D249="",D250="",),"",IF(D250=0,"-",D249/D250))</f>
        <v/>
      </c>
      <c r="E251" s="208" t="str">
        <f t="shared" ref="E251:O251" si="13">IF(OR(E249="",E250="",),"",IF(E250=0,"-",E249/E250))</f>
        <v/>
      </c>
      <c r="F251" s="208" t="str">
        <f t="shared" si="13"/>
        <v/>
      </c>
      <c r="G251" s="208" t="str">
        <f t="shared" si="13"/>
        <v/>
      </c>
      <c r="H251" s="208" t="str">
        <f t="shared" si="13"/>
        <v/>
      </c>
      <c r="I251" s="208" t="str">
        <f t="shared" si="13"/>
        <v/>
      </c>
      <c r="J251" s="208" t="str">
        <f t="shared" si="13"/>
        <v/>
      </c>
      <c r="K251" s="208" t="str">
        <f t="shared" si="13"/>
        <v/>
      </c>
      <c r="L251" s="208" t="str">
        <f t="shared" si="13"/>
        <v/>
      </c>
      <c r="M251" s="208" t="str">
        <f t="shared" si="13"/>
        <v/>
      </c>
      <c r="N251" s="208" t="str">
        <f t="shared" si="13"/>
        <v/>
      </c>
      <c r="O251" s="209" t="str">
        <f t="shared" si="13"/>
        <v/>
      </c>
    </row>
    <row r="252" spans="1:15" ht="16.5" customHeight="1" x14ac:dyDescent="0.15">
      <c r="A252" s="6"/>
      <c r="B252" s="6"/>
      <c r="C252" s="6"/>
      <c r="D252" s="6"/>
      <c r="E252" s="6"/>
      <c r="F252" s="6"/>
      <c r="G252" s="6"/>
      <c r="H252" s="6"/>
      <c r="I252" s="6"/>
      <c r="J252" s="6"/>
      <c r="K252" s="6"/>
      <c r="L252" s="6"/>
      <c r="M252" s="6"/>
    </row>
    <row r="253" spans="1:15" ht="16.5" customHeight="1" x14ac:dyDescent="0.15">
      <c r="A253" s="6"/>
      <c r="B253" s="6" t="s">
        <v>881</v>
      </c>
      <c r="C253" s="6"/>
      <c r="D253" s="6"/>
      <c r="E253" s="6"/>
      <c r="F253" s="6"/>
      <c r="G253" s="6"/>
      <c r="H253" s="6"/>
      <c r="I253" s="6"/>
      <c r="J253" s="6"/>
      <c r="K253" s="6"/>
      <c r="L253" s="6"/>
      <c r="M253" s="6"/>
    </row>
    <row r="254" spans="1:15" ht="16.5" customHeight="1" x14ac:dyDescent="0.15">
      <c r="A254" s="6"/>
      <c r="B254" s="6" t="s">
        <v>282</v>
      </c>
      <c r="C254" s="6"/>
      <c r="D254" s="6"/>
      <c r="E254" s="6"/>
      <c r="F254" s="6"/>
      <c r="G254" s="6"/>
      <c r="H254" s="6"/>
      <c r="I254" s="6"/>
      <c r="J254" s="6"/>
      <c r="K254" s="6"/>
      <c r="L254" s="6"/>
      <c r="M254" s="6"/>
    </row>
    <row r="255" spans="1:15" ht="21" customHeight="1" x14ac:dyDescent="0.15">
      <c r="A255" s="6"/>
      <c r="B255" s="193"/>
      <c r="C255" s="6"/>
      <c r="D255" s="6"/>
      <c r="E255" s="6"/>
      <c r="F255" s="6"/>
      <c r="G255" s="6"/>
      <c r="H255" s="6"/>
      <c r="I255" s="6"/>
      <c r="J255" s="6"/>
      <c r="K255" s="6"/>
      <c r="L255" s="6"/>
      <c r="M255" s="6"/>
    </row>
    <row r="256" spans="1:15" ht="21" customHeight="1" x14ac:dyDescent="0.15">
      <c r="A256" s="6" t="s">
        <v>219</v>
      </c>
      <c r="B256" s="6"/>
      <c r="C256" s="6"/>
      <c r="D256" s="6"/>
      <c r="E256" s="6"/>
      <c r="F256" s="6"/>
      <c r="G256" s="6"/>
      <c r="H256" s="6"/>
      <c r="I256" s="6"/>
      <c r="J256" s="6"/>
      <c r="K256" s="6"/>
      <c r="L256" s="6"/>
      <c r="M256" s="6"/>
    </row>
    <row r="257" spans="1:15" ht="10.5" customHeight="1" x14ac:dyDescent="0.15">
      <c r="A257" s="6"/>
      <c r="B257" s="6"/>
      <c r="C257" s="6"/>
      <c r="D257" s="6"/>
      <c r="E257" s="6"/>
      <c r="F257" s="6"/>
      <c r="G257" s="6"/>
      <c r="H257" s="6"/>
      <c r="I257" s="6"/>
      <c r="J257" s="6"/>
      <c r="K257" s="6"/>
      <c r="L257" s="6"/>
      <c r="M257" s="6"/>
    </row>
    <row r="258" spans="1:15" ht="16.5" customHeight="1" x14ac:dyDescent="0.15">
      <c r="A258" s="6"/>
      <c r="B258" s="164" t="s">
        <v>60</v>
      </c>
      <c r="C258" s="165"/>
      <c r="D258" s="165"/>
      <c r="E258" s="165"/>
      <c r="F258" s="165"/>
      <c r="G258" s="165"/>
      <c r="H258" s="165"/>
      <c r="I258" s="165"/>
      <c r="J258" s="165"/>
      <c r="K258" s="165"/>
      <c r="L258" s="165"/>
      <c r="M258" s="165"/>
      <c r="N258" s="165"/>
      <c r="O258" s="166"/>
    </row>
    <row r="259" spans="1:15" ht="16.5" customHeight="1" x14ac:dyDescent="0.15">
      <c r="A259" s="6"/>
      <c r="B259" s="218" t="s">
        <v>505</v>
      </c>
      <c r="C259" s="210"/>
      <c r="D259" s="162"/>
      <c r="E259" s="162"/>
      <c r="F259" s="162"/>
      <c r="G259" s="162"/>
      <c r="H259" s="162"/>
      <c r="I259" s="162"/>
      <c r="J259" s="162"/>
      <c r="K259" s="162"/>
      <c r="L259" s="162"/>
      <c r="M259" s="162"/>
      <c r="N259" s="162"/>
      <c r="O259" s="163"/>
    </row>
    <row r="260" spans="1:15" ht="10.5" customHeight="1" x14ac:dyDescent="0.15">
      <c r="A260" s="6"/>
      <c r="B260" s="6"/>
      <c r="C260" s="6"/>
      <c r="D260" s="6"/>
      <c r="E260" s="6"/>
      <c r="F260" s="6"/>
      <c r="G260" s="6"/>
      <c r="H260" s="6"/>
      <c r="I260" s="6"/>
      <c r="J260" s="6"/>
      <c r="K260" s="6"/>
      <c r="L260" s="6"/>
      <c r="M260" s="6"/>
    </row>
    <row r="261" spans="1:15" ht="21" customHeight="1" x14ac:dyDescent="0.15">
      <c r="A261" s="6"/>
      <c r="B261" s="397"/>
      <c r="C261" s="113"/>
      <c r="D261" s="399" t="s">
        <v>1</v>
      </c>
      <c r="E261" s="9" t="s">
        <v>2</v>
      </c>
      <c r="F261" s="291" t="s">
        <v>3</v>
      </c>
      <c r="G261" s="291" t="s">
        <v>4</v>
      </c>
      <c r="H261" s="291" t="s">
        <v>5</v>
      </c>
      <c r="I261" s="291" t="s">
        <v>6</v>
      </c>
      <c r="J261" s="291" t="s">
        <v>22</v>
      </c>
      <c r="K261" s="291" t="s">
        <v>23</v>
      </c>
      <c r="L261" s="291" t="s">
        <v>24</v>
      </c>
      <c r="M261" s="291" t="s">
        <v>105</v>
      </c>
      <c r="N261" s="291" t="s">
        <v>106</v>
      </c>
    </row>
    <row r="262" spans="1:15" ht="21" customHeight="1" x14ac:dyDescent="0.15">
      <c r="A262" s="6"/>
      <c r="B262" s="398"/>
      <c r="C262" s="114"/>
      <c r="D262" s="400"/>
      <c r="E262" s="11"/>
      <c r="F262" s="12"/>
      <c r="G262" s="12"/>
      <c r="H262" s="12"/>
      <c r="I262" s="12"/>
      <c r="J262" s="12"/>
      <c r="K262" s="12"/>
      <c r="L262" s="12"/>
      <c r="M262" s="12"/>
      <c r="N262" s="12"/>
    </row>
    <row r="263" spans="1:15" ht="30" customHeight="1" x14ac:dyDescent="0.15">
      <c r="A263" s="6"/>
      <c r="B263" s="108" t="s">
        <v>299</v>
      </c>
      <c r="C263" s="115" t="s">
        <v>91</v>
      </c>
      <c r="D263" s="13"/>
      <c r="E263" s="14"/>
      <c r="F263" s="15"/>
      <c r="G263" s="15"/>
      <c r="H263" s="15"/>
      <c r="I263" s="15"/>
      <c r="J263" s="15"/>
      <c r="K263" s="15"/>
      <c r="L263" s="15"/>
      <c r="M263" s="15"/>
      <c r="N263" s="15"/>
    </row>
    <row r="264" spans="1:15" ht="30" customHeight="1" thickBot="1" x14ac:dyDescent="0.2">
      <c r="A264" s="6"/>
      <c r="B264" s="109" t="s">
        <v>300</v>
      </c>
      <c r="C264" s="116" t="s">
        <v>92</v>
      </c>
      <c r="D264" s="16"/>
      <c r="E264" s="17"/>
      <c r="F264" s="18"/>
      <c r="G264" s="18"/>
      <c r="H264" s="18"/>
      <c r="I264" s="18"/>
      <c r="J264" s="18"/>
      <c r="K264" s="18"/>
      <c r="L264" s="18"/>
      <c r="M264" s="18"/>
      <c r="N264" s="18"/>
    </row>
    <row r="265" spans="1:15" ht="30" customHeight="1" thickBot="1" x14ac:dyDescent="0.2">
      <c r="A265" s="6"/>
      <c r="B265" s="175" t="s">
        <v>276</v>
      </c>
      <c r="C265" s="180" t="s">
        <v>93</v>
      </c>
      <c r="D265" s="51" t="str">
        <f t="shared" ref="D265:N265" si="14">IF(OR(D263="",D264="",),"",IF(D264=0,"-",D263/D264))</f>
        <v/>
      </c>
      <c r="E265" s="70" t="str">
        <f t="shared" si="14"/>
        <v/>
      </c>
      <c r="F265" s="71" t="str">
        <f t="shared" si="14"/>
        <v/>
      </c>
      <c r="G265" s="71" t="str">
        <f t="shared" si="14"/>
        <v/>
      </c>
      <c r="H265" s="71" t="str">
        <f t="shared" si="14"/>
        <v/>
      </c>
      <c r="I265" s="71" t="str">
        <f t="shared" si="14"/>
        <v/>
      </c>
      <c r="J265" s="71" t="str">
        <f t="shared" si="14"/>
        <v/>
      </c>
      <c r="K265" s="71" t="str">
        <f t="shared" si="14"/>
        <v/>
      </c>
      <c r="L265" s="71" t="str">
        <f t="shared" si="14"/>
        <v/>
      </c>
      <c r="M265" s="71" t="str">
        <f t="shared" si="14"/>
        <v/>
      </c>
      <c r="N265" s="52" t="str">
        <f t="shared" si="14"/>
        <v/>
      </c>
    </row>
    <row r="266" spans="1:15" ht="21" customHeight="1" x14ac:dyDescent="0.15">
      <c r="A266" s="6"/>
      <c r="B266" s="6"/>
      <c r="C266" s="6"/>
      <c r="D266" s="6"/>
      <c r="E266" s="6"/>
      <c r="F266" s="6"/>
      <c r="G266" s="6"/>
      <c r="H266" s="6"/>
      <c r="I266" s="6"/>
      <c r="J266" s="6"/>
      <c r="K266" s="6"/>
      <c r="L266" s="6"/>
      <c r="M266" s="6"/>
    </row>
    <row r="267" spans="1:15" ht="21" customHeight="1" x14ac:dyDescent="0.15">
      <c r="A267" s="6" t="s">
        <v>738</v>
      </c>
      <c r="B267" s="6"/>
      <c r="C267" s="6"/>
      <c r="D267" s="6"/>
      <c r="E267" s="6"/>
      <c r="F267" s="6"/>
      <c r="G267" s="6"/>
      <c r="H267" s="6"/>
      <c r="I267" s="6"/>
      <c r="J267" s="6"/>
      <c r="K267" s="6"/>
      <c r="L267" s="6"/>
      <c r="M267" s="6"/>
    </row>
    <row r="268" spans="1:15" ht="10.5" customHeight="1" x14ac:dyDescent="0.15">
      <c r="A268" s="6"/>
      <c r="B268" s="6"/>
      <c r="C268" s="6"/>
      <c r="D268" s="6"/>
      <c r="E268" s="6"/>
      <c r="F268" s="6"/>
      <c r="G268" s="6"/>
      <c r="H268" s="6"/>
      <c r="I268" s="6"/>
      <c r="J268" s="6"/>
      <c r="K268" s="6"/>
      <c r="L268" s="6"/>
      <c r="M268" s="6"/>
    </row>
    <row r="269" spans="1:15" ht="16.5" customHeight="1" x14ac:dyDescent="0.15">
      <c r="A269" s="6"/>
      <c r="B269" s="164" t="s">
        <v>60</v>
      </c>
      <c r="C269" s="165"/>
      <c r="D269" s="165"/>
      <c r="E269" s="165"/>
      <c r="F269" s="165"/>
      <c r="G269" s="165"/>
      <c r="H269" s="165"/>
      <c r="I269" s="165"/>
      <c r="J269" s="165"/>
      <c r="K269" s="165"/>
      <c r="L269" s="165"/>
      <c r="M269" s="165"/>
      <c r="N269" s="165"/>
      <c r="O269" s="166"/>
    </row>
    <row r="270" spans="1:15" ht="16.5" customHeight="1" x14ac:dyDescent="0.15">
      <c r="A270" s="6"/>
      <c r="B270" s="161" t="s">
        <v>278</v>
      </c>
      <c r="C270" s="162"/>
      <c r="D270" s="162"/>
      <c r="E270" s="162"/>
      <c r="F270" s="162"/>
      <c r="G270" s="162"/>
      <c r="H270" s="162"/>
      <c r="I270" s="162"/>
      <c r="J270" s="162"/>
      <c r="K270" s="162"/>
      <c r="L270" s="162"/>
      <c r="M270" s="162"/>
      <c r="N270" s="162"/>
      <c r="O270" s="163"/>
    </row>
    <row r="271" spans="1:15" ht="10.5" customHeight="1" x14ac:dyDescent="0.15">
      <c r="A271" s="6"/>
      <c r="B271" s="6"/>
      <c r="C271" s="6"/>
      <c r="D271" s="6"/>
      <c r="E271" s="6"/>
      <c r="F271" s="6"/>
      <c r="G271" s="6"/>
      <c r="H271" s="6"/>
      <c r="I271" s="6"/>
      <c r="J271" s="6"/>
      <c r="K271" s="6"/>
      <c r="L271" s="6"/>
      <c r="M271" s="6"/>
    </row>
    <row r="272" spans="1:15" ht="21" customHeight="1" x14ac:dyDescent="0.15">
      <c r="A272" s="6"/>
      <c r="B272" s="397"/>
      <c r="C272" s="113"/>
      <c r="D272" s="399" t="s">
        <v>1</v>
      </c>
      <c r="E272" s="9" t="s">
        <v>2</v>
      </c>
      <c r="F272" s="291" t="s">
        <v>3</v>
      </c>
      <c r="G272" s="291" t="s">
        <v>4</v>
      </c>
      <c r="H272" s="291" t="s">
        <v>5</v>
      </c>
      <c r="I272" s="291" t="s">
        <v>6</v>
      </c>
      <c r="J272" s="291" t="s">
        <v>22</v>
      </c>
      <c r="K272" s="291" t="s">
        <v>23</v>
      </c>
      <c r="L272" s="291" t="s">
        <v>24</v>
      </c>
      <c r="M272" s="291" t="s">
        <v>105</v>
      </c>
      <c r="N272" s="291" t="s">
        <v>106</v>
      </c>
    </row>
    <row r="273" spans="1:15" ht="21" customHeight="1" x14ac:dyDescent="0.15">
      <c r="A273" s="6"/>
      <c r="B273" s="398"/>
      <c r="C273" s="114"/>
      <c r="D273" s="400"/>
      <c r="E273" s="11"/>
      <c r="F273" s="12"/>
      <c r="G273" s="12"/>
      <c r="H273" s="12"/>
      <c r="I273" s="12"/>
      <c r="J273" s="12"/>
      <c r="K273" s="12"/>
      <c r="L273" s="12"/>
      <c r="M273" s="12"/>
      <c r="N273" s="12"/>
    </row>
    <row r="274" spans="1:15" ht="30" customHeight="1" x14ac:dyDescent="0.15">
      <c r="A274" s="6"/>
      <c r="B274" s="108" t="s">
        <v>277</v>
      </c>
      <c r="C274" s="115" t="s">
        <v>91</v>
      </c>
      <c r="D274" s="13"/>
      <c r="E274" s="14"/>
      <c r="F274" s="15"/>
      <c r="G274" s="15"/>
      <c r="H274" s="15"/>
      <c r="I274" s="15"/>
      <c r="J274" s="15"/>
      <c r="K274" s="15"/>
      <c r="L274" s="15"/>
      <c r="M274" s="15"/>
      <c r="N274" s="15"/>
    </row>
    <row r="275" spans="1:15" ht="16.5" customHeight="1" x14ac:dyDescent="0.15">
      <c r="A275" s="6"/>
      <c r="B275" s="6"/>
      <c r="C275" s="6"/>
      <c r="D275" s="6"/>
      <c r="E275" s="6"/>
      <c r="F275" s="6"/>
      <c r="G275" s="6"/>
      <c r="H275" s="6"/>
      <c r="I275" s="6"/>
      <c r="J275" s="6"/>
      <c r="K275" s="6"/>
      <c r="L275" s="6"/>
      <c r="M275" s="6"/>
    </row>
    <row r="276" spans="1:15" ht="21" customHeight="1" x14ac:dyDescent="0.15">
      <c r="A276" s="6" t="s">
        <v>368</v>
      </c>
      <c r="B276" s="6"/>
      <c r="C276" s="6"/>
      <c r="D276" s="6"/>
      <c r="E276" s="6"/>
      <c r="F276" s="6"/>
      <c r="G276" s="6"/>
      <c r="H276" s="6"/>
      <c r="I276" s="6"/>
      <c r="J276" s="6"/>
      <c r="K276" s="6"/>
      <c r="L276" s="6"/>
      <c r="M276" s="6"/>
    </row>
    <row r="277" spans="1:15" ht="10.5" customHeight="1" x14ac:dyDescent="0.15">
      <c r="A277" s="6"/>
      <c r="B277" s="6"/>
      <c r="C277" s="6"/>
      <c r="D277" s="6"/>
      <c r="E277" s="6"/>
      <c r="F277" s="6"/>
      <c r="G277" s="6"/>
      <c r="H277" s="6"/>
      <c r="I277" s="6"/>
      <c r="J277" s="6"/>
      <c r="K277" s="6"/>
      <c r="L277" s="6"/>
      <c r="M277" s="6"/>
    </row>
    <row r="278" spans="1:15" ht="16.5" customHeight="1" x14ac:dyDescent="0.15">
      <c r="A278" s="6"/>
      <c r="B278" s="164" t="s">
        <v>60</v>
      </c>
      <c r="C278" s="165"/>
      <c r="D278" s="165"/>
      <c r="E278" s="165"/>
      <c r="F278" s="165"/>
      <c r="G278" s="165"/>
      <c r="H278" s="165"/>
      <c r="I278" s="165"/>
      <c r="J278" s="165"/>
      <c r="K278" s="165"/>
      <c r="L278" s="165"/>
      <c r="M278" s="165"/>
      <c r="N278" s="165"/>
      <c r="O278" s="166"/>
    </row>
    <row r="279" spans="1:15" ht="16.5" customHeight="1" x14ac:dyDescent="0.15">
      <c r="A279" s="6"/>
      <c r="B279" s="182" t="s">
        <v>916</v>
      </c>
      <c r="C279" s="210"/>
      <c r="D279" s="162"/>
      <c r="E279" s="162"/>
      <c r="F279" s="162"/>
      <c r="G279" s="162"/>
      <c r="H279" s="162"/>
      <c r="I279" s="162"/>
      <c r="J279" s="162"/>
      <c r="K279" s="162"/>
      <c r="L279" s="162"/>
      <c r="M279" s="162"/>
      <c r="N279" s="162"/>
      <c r="O279" s="163"/>
    </row>
    <row r="280" spans="1:15" ht="16.5" customHeight="1" x14ac:dyDescent="0.15">
      <c r="A280" s="6"/>
      <c r="B280" s="284"/>
      <c r="C280" s="284"/>
      <c r="D280" s="284"/>
      <c r="E280" s="284"/>
      <c r="F280" s="284"/>
      <c r="G280" s="284"/>
      <c r="H280" s="284"/>
      <c r="I280" s="284"/>
      <c r="J280" s="284"/>
      <c r="K280" s="284"/>
      <c r="L280" s="284"/>
      <c r="M280" s="284"/>
      <c r="N280" s="285"/>
      <c r="O280" s="285"/>
    </row>
    <row r="281" spans="1:15" ht="16.5" customHeight="1" x14ac:dyDescent="0.15">
      <c r="A281" s="6"/>
      <c r="B281" s="286" t="s">
        <v>281</v>
      </c>
      <c r="C281" s="278"/>
      <c r="D281" s="278"/>
      <c r="E281" s="278"/>
      <c r="F281" s="278"/>
      <c r="G281" s="278"/>
      <c r="H281" s="278"/>
      <c r="I281" s="278"/>
      <c r="J281" s="278"/>
      <c r="K281" s="278"/>
      <c r="L281" s="278"/>
      <c r="M281" s="278"/>
      <c r="N281" s="278"/>
      <c r="O281" s="279"/>
    </row>
    <row r="282" spans="1:15" ht="16.5" customHeight="1" x14ac:dyDescent="0.15">
      <c r="A282" s="6"/>
      <c r="B282" s="287" t="s">
        <v>283</v>
      </c>
      <c r="C282" s="230"/>
      <c r="D282" s="230"/>
      <c r="E282" s="230"/>
      <c r="F282" s="230"/>
      <c r="G282" s="230"/>
      <c r="H282" s="230"/>
      <c r="I282" s="230"/>
      <c r="J282" s="230"/>
      <c r="K282" s="230"/>
      <c r="L282" s="230"/>
      <c r="M282" s="230"/>
      <c r="N282" s="230"/>
      <c r="O282" s="280"/>
    </row>
    <row r="283" spans="1:15" ht="16.5" customHeight="1" x14ac:dyDescent="0.15">
      <c r="A283" s="6"/>
      <c r="B283" s="287" t="s">
        <v>284</v>
      </c>
      <c r="C283" s="230"/>
      <c r="D283" s="230"/>
      <c r="E283" s="230"/>
      <c r="F283" s="230"/>
      <c r="G283" s="230"/>
      <c r="H283" s="230"/>
      <c r="I283" s="230"/>
      <c r="J283" s="230"/>
      <c r="K283" s="230"/>
      <c r="L283" s="230"/>
      <c r="M283" s="230"/>
      <c r="N283" s="230"/>
      <c r="O283" s="280"/>
    </row>
    <row r="284" spans="1:15" ht="16.5" customHeight="1" x14ac:dyDescent="0.15">
      <c r="A284" s="6"/>
      <c r="B284" s="287" t="s">
        <v>285</v>
      </c>
      <c r="C284" s="230"/>
      <c r="D284" s="230"/>
      <c r="E284" s="230"/>
      <c r="F284" s="230"/>
      <c r="G284" s="230"/>
      <c r="H284" s="230"/>
      <c r="I284" s="230"/>
      <c r="J284" s="230"/>
      <c r="K284" s="230"/>
      <c r="L284" s="230"/>
      <c r="M284" s="230"/>
      <c r="N284" s="230"/>
      <c r="O284" s="280"/>
    </row>
    <row r="285" spans="1:15" ht="16.5" customHeight="1" x14ac:dyDescent="0.15">
      <c r="A285" s="6"/>
      <c r="B285" s="287" t="s">
        <v>286</v>
      </c>
      <c r="C285" s="230"/>
      <c r="D285" s="230"/>
      <c r="E285" s="230"/>
      <c r="F285" s="230"/>
      <c r="G285" s="230"/>
      <c r="H285" s="230"/>
      <c r="I285" s="230"/>
      <c r="J285" s="230"/>
      <c r="K285" s="230"/>
      <c r="L285" s="230"/>
      <c r="M285" s="230"/>
      <c r="N285" s="230"/>
      <c r="O285" s="280"/>
    </row>
    <row r="286" spans="1:15" ht="16.5" customHeight="1" x14ac:dyDescent="0.15">
      <c r="A286" s="6"/>
      <c r="B286" s="287" t="s">
        <v>287</v>
      </c>
      <c r="C286" s="230"/>
      <c r="D286" s="230"/>
      <c r="E286" s="230"/>
      <c r="F286" s="230"/>
      <c r="G286" s="230"/>
      <c r="H286" s="230"/>
      <c r="I286" s="230"/>
      <c r="J286" s="230"/>
      <c r="K286" s="230"/>
      <c r="L286" s="230"/>
      <c r="M286" s="230"/>
      <c r="N286" s="230"/>
      <c r="O286" s="280"/>
    </row>
    <row r="287" spans="1:15" ht="6" customHeight="1" x14ac:dyDescent="0.15">
      <c r="A287" s="6"/>
      <c r="B287" s="287"/>
      <c r="C287" s="230"/>
      <c r="D287" s="230"/>
      <c r="E287" s="230"/>
      <c r="F287" s="230"/>
      <c r="G287" s="230"/>
      <c r="H287" s="230"/>
      <c r="I287" s="230"/>
      <c r="J287" s="230"/>
      <c r="K287" s="230"/>
      <c r="L287" s="230"/>
      <c r="M287" s="230"/>
      <c r="N287" s="230"/>
      <c r="O287" s="280"/>
    </row>
    <row r="288" spans="1:15" ht="16.5" customHeight="1" x14ac:dyDescent="0.15">
      <c r="A288" s="6"/>
      <c r="B288" s="287" t="s">
        <v>465</v>
      </c>
      <c r="C288" s="230"/>
      <c r="D288" s="230"/>
      <c r="E288" s="230"/>
      <c r="F288" s="230"/>
      <c r="G288" s="230"/>
      <c r="H288" s="230"/>
      <c r="I288" s="230"/>
      <c r="J288" s="230"/>
      <c r="K288" s="230"/>
      <c r="L288" s="230"/>
      <c r="M288" s="230"/>
      <c r="N288" s="230"/>
      <c r="O288" s="280"/>
    </row>
    <row r="289" spans="1:15" ht="16.5" customHeight="1" x14ac:dyDescent="0.15">
      <c r="A289" s="6"/>
      <c r="B289" s="287" t="s">
        <v>288</v>
      </c>
      <c r="C289" s="230"/>
      <c r="D289" s="230"/>
      <c r="E289" s="230"/>
      <c r="F289" s="230"/>
      <c r="G289" s="230"/>
      <c r="H289" s="230"/>
      <c r="I289" s="230"/>
      <c r="J289" s="230"/>
      <c r="K289" s="230"/>
      <c r="L289" s="230"/>
      <c r="M289" s="230"/>
      <c r="N289" s="230"/>
      <c r="O289" s="280"/>
    </row>
    <row r="290" spans="1:15" ht="16.5" customHeight="1" x14ac:dyDescent="0.15">
      <c r="A290" s="6"/>
      <c r="B290" s="288" t="s">
        <v>388</v>
      </c>
      <c r="C290" s="281"/>
      <c r="D290" s="281"/>
      <c r="E290" s="281"/>
      <c r="F290" s="281"/>
      <c r="G290" s="281"/>
      <c r="H290" s="281"/>
      <c r="I290" s="281"/>
      <c r="J290" s="281"/>
      <c r="K290" s="281"/>
      <c r="L290" s="281"/>
      <c r="M290" s="281"/>
      <c r="N290" s="281"/>
      <c r="O290" s="282"/>
    </row>
    <row r="291" spans="1:15" ht="16.5" customHeight="1" x14ac:dyDescent="0.15">
      <c r="A291" s="6"/>
      <c r="B291" s="6"/>
      <c r="C291" s="6"/>
      <c r="D291" s="6"/>
      <c r="E291" s="6"/>
      <c r="F291" s="6"/>
      <c r="G291" s="6"/>
      <c r="H291" s="6"/>
      <c r="I291" s="6"/>
      <c r="J291" s="6"/>
      <c r="K291" s="6"/>
      <c r="L291" s="6"/>
      <c r="M291" s="6"/>
    </row>
    <row r="292" spans="1:15" ht="21.75" customHeight="1" x14ac:dyDescent="0.15">
      <c r="A292" s="6"/>
      <c r="B292" s="216" t="s">
        <v>883</v>
      </c>
      <c r="C292" s="6"/>
      <c r="D292" s="6"/>
      <c r="E292" s="6"/>
      <c r="F292" s="6"/>
      <c r="G292" s="6"/>
      <c r="H292" s="6"/>
      <c r="I292" s="6"/>
      <c r="J292" s="6"/>
      <c r="K292" s="6"/>
      <c r="L292" s="6"/>
      <c r="M292" s="6"/>
      <c r="N292" s="6"/>
    </row>
    <row r="293" spans="1:15" ht="21" customHeight="1" x14ac:dyDescent="0.15">
      <c r="A293" s="6"/>
      <c r="B293" s="397"/>
      <c r="C293" s="113"/>
      <c r="D293" s="399" t="s">
        <v>1</v>
      </c>
      <c r="E293" s="9" t="s">
        <v>2</v>
      </c>
      <c r="F293" s="291" t="s">
        <v>3</v>
      </c>
      <c r="G293" s="291" t="s">
        <v>4</v>
      </c>
      <c r="H293" s="291" t="s">
        <v>5</v>
      </c>
      <c r="I293" s="291" t="s">
        <v>6</v>
      </c>
      <c r="J293" s="291" t="s">
        <v>22</v>
      </c>
      <c r="K293" s="291" t="s">
        <v>23</v>
      </c>
      <c r="L293" s="291" t="s">
        <v>24</v>
      </c>
      <c r="M293" s="291" t="s">
        <v>105</v>
      </c>
      <c r="N293" s="291" t="s">
        <v>106</v>
      </c>
    </row>
    <row r="294" spans="1:15" ht="21" customHeight="1" x14ac:dyDescent="0.15">
      <c r="A294" s="6"/>
      <c r="B294" s="398"/>
      <c r="C294" s="114"/>
      <c r="D294" s="400"/>
      <c r="E294" s="11"/>
      <c r="F294" s="12"/>
      <c r="G294" s="12"/>
      <c r="H294" s="12"/>
      <c r="I294" s="12"/>
      <c r="J294" s="12"/>
      <c r="K294" s="12"/>
      <c r="L294" s="12"/>
      <c r="M294" s="12"/>
      <c r="N294" s="12"/>
    </row>
    <row r="295" spans="1:15" ht="30" customHeight="1" x14ac:dyDescent="0.15">
      <c r="A295" s="6"/>
      <c r="B295" s="108" t="s">
        <v>330</v>
      </c>
      <c r="C295" s="115" t="s">
        <v>91</v>
      </c>
      <c r="D295" s="61"/>
      <c r="E295" s="62"/>
      <c r="F295" s="63"/>
      <c r="G295" s="63"/>
      <c r="H295" s="63"/>
      <c r="I295" s="63"/>
      <c r="J295" s="63"/>
      <c r="K295" s="63"/>
      <c r="L295" s="63"/>
      <c r="M295" s="63"/>
      <c r="N295" s="63"/>
    </row>
    <row r="296" spans="1:15" ht="30" customHeight="1" x14ac:dyDescent="0.15">
      <c r="A296" s="6"/>
      <c r="B296" s="108" t="s">
        <v>331</v>
      </c>
      <c r="C296" s="115" t="s">
        <v>92</v>
      </c>
      <c r="D296" s="61"/>
      <c r="E296" s="62"/>
      <c r="F296" s="63"/>
      <c r="G296" s="63"/>
      <c r="H296" s="63"/>
      <c r="I296" s="63"/>
      <c r="J296" s="63"/>
      <c r="K296" s="63"/>
      <c r="L296" s="63"/>
      <c r="M296" s="63"/>
      <c r="N296" s="63"/>
    </row>
    <row r="297" spans="1:15" ht="30" customHeight="1" x14ac:dyDescent="0.15">
      <c r="A297" s="6"/>
      <c r="B297" s="108" t="s">
        <v>332</v>
      </c>
      <c r="C297" s="115" t="s">
        <v>118</v>
      </c>
      <c r="D297" s="61"/>
      <c r="E297" s="62"/>
      <c r="F297" s="63"/>
      <c r="G297" s="63"/>
      <c r="H297" s="63"/>
      <c r="I297" s="63"/>
      <c r="J297" s="63"/>
      <c r="K297" s="63"/>
      <c r="L297" s="63"/>
      <c r="M297" s="63"/>
      <c r="N297" s="63"/>
    </row>
    <row r="298" spans="1:15" ht="16.5" customHeight="1" x14ac:dyDescent="0.15">
      <c r="A298" s="6"/>
      <c r="B298" s="6"/>
      <c r="C298" s="6"/>
      <c r="D298" s="6"/>
      <c r="E298" s="6"/>
      <c r="F298" s="6"/>
      <c r="G298" s="6"/>
      <c r="H298" s="6"/>
      <c r="I298" s="6"/>
      <c r="J298" s="6"/>
      <c r="K298" s="6"/>
      <c r="L298" s="6"/>
      <c r="M298" s="6"/>
    </row>
    <row r="299" spans="1:15" ht="21.75" customHeight="1" x14ac:dyDescent="0.15">
      <c r="A299" s="6"/>
      <c r="B299" s="216" t="s">
        <v>883</v>
      </c>
      <c r="C299" s="6"/>
      <c r="D299" s="6"/>
      <c r="E299" s="6"/>
      <c r="F299" s="6"/>
      <c r="G299" s="6"/>
      <c r="H299" s="6"/>
      <c r="I299" s="6"/>
      <c r="J299" s="6"/>
      <c r="K299" s="6"/>
      <c r="L299" s="6"/>
      <c r="M299" s="6"/>
      <c r="N299" s="6"/>
    </row>
    <row r="300" spans="1:15" ht="21" customHeight="1" x14ac:dyDescent="0.15">
      <c r="A300" s="6"/>
      <c r="B300" s="397"/>
      <c r="C300" s="113"/>
      <c r="D300" s="399" t="s">
        <v>1</v>
      </c>
      <c r="E300" s="9" t="s">
        <v>2</v>
      </c>
      <c r="F300" s="291" t="s">
        <v>3</v>
      </c>
      <c r="G300" s="291" t="s">
        <v>4</v>
      </c>
      <c r="H300" s="291" t="s">
        <v>5</v>
      </c>
      <c r="I300" s="291" t="s">
        <v>6</v>
      </c>
      <c r="J300" s="291" t="s">
        <v>22</v>
      </c>
      <c r="K300" s="291" t="s">
        <v>23</v>
      </c>
      <c r="L300" s="291" t="s">
        <v>24</v>
      </c>
      <c r="M300" s="291" t="s">
        <v>105</v>
      </c>
      <c r="N300" s="291" t="s">
        <v>106</v>
      </c>
    </row>
    <row r="301" spans="1:15" ht="21" customHeight="1" x14ac:dyDescent="0.15">
      <c r="A301" s="6"/>
      <c r="B301" s="398"/>
      <c r="C301" s="114"/>
      <c r="D301" s="400"/>
      <c r="E301" s="11"/>
      <c r="F301" s="12"/>
      <c r="G301" s="12"/>
      <c r="H301" s="12"/>
      <c r="I301" s="12"/>
      <c r="J301" s="12"/>
      <c r="K301" s="12"/>
      <c r="L301" s="12"/>
      <c r="M301" s="12"/>
      <c r="N301" s="12"/>
    </row>
    <row r="302" spans="1:15" ht="30" customHeight="1" x14ac:dyDescent="0.15">
      <c r="A302" s="6"/>
      <c r="B302" s="108" t="s">
        <v>330</v>
      </c>
      <c r="C302" s="115" t="s">
        <v>91</v>
      </c>
      <c r="D302" s="61"/>
      <c r="E302" s="62"/>
      <c r="F302" s="63"/>
      <c r="G302" s="63"/>
      <c r="H302" s="63"/>
      <c r="I302" s="63"/>
      <c r="J302" s="63"/>
      <c r="K302" s="63"/>
      <c r="L302" s="63"/>
      <c r="M302" s="63"/>
      <c r="N302" s="63"/>
    </row>
    <row r="303" spans="1:15" ht="30" customHeight="1" x14ac:dyDescent="0.15">
      <c r="A303" s="6"/>
      <c r="B303" s="108" t="s">
        <v>331</v>
      </c>
      <c r="C303" s="115" t="s">
        <v>92</v>
      </c>
      <c r="D303" s="61"/>
      <c r="E303" s="62"/>
      <c r="F303" s="63"/>
      <c r="G303" s="63"/>
      <c r="H303" s="63"/>
      <c r="I303" s="63"/>
      <c r="J303" s="63"/>
      <c r="K303" s="63"/>
      <c r="L303" s="63"/>
      <c r="M303" s="63"/>
      <c r="N303" s="63"/>
    </row>
    <row r="304" spans="1:15" ht="30" customHeight="1" x14ac:dyDescent="0.15">
      <c r="A304" s="6"/>
      <c r="B304" s="108" t="s">
        <v>332</v>
      </c>
      <c r="C304" s="115" t="s">
        <v>118</v>
      </c>
      <c r="D304" s="61"/>
      <c r="E304" s="62"/>
      <c r="F304" s="63"/>
      <c r="G304" s="63"/>
      <c r="H304" s="63"/>
      <c r="I304" s="63"/>
      <c r="J304" s="63"/>
      <c r="K304" s="63"/>
      <c r="L304" s="63"/>
      <c r="M304" s="63"/>
      <c r="N304" s="63"/>
    </row>
    <row r="305" spans="1:15" ht="16.5" customHeight="1" x14ac:dyDescent="0.15">
      <c r="A305" s="6"/>
      <c r="B305" s="6"/>
      <c r="C305" s="6"/>
      <c r="D305" s="6"/>
      <c r="E305" s="6"/>
      <c r="F305" s="6"/>
      <c r="G305" s="6"/>
      <c r="H305" s="6"/>
      <c r="I305" s="6"/>
      <c r="J305" s="6"/>
      <c r="K305" s="6"/>
      <c r="L305" s="6"/>
      <c r="M305" s="6"/>
    </row>
    <row r="306" spans="1:15" ht="21.75" customHeight="1" x14ac:dyDescent="0.15">
      <c r="A306" s="6"/>
      <c r="B306" s="216" t="s">
        <v>883</v>
      </c>
      <c r="C306" s="6"/>
      <c r="D306" s="6"/>
      <c r="E306" s="6"/>
      <c r="F306" s="6"/>
      <c r="G306" s="6"/>
      <c r="H306" s="6"/>
      <c r="I306" s="6"/>
      <c r="J306" s="6"/>
      <c r="K306" s="6"/>
      <c r="L306" s="6"/>
      <c r="M306" s="6"/>
      <c r="N306" s="6"/>
    </row>
    <row r="307" spans="1:15" ht="21" customHeight="1" x14ac:dyDescent="0.15">
      <c r="A307" s="6"/>
      <c r="B307" s="397"/>
      <c r="C307" s="113"/>
      <c r="D307" s="399" t="s">
        <v>1</v>
      </c>
      <c r="E307" s="9" t="s">
        <v>2</v>
      </c>
      <c r="F307" s="291" t="s">
        <v>3</v>
      </c>
      <c r="G307" s="291" t="s">
        <v>4</v>
      </c>
      <c r="H307" s="291" t="s">
        <v>5</v>
      </c>
      <c r="I307" s="291" t="s">
        <v>6</v>
      </c>
      <c r="J307" s="291" t="s">
        <v>22</v>
      </c>
      <c r="K307" s="291" t="s">
        <v>23</v>
      </c>
      <c r="L307" s="291" t="s">
        <v>24</v>
      </c>
      <c r="M307" s="291" t="s">
        <v>105</v>
      </c>
      <c r="N307" s="291" t="s">
        <v>106</v>
      </c>
    </row>
    <row r="308" spans="1:15" ht="21" customHeight="1" x14ac:dyDescent="0.15">
      <c r="A308" s="6"/>
      <c r="B308" s="398"/>
      <c r="C308" s="114"/>
      <c r="D308" s="400"/>
      <c r="E308" s="11"/>
      <c r="F308" s="12"/>
      <c r="G308" s="12"/>
      <c r="H308" s="12"/>
      <c r="I308" s="12"/>
      <c r="J308" s="12"/>
      <c r="K308" s="12"/>
      <c r="L308" s="12"/>
      <c r="M308" s="12"/>
      <c r="N308" s="12"/>
    </row>
    <row r="309" spans="1:15" ht="30" customHeight="1" x14ac:dyDescent="0.15">
      <c r="A309" s="6"/>
      <c r="B309" s="108" t="s">
        <v>330</v>
      </c>
      <c r="C309" s="115" t="s">
        <v>91</v>
      </c>
      <c r="D309" s="61"/>
      <c r="E309" s="62"/>
      <c r="F309" s="63"/>
      <c r="G309" s="63"/>
      <c r="H309" s="63"/>
      <c r="I309" s="63"/>
      <c r="J309" s="63"/>
      <c r="K309" s="63"/>
      <c r="L309" s="63"/>
      <c r="M309" s="63"/>
      <c r="N309" s="63"/>
    </row>
    <row r="310" spans="1:15" ht="30" customHeight="1" x14ac:dyDescent="0.15">
      <c r="A310" s="6"/>
      <c r="B310" s="108" t="s">
        <v>331</v>
      </c>
      <c r="C310" s="115" t="s">
        <v>92</v>
      </c>
      <c r="D310" s="61"/>
      <c r="E310" s="62"/>
      <c r="F310" s="63"/>
      <c r="G310" s="63"/>
      <c r="H310" s="63"/>
      <c r="I310" s="63"/>
      <c r="J310" s="63"/>
      <c r="K310" s="63"/>
      <c r="L310" s="63"/>
      <c r="M310" s="63"/>
      <c r="N310" s="63"/>
    </row>
    <row r="311" spans="1:15" ht="30" customHeight="1" x14ac:dyDescent="0.15">
      <c r="A311" s="6"/>
      <c r="B311" s="108" t="s">
        <v>332</v>
      </c>
      <c r="C311" s="115" t="s">
        <v>118</v>
      </c>
      <c r="D311" s="61"/>
      <c r="E311" s="62"/>
      <c r="F311" s="63"/>
      <c r="G311" s="63"/>
      <c r="H311" s="63"/>
      <c r="I311" s="63"/>
      <c r="J311" s="63"/>
      <c r="K311" s="63"/>
      <c r="L311" s="63"/>
      <c r="M311" s="63"/>
      <c r="N311" s="63"/>
    </row>
    <row r="312" spans="1:15" ht="16.5" customHeight="1" x14ac:dyDescent="0.15">
      <c r="A312" s="6"/>
      <c r="B312" s="6"/>
      <c r="C312" s="6"/>
      <c r="D312" s="6"/>
      <c r="E312" s="6"/>
      <c r="F312" s="6"/>
      <c r="G312" s="6"/>
      <c r="H312" s="6"/>
      <c r="I312" s="6"/>
      <c r="J312" s="6"/>
      <c r="K312" s="6"/>
      <c r="L312" s="6"/>
      <c r="M312" s="6"/>
    </row>
    <row r="313" spans="1:15" ht="16.5" customHeight="1" x14ac:dyDescent="0.15">
      <c r="A313" s="6"/>
      <c r="B313" s="6" t="s">
        <v>290</v>
      </c>
      <c r="C313" s="6"/>
      <c r="D313" s="6"/>
      <c r="E313" s="6"/>
      <c r="F313" s="6"/>
      <c r="G313" s="6"/>
      <c r="H313" s="6"/>
      <c r="I313" s="6"/>
      <c r="J313" s="6"/>
      <c r="K313" s="6"/>
      <c r="L313" s="6"/>
      <c r="M313" s="6"/>
    </row>
    <row r="314" spans="1:15" ht="21" customHeight="1" x14ac:dyDescent="0.15">
      <c r="A314" s="6"/>
      <c r="B314" s="6"/>
      <c r="C314" s="6"/>
      <c r="D314" s="6"/>
      <c r="E314" s="6"/>
      <c r="F314" s="6"/>
      <c r="G314" s="6"/>
      <c r="H314" s="6"/>
      <c r="I314" s="6"/>
      <c r="J314" s="6"/>
      <c r="K314" s="6"/>
      <c r="L314" s="6"/>
      <c r="M314" s="6"/>
    </row>
    <row r="315" spans="1:15" ht="21" customHeight="1" x14ac:dyDescent="0.15">
      <c r="A315" s="6" t="s">
        <v>565</v>
      </c>
      <c r="B315" s="6"/>
      <c r="C315" s="6"/>
      <c r="D315" s="6"/>
      <c r="E315" s="6"/>
      <c r="F315" s="6"/>
      <c r="G315" s="6"/>
      <c r="H315" s="6"/>
      <c r="I315" s="6"/>
      <c r="J315" s="6"/>
      <c r="K315" s="6"/>
      <c r="L315" s="6"/>
      <c r="M315" s="6"/>
    </row>
    <row r="316" spans="1:15" ht="10.5" customHeight="1" x14ac:dyDescent="0.15">
      <c r="A316" s="6"/>
      <c r="B316" s="6"/>
      <c r="C316" s="6"/>
      <c r="D316" s="6"/>
      <c r="E316" s="6"/>
      <c r="F316" s="6"/>
      <c r="G316" s="6"/>
      <c r="H316" s="6"/>
      <c r="I316" s="6"/>
      <c r="J316" s="6"/>
      <c r="K316" s="6"/>
      <c r="L316" s="6"/>
      <c r="M316" s="6"/>
    </row>
    <row r="317" spans="1:15" ht="16.5" customHeight="1" x14ac:dyDescent="0.15">
      <c r="A317" s="6"/>
      <c r="B317" s="164" t="s">
        <v>60</v>
      </c>
      <c r="C317" s="165"/>
      <c r="D317" s="165"/>
      <c r="E317" s="165"/>
      <c r="F317" s="165"/>
      <c r="G317" s="165"/>
      <c r="H317" s="165"/>
      <c r="I317" s="165"/>
      <c r="J317" s="165"/>
      <c r="K317" s="165"/>
      <c r="L317" s="165"/>
      <c r="M317" s="165"/>
      <c r="N317" s="165"/>
      <c r="O317" s="166"/>
    </row>
    <row r="318" spans="1:15" ht="16.5" customHeight="1" x14ac:dyDescent="0.15">
      <c r="A318" s="6"/>
      <c r="B318" s="161" t="s">
        <v>775</v>
      </c>
      <c r="C318" s="162"/>
      <c r="D318" s="162"/>
      <c r="E318" s="162"/>
      <c r="F318" s="162"/>
      <c r="G318" s="162"/>
      <c r="H318" s="162"/>
      <c r="I318" s="162"/>
      <c r="J318" s="162"/>
      <c r="K318" s="162"/>
      <c r="L318" s="162"/>
      <c r="M318" s="162"/>
      <c r="N318" s="162"/>
      <c r="O318" s="163"/>
    </row>
    <row r="319" spans="1:15" ht="10.5" customHeight="1" x14ac:dyDescent="0.15">
      <c r="A319" s="6"/>
      <c r="B319" s="6"/>
      <c r="C319" s="6"/>
      <c r="D319" s="6"/>
      <c r="E319" s="6"/>
      <c r="F319" s="6"/>
      <c r="G319" s="6"/>
      <c r="H319" s="6"/>
      <c r="I319" s="6"/>
      <c r="J319" s="6"/>
      <c r="K319" s="6"/>
      <c r="L319" s="6"/>
      <c r="M319" s="6"/>
    </row>
    <row r="320" spans="1:15" ht="21" customHeight="1" x14ac:dyDescent="0.15">
      <c r="A320" s="6"/>
      <c r="B320" s="397"/>
      <c r="C320" s="119"/>
      <c r="D320" s="399" t="s">
        <v>1</v>
      </c>
      <c r="E320" s="9" t="s">
        <v>2</v>
      </c>
      <c r="F320" s="357" t="s">
        <v>3</v>
      </c>
      <c r="G320" s="357" t="s">
        <v>4</v>
      </c>
      <c r="H320" s="357" t="s">
        <v>5</v>
      </c>
      <c r="I320" s="357" t="s">
        <v>6</v>
      </c>
      <c r="J320" s="357" t="s">
        <v>22</v>
      </c>
      <c r="K320" s="357" t="s">
        <v>23</v>
      </c>
      <c r="L320" s="357" t="s">
        <v>24</v>
      </c>
      <c r="M320" s="357" t="s">
        <v>105</v>
      </c>
      <c r="N320" s="357" t="s">
        <v>106</v>
      </c>
    </row>
    <row r="321" spans="1:15" ht="21" customHeight="1" x14ac:dyDescent="0.15">
      <c r="A321" s="6"/>
      <c r="B321" s="398"/>
      <c r="C321" s="120"/>
      <c r="D321" s="400"/>
      <c r="E321" s="11"/>
      <c r="F321" s="12"/>
      <c r="G321" s="12"/>
      <c r="H321" s="12"/>
      <c r="I321" s="12"/>
      <c r="J321" s="12"/>
      <c r="K321" s="12"/>
      <c r="L321" s="12"/>
      <c r="M321" s="12"/>
      <c r="N321" s="12"/>
    </row>
    <row r="322" spans="1:15" ht="30" customHeight="1" x14ac:dyDescent="0.15">
      <c r="A322" s="6"/>
      <c r="B322" s="108" t="s">
        <v>140</v>
      </c>
      <c r="C322" s="115" t="s">
        <v>91</v>
      </c>
      <c r="D322" s="53"/>
      <c r="E322" s="54"/>
      <c r="F322" s="55"/>
      <c r="G322" s="55"/>
      <c r="H322" s="55"/>
      <c r="I322" s="56"/>
      <c r="J322" s="56"/>
      <c r="K322" s="56"/>
      <c r="L322" s="56"/>
      <c r="M322" s="56"/>
      <c r="N322" s="56"/>
    </row>
    <row r="323" spans="1:15" ht="30" customHeight="1" thickBot="1" x14ac:dyDescent="0.2">
      <c r="A323" s="6"/>
      <c r="B323" s="109" t="s">
        <v>141</v>
      </c>
      <c r="C323" s="116" t="s">
        <v>92</v>
      </c>
      <c r="D323" s="57"/>
      <c r="E323" s="58"/>
      <c r="F323" s="59"/>
      <c r="G323" s="59"/>
      <c r="H323" s="59"/>
      <c r="I323" s="60"/>
      <c r="J323" s="60"/>
      <c r="K323" s="60"/>
      <c r="L323" s="60"/>
      <c r="M323" s="60"/>
      <c r="N323" s="60"/>
    </row>
    <row r="324" spans="1:15" ht="30" customHeight="1" thickBot="1" x14ac:dyDescent="0.2">
      <c r="A324" s="6"/>
      <c r="B324" s="175" t="s">
        <v>142</v>
      </c>
      <c r="C324" s="180" t="s">
        <v>93</v>
      </c>
      <c r="D324" s="69" t="str">
        <f t="shared" ref="D324:F324" si="15">IF(OR(D322="",D323="",),"",IF(D323=0,"-",D322/D323))</f>
        <v/>
      </c>
      <c r="E324" s="70" t="str">
        <f t="shared" si="15"/>
        <v/>
      </c>
      <c r="F324" s="71" t="str">
        <f t="shared" si="15"/>
        <v/>
      </c>
      <c r="G324" s="71" t="str">
        <f>IF(OR(G322="",G323="",),"",IF(G323=0,"-",G322/G323))</f>
        <v/>
      </c>
      <c r="H324" s="71" t="str">
        <f t="shared" ref="H324:N324" si="16">IF(OR(H322="",H323="",),"",IF(H323=0,"-",H322/H323))</f>
        <v/>
      </c>
      <c r="I324" s="71" t="str">
        <f t="shared" si="16"/>
        <v/>
      </c>
      <c r="J324" s="71" t="str">
        <f t="shared" si="16"/>
        <v/>
      </c>
      <c r="K324" s="71" t="str">
        <f t="shared" si="16"/>
        <v/>
      </c>
      <c r="L324" s="71" t="str">
        <f t="shared" si="16"/>
        <v/>
      </c>
      <c r="M324" s="71" t="str">
        <f t="shared" si="16"/>
        <v/>
      </c>
      <c r="N324" s="52" t="str">
        <f t="shared" si="16"/>
        <v/>
      </c>
    </row>
    <row r="325" spans="1:15" ht="30" customHeight="1" x14ac:dyDescent="0.15">
      <c r="A325" s="6"/>
      <c r="B325" s="108" t="s">
        <v>143</v>
      </c>
      <c r="C325" s="115" t="s">
        <v>118</v>
      </c>
      <c r="D325" s="176"/>
      <c r="E325" s="177"/>
      <c r="F325" s="178"/>
      <c r="G325" s="178"/>
      <c r="H325" s="178"/>
      <c r="I325" s="179"/>
      <c r="J325" s="179"/>
      <c r="K325" s="179"/>
      <c r="L325" s="179"/>
      <c r="M325" s="179"/>
      <c r="N325" s="179"/>
    </row>
    <row r="326" spans="1:15" ht="30" customHeight="1" thickBot="1" x14ac:dyDescent="0.2">
      <c r="A326" s="6"/>
      <c r="B326" s="109" t="s">
        <v>144</v>
      </c>
      <c r="C326" s="116" t="s">
        <v>119</v>
      </c>
      <c r="D326" s="57"/>
      <c r="E326" s="58"/>
      <c r="F326" s="59"/>
      <c r="G326" s="59"/>
      <c r="H326" s="59"/>
      <c r="I326" s="60"/>
      <c r="J326" s="60"/>
      <c r="K326" s="60"/>
      <c r="L326" s="60"/>
      <c r="M326" s="60"/>
      <c r="N326" s="60"/>
    </row>
    <row r="327" spans="1:15" ht="30" customHeight="1" thickBot="1" x14ac:dyDescent="0.2">
      <c r="A327" s="6"/>
      <c r="B327" s="175" t="s">
        <v>145</v>
      </c>
      <c r="C327" s="180" t="s">
        <v>120</v>
      </c>
      <c r="D327" s="69" t="str">
        <f t="shared" ref="D327:F327" si="17">IF(OR(D325="",D326="",),"",IF(D326=0,"-",D325/D326))</f>
        <v/>
      </c>
      <c r="E327" s="70" t="str">
        <f t="shared" si="17"/>
        <v/>
      </c>
      <c r="F327" s="71" t="str">
        <f t="shared" si="17"/>
        <v/>
      </c>
      <c r="G327" s="71" t="str">
        <f>IF(OR(G325="",G326="",),"",IF(G326=0,"-",G325/G326))</f>
        <v/>
      </c>
      <c r="H327" s="71" t="str">
        <f t="shared" ref="H327:N327" si="18">IF(OR(H325="",H326="",),"",IF(H326=0,"-",H325/H326))</f>
        <v/>
      </c>
      <c r="I327" s="71" t="str">
        <f t="shared" si="18"/>
        <v/>
      </c>
      <c r="J327" s="71" t="str">
        <f t="shared" si="18"/>
        <v/>
      </c>
      <c r="K327" s="71" t="str">
        <f t="shared" si="18"/>
        <v/>
      </c>
      <c r="L327" s="71" t="str">
        <f t="shared" si="18"/>
        <v/>
      </c>
      <c r="M327" s="71" t="str">
        <f t="shared" si="18"/>
        <v/>
      </c>
      <c r="N327" s="52" t="str">
        <f t="shared" si="18"/>
        <v/>
      </c>
    </row>
    <row r="328" spans="1:15" ht="21" customHeight="1" x14ac:dyDescent="0.15">
      <c r="A328" s="6"/>
      <c r="B328" s="193"/>
      <c r="C328" s="6"/>
      <c r="D328" s="6"/>
      <c r="E328" s="6"/>
      <c r="F328" s="6"/>
      <c r="G328" s="6"/>
      <c r="H328" s="6"/>
      <c r="I328" s="6"/>
      <c r="J328" s="6"/>
      <c r="K328" s="6"/>
      <c r="L328" s="6"/>
      <c r="M328" s="6"/>
    </row>
    <row r="329" spans="1:15" ht="21" customHeight="1" x14ac:dyDescent="0.15">
      <c r="A329" s="6"/>
      <c r="B329" s="6"/>
      <c r="C329" s="6"/>
      <c r="D329" s="6"/>
      <c r="E329" s="6"/>
      <c r="F329" s="6"/>
      <c r="G329" s="6"/>
      <c r="H329" s="6"/>
      <c r="I329" s="6"/>
      <c r="J329" s="6"/>
      <c r="K329" s="6"/>
      <c r="L329" s="6"/>
      <c r="M329" s="6"/>
    </row>
    <row r="330" spans="1:15" s="1" customFormat="1" ht="21" customHeight="1" x14ac:dyDescent="0.15">
      <c r="A330" s="48" t="s">
        <v>41</v>
      </c>
      <c r="B330" s="45"/>
      <c r="C330" s="45"/>
      <c r="D330" s="45"/>
      <c r="E330" s="45"/>
      <c r="F330" s="45"/>
      <c r="G330" s="45"/>
      <c r="H330" s="45"/>
      <c r="I330" s="45"/>
      <c r="J330" s="45"/>
      <c r="K330" s="45"/>
      <c r="L330" s="45"/>
      <c r="M330" s="45"/>
    </row>
    <row r="331" spans="1:15" s="1" customFormat="1" ht="21" customHeight="1" x14ac:dyDescent="0.15">
      <c r="A331" s="45"/>
      <c r="B331" s="45" t="s">
        <v>347</v>
      </c>
      <c r="C331" s="45"/>
      <c r="D331" s="45"/>
      <c r="E331" s="45"/>
      <c r="F331" s="45"/>
      <c r="G331" s="45"/>
      <c r="H331" s="45"/>
      <c r="I331" s="45"/>
      <c r="J331" s="45"/>
      <c r="K331" s="45"/>
      <c r="L331" s="45"/>
      <c r="M331" s="45"/>
    </row>
    <row r="332" spans="1:15" ht="10.5" customHeight="1" x14ac:dyDescent="0.15">
      <c r="A332" s="6"/>
      <c r="B332" s="6"/>
      <c r="C332" s="6"/>
      <c r="D332" s="6"/>
      <c r="E332" s="6"/>
      <c r="F332" s="6"/>
      <c r="G332" s="6"/>
      <c r="H332" s="6"/>
      <c r="I332" s="6"/>
      <c r="J332" s="6"/>
      <c r="K332" s="6"/>
      <c r="L332" s="6"/>
      <c r="M332" s="6"/>
    </row>
    <row r="333" spans="1:15" ht="16.5" customHeight="1" x14ac:dyDescent="0.15">
      <c r="A333" s="6"/>
      <c r="B333" s="92" t="s">
        <v>566</v>
      </c>
      <c r="C333" s="149"/>
      <c r="D333" s="150"/>
      <c r="E333" s="150"/>
      <c r="F333" s="150"/>
      <c r="G333" s="150"/>
      <c r="H333" s="150"/>
      <c r="I333" s="150"/>
      <c r="J333" s="150"/>
      <c r="K333" s="150"/>
      <c r="L333" s="150"/>
      <c r="M333" s="152"/>
      <c r="N333" s="153"/>
      <c r="O333" s="154"/>
    </row>
    <row r="334" spans="1:15" ht="16.5" customHeight="1" x14ac:dyDescent="0.15">
      <c r="A334" s="246"/>
      <c r="B334" s="93" t="s">
        <v>371</v>
      </c>
      <c r="C334" s="135"/>
      <c r="D334" s="104"/>
      <c r="E334" s="104"/>
      <c r="F334" s="104"/>
      <c r="G334" s="104"/>
      <c r="H334" s="104"/>
      <c r="I334" s="104"/>
      <c r="J334" s="104"/>
      <c r="K334" s="104"/>
      <c r="L334" s="104"/>
      <c r="M334" s="28"/>
      <c r="N334" s="125"/>
      <c r="O334" s="155"/>
    </row>
    <row r="335" spans="1:15" ht="16.5" customHeight="1" x14ac:dyDescent="0.15">
      <c r="A335" s="6"/>
      <c r="B335" s="94" t="s">
        <v>567</v>
      </c>
      <c r="C335" s="151"/>
      <c r="D335" s="151"/>
      <c r="E335" s="151"/>
      <c r="F335" s="151"/>
      <c r="G335" s="151"/>
      <c r="H335" s="151"/>
      <c r="I335" s="151"/>
      <c r="J335" s="151"/>
      <c r="K335" s="151"/>
      <c r="L335" s="151"/>
      <c r="M335" s="156"/>
      <c r="N335" s="157"/>
      <c r="O335" s="158"/>
    </row>
    <row r="336" spans="1:15" ht="16.5" customHeight="1" x14ac:dyDescent="0.15">
      <c r="A336" s="6"/>
      <c r="B336" s="104"/>
      <c r="C336" s="104"/>
      <c r="D336" s="104"/>
      <c r="E336" s="104"/>
      <c r="F336" s="104"/>
      <c r="G336" s="104"/>
      <c r="H336" s="104"/>
      <c r="I336" s="104"/>
      <c r="J336" s="104"/>
      <c r="K336" s="104"/>
      <c r="L336" s="104"/>
      <c r="M336" s="28"/>
      <c r="N336" s="125"/>
      <c r="O336" s="125"/>
    </row>
    <row r="337" spans="1:15" ht="16.5" customHeight="1" x14ac:dyDescent="0.15">
      <c r="A337" s="6"/>
      <c r="B337" s="6"/>
      <c r="C337" s="6"/>
      <c r="D337" s="6"/>
      <c r="E337" s="6"/>
      <c r="F337" s="6"/>
      <c r="G337" s="6"/>
      <c r="H337" s="6"/>
      <c r="I337" s="6"/>
      <c r="J337" s="6"/>
      <c r="K337" s="6"/>
      <c r="L337" s="6"/>
      <c r="M337" s="6"/>
    </row>
    <row r="338" spans="1:15" s="1" customFormat="1" ht="21" customHeight="1" x14ac:dyDescent="0.15">
      <c r="A338" s="48" t="s">
        <v>42</v>
      </c>
      <c r="B338" s="45"/>
      <c r="C338" s="45"/>
      <c r="D338" s="45"/>
      <c r="E338" s="45"/>
      <c r="F338" s="45"/>
      <c r="G338" s="45"/>
      <c r="H338" s="45"/>
      <c r="I338" s="45"/>
      <c r="J338" s="45"/>
      <c r="K338" s="45"/>
      <c r="L338" s="45"/>
      <c r="M338" s="45"/>
    </row>
    <row r="339" spans="1:15" s="1" customFormat="1" ht="21" customHeight="1" x14ac:dyDescent="0.15">
      <c r="A339" s="45"/>
      <c r="B339" s="45" t="s">
        <v>348</v>
      </c>
      <c r="C339" s="45"/>
      <c r="D339" s="45"/>
      <c r="E339" s="45"/>
      <c r="F339" s="45"/>
      <c r="G339" s="45"/>
      <c r="H339" s="45"/>
      <c r="I339" s="45"/>
      <c r="J339" s="45"/>
      <c r="K339" s="45"/>
      <c r="L339" s="45"/>
      <c r="M339" s="45"/>
    </row>
    <row r="340" spans="1:15" ht="10.5" customHeight="1" x14ac:dyDescent="0.15">
      <c r="A340" s="6"/>
      <c r="B340" s="6"/>
      <c r="C340" s="6"/>
      <c r="D340" s="6"/>
      <c r="E340" s="6"/>
      <c r="F340" s="6"/>
      <c r="G340" s="6"/>
      <c r="H340" s="6"/>
      <c r="I340" s="6"/>
      <c r="J340" s="6"/>
      <c r="K340" s="6"/>
      <c r="L340" s="6"/>
      <c r="M340" s="6"/>
    </row>
    <row r="341" spans="1:15" ht="16.5" customHeight="1" x14ac:dyDescent="0.15">
      <c r="A341" s="6"/>
      <c r="B341" s="92" t="s">
        <v>756</v>
      </c>
      <c r="C341" s="149"/>
      <c r="D341" s="150"/>
      <c r="E341" s="150"/>
      <c r="F341" s="150"/>
      <c r="G341" s="150"/>
      <c r="H341" s="150"/>
      <c r="I341" s="150"/>
      <c r="J341" s="150"/>
      <c r="K341" s="150"/>
      <c r="L341" s="150"/>
      <c r="M341" s="152"/>
      <c r="N341" s="153"/>
      <c r="O341" s="154"/>
    </row>
    <row r="342" spans="1:15" ht="16.5" customHeight="1" x14ac:dyDescent="0.15">
      <c r="A342" s="6"/>
      <c r="B342" s="93" t="s">
        <v>757</v>
      </c>
      <c r="C342" s="135"/>
      <c r="D342" s="104"/>
      <c r="E342" s="104"/>
      <c r="F342" s="104"/>
      <c r="G342" s="104"/>
      <c r="H342" s="104"/>
      <c r="I342" s="104"/>
      <c r="J342" s="104"/>
      <c r="K342" s="104"/>
      <c r="L342" s="104"/>
      <c r="M342" s="28"/>
      <c r="N342" s="125"/>
      <c r="O342" s="155"/>
    </row>
    <row r="343" spans="1:15" ht="16.5" customHeight="1" x14ac:dyDescent="0.15">
      <c r="A343" s="6"/>
      <c r="B343" s="93" t="s">
        <v>777</v>
      </c>
      <c r="C343" s="104"/>
      <c r="D343" s="104"/>
      <c r="E343" s="104"/>
      <c r="F343" s="104"/>
      <c r="G343" s="104"/>
      <c r="H343" s="104"/>
      <c r="I343" s="104"/>
      <c r="J343" s="104"/>
      <c r="K343" s="104"/>
      <c r="L343" s="104"/>
      <c r="M343" s="28"/>
      <c r="N343" s="125"/>
      <c r="O343" s="155"/>
    </row>
    <row r="344" spans="1:15" ht="16.5" customHeight="1" x14ac:dyDescent="0.15">
      <c r="A344" s="6"/>
      <c r="B344" s="93" t="s">
        <v>784</v>
      </c>
      <c r="C344" s="104"/>
      <c r="D344" s="104"/>
      <c r="E344" s="104"/>
      <c r="F344" s="104"/>
      <c r="G344" s="104"/>
      <c r="H344" s="104"/>
      <c r="I344" s="104"/>
      <c r="J344" s="104"/>
      <c r="K344" s="104"/>
      <c r="L344" s="104"/>
      <c r="M344" s="28"/>
      <c r="N344" s="125"/>
      <c r="O344" s="155"/>
    </row>
    <row r="345" spans="1:15" ht="16.5" customHeight="1" x14ac:dyDescent="0.15">
      <c r="A345" s="6"/>
      <c r="B345" s="93" t="s">
        <v>917</v>
      </c>
      <c r="C345" s="104"/>
      <c r="D345" s="104"/>
      <c r="E345" s="104"/>
      <c r="F345" s="104"/>
      <c r="G345" s="104"/>
      <c r="H345" s="104"/>
      <c r="I345" s="104"/>
      <c r="J345" s="104"/>
      <c r="K345" s="104"/>
      <c r="L345" s="104"/>
      <c r="M345" s="28"/>
      <c r="N345" s="125"/>
      <c r="O345" s="155"/>
    </row>
    <row r="346" spans="1:15" ht="16.5" customHeight="1" x14ac:dyDescent="0.15">
      <c r="A346" s="6"/>
      <c r="B346" s="93" t="s">
        <v>758</v>
      </c>
      <c r="C346" s="104"/>
      <c r="D346" s="104"/>
      <c r="E346" s="104"/>
      <c r="F346" s="104"/>
      <c r="G346" s="104"/>
      <c r="H346" s="104"/>
      <c r="I346" s="104"/>
      <c r="J346" s="104"/>
      <c r="K346" s="104"/>
      <c r="L346" s="104"/>
      <c r="M346" s="28"/>
      <c r="N346" s="125"/>
      <c r="O346" s="155"/>
    </row>
    <row r="347" spans="1:15" ht="16.5" customHeight="1" x14ac:dyDescent="0.15">
      <c r="A347" s="6"/>
      <c r="B347" s="93" t="s">
        <v>568</v>
      </c>
      <c r="C347" s="104"/>
      <c r="D347" s="104"/>
      <c r="E347" s="104"/>
      <c r="F347" s="104"/>
      <c r="G347" s="104"/>
      <c r="H347" s="104"/>
      <c r="I347" s="104"/>
      <c r="J347" s="104"/>
      <c r="K347" s="104"/>
      <c r="L347" s="104"/>
      <c r="M347" s="28"/>
      <c r="N347" s="125"/>
      <c r="O347" s="155"/>
    </row>
    <row r="348" spans="1:15" ht="16.5" customHeight="1" x14ac:dyDescent="0.15">
      <c r="A348" s="6"/>
      <c r="B348" s="94" t="s">
        <v>737</v>
      </c>
      <c r="C348" s="151"/>
      <c r="D348" s="151"/>
      <c r="E348" s="151"/>
      <c r="F348" s="151"/>
      <c r="G348" s="151"/>
      <c r="H348" s="151"/>
      <c r="I348" s="151"/>
      <c r="J348" s="151"/>
      <c r="K348" s="151"/>
      <c r="L348" s="151"/>
      <c r="M348" s="156"/>
      <c r="N348" s="157"/>
      <c r="O348" s="158"/>
    </row>
    <row r="349" spans="1:15" ht="21.75" customHeight="1" x14ac:dyDescent="0.15">
      <c r="A349" s="6"/>
      <c r="B349" s="6"/>
      <c r="C349" s="6"/>
      <c r="D349" s="6"/>
      <c r="E349" s="6"/>
      <c r="F349" s="6"/>
      <c r="G349" s="6"/>
      <c r="H349" s="6"/>
      <c r="I349" s="6"/>
      <c r="J349" s="6"/>
      <c r="K349" s="6"/>
      <c r="L349" s="6"/>
      <c r="M349" s="6"/>
    </row>
    <row r="350" spans="1:15" ht="21.75" customHeight="1" x14ac:dyDescent="0.15">
      <c r="A350" s="6"/>
      <c r="B350" s="6" t="s">
        <v>43</v>
      </c>
      <c r="C350" s="6"/>
      <c r="D350" s="6"/>
      <c r="E350" s="6"/>
      <c r="F350" s="6"/>
      <c r="G350" s="6"/>
      <c r="H350" s="6"/>
      <c r="I350" s="6"/>
      <c r="J350" s="6"/>
      <c r="K350" s="6"/>
      <c r="L350" s="6"/>
      <c r="M350" s="6"/>
    </row>
    <row r="351" spans="1:15" ht="21" customHeight="1" thickBot="1" x14ac:dyDescent="0.2">
      <c r="A351" s="6"/>
      <c r="B351" s="6"/>
      <c r="C351" s="6"/>
      <c r="D351" s="6"/>
      <c r="E351" s="6"/>
      <c r="F351" s="6"/>
      <c r="G351" s="6"/>
      <c r="H351" s="6"/>
      <c r="I351" s="6"/>
      <c r="J351" s="6"/>
      <c r="K351" s="6"/>
      <c r="L351" s="6"/>
      <c r="M351" s="6"/>
    </row>
    <row r="352" spans="1:15" ht="21.75" customHeight="1" thickTop="1" x14ac:dyDescent="0.15">
      <c r="A352" s="6"/>
      <c r="B352" s="159" t="s">
        <v>50</v>
      </c>
      <c r="C352" s="167"/>
      <c r="D352" s="167"/>
      <c r="E352" s="167"/>
      <c r="F352" s="167"/>
      <c r="G352" s="167"/>
      <c r="H352" s="168"/>
      <c r="I352" s="168" t="s">
        <v>861</v>
      </c>
      <c r="J352" s="167"/>
      <c r="K352" s="168"/>
      <c r="L352" s="168"/>
      <c r="M352" s="167"/>
      <c r="N352" s="169"/>
      <c r="O352" s="170"/>
    </row>
    <row r="353" spans="1:15" ht="21.75" customHeight="1" x14ac:dyDescent="0.15">
      <c r="A353" s="6"/>
      <c r="B353" s="186" t="s">
        <v>52</v>
      </c>
      <c r="C353" s="187"/>
      <c r="D353" s="187"/>
      <c r="E353" s="187"/>
      <c r="F353" s="187"/>
      <c r="G353" s="187"/>
      <c r="H353" s="188"/>
      <c r="I353" s="188" t="s">
        <v>51</v>
      </c>
      <c r="J353" s="187"/>
      <c r="K353" s="188"/>
      <c r="L353" s="188"/>
      <c r="M353" s="187"/>
      <c r="N353" s="189"/>
      <c r="O353" s="190"/>
    </row>
    <row r="354" spans="1:15" ht="21.75" customHeight="1" thickBot="1" x14ac:dyDescent="0.2">
      <c r="A354" s="6"/>
      <c r="B354" s="160"/>
      <c r="C354" s="171"/>
      <c r="D354" s="171"/>
      <c r="E354" s="171"/>
      <c r="F354" s="171"/>
      <c r="G354" s="171"/>
      <c r="H354" s="172"/>
      <c r="I354" s="191" t="s">
        <v>349</v>
      </c>
      <c r="J354" s="171"/>
      <c r="K354" s="172"/>
      <c r="L354" s="172"/>
      <c r="M354" s="171"/>
      <c r="N354" s="173"/>
      <c r="O354" s="174"/>
    </row>
    <row r="355" spans="1:15" ht="14.25" thickTop="1" x14ac:dyDescent="0.15"/>
  </sheetData>
  <mergeCells count="31">
    <mergeCell ref="B300:B301"/>
    <mergeCell ref="D300:D301"/>
    <mergeCell ref="B307:B308"/>
    <mergeCell ref="D307:D308"/>
    <mergeCell ref="B261:B262"/>
    <mergeCell ref="D261:D262"/>
    <mergeCell ref="B272:B273"/>
    <mergeCell ref="D272:D273"/>
    <mergeCell ref="B293:B294"/>
    <mergeCell ref="D293:D294"/>
    <mergeCell ref="D167:D168"/>
    <mergeCell ref="B174:B175"/>
    <mergeCell ref="D174:D175"/>
    <mergeCell ref="B181:B182"/>
    <mergeCell ref="D181:D182"/>
    <mergeCell ref="B320:B321"/>
    <mergeCell ref="D320:D321"/>
    <mergeCell ref="A1:P1"/>
    <mergeCell ref="B109:B110"/>
    <mergeCell ref="D109:D110"/>
    <mergeCell ref="B118:B119"/>
    <mergeCell ref="D118:D119"/>
    <mergeCell ref="B82:B83"/>
    <mergeCell ref="D82:D83"/>
    <mergeCell ref="B93:B94"/>
    <mergeCell ref="D93:D94"/>
    <mergeCell ref="B146:B147"/>
    <mergeCell ref="D146:D147"/>
    <mergeCell ref="B134:B135"/>
    <mergeCell ref="D134:D135"/>
    <mergeCell ref="B167:B168"/>
  </mergeCells>
  <phoneticPr fontId="1"/>
  <pageMargins left="0.31496062992125984" right="0.31496062992125984" top="0.55118110236220474" bottom="0.55118110236220474" header="0.31496062992125984" footer="0.31496062992125984"/>
  <pageSetup paperSize="9" scale="8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2"/>
  <sheetViews>
    <sheetView showGridLines="0" workbookViewId="0">
      <selection sqref="A1:P1"/>
    </sheetView>
  </sheetViews>
  <sheetFormatPr defaultRowHeight="13.5" x14ac:dyDescent="0.15"/>
  <cols>
    <col min="1" max="1" width="2.125" customWidth="1"/>
    <col min="2" max="2" width="25.625" customWidth="1"/>
    <col min="3" max="3" width="6.125" customWidth="1"/>
    <col min="4" max="15" width="6.875" customWidth="1"/>
    <col min="16" max="16" width="2.125" customWidth="1"/>
  </cols>
  <sheetData>
    <row r="1" spans="1:16" ht="30.75" customHeight="1" x14ac:dyDescent="0.15">
      <c r="A1" s="408" t="s">
        <v>89</v>
      </c>
      <c r="B1" s="409"/>
      <c r="C1" s="409"/>
      <c r="D1" s="409"/>
      <c r="E1" s="409"/>
      <c r="F1" s="409"/>
      <c r="G1" s="409"/>
      <c r="H1" s="409"/>
      <c r="I1" s="409"/>
      <c r="J1" s="409"/>
      <c r="K1" s="409"/>
      <c r="L1" s="409"/>
      <c r="M1" s="409"/>
      <c r="N1" s="409"/>
      <c r="O1" s="409"/>
      <c r="P1" s="410"/>
    </row>
    <row r="2" spans="1:16" ht="10.5" customHeight="1" x14ac:dyDescent="0.15">
      <c r="A2" s="3"/>
      <c r="B2" s="3"/>
      <c r="C2" s="3"/>
      <c r="D2" s="3"/>
      <c r="E2" s="3"/>
      <c r="F2" s="3"/>
      <c r="G2" s="3"/>
      <c r="H2" s="3"/>
      <c r="I2" s="3"/>
      <c r="J2" s="3"/>
      <c r="K2" s="3"/>
      <c r="L2" s="3"/>
      <c r="M2" s="3"/>
      <c r="N2" s="3"/>
    </row>
    <row r="3" spans="1:16" ht="30.75" customHeight="1" x14ac:dyDescent="0.15">
      <c r="A3" s="141" t="s">
        <v>173</v>
      </c>
      <c r="B3" s="4"/>
      <c r="C3" s="4"/>
      <c r="D3" s="4"/>
      <c r="E3" s="4"/>
      <c r="F3" s="4"/>
      <c r="G3" s="4"/>
      <c r="H3" s="4"/>
      <c r="I3" s="4"/>
      <c r="J3" s="4"/>
      <c r="K3" s="4"/>
      <c r="L3" s="4"/>
      <c r="M3" s="4"/>
    </row>
    <row r="4" spans="1:16" ht="10.5" customHeight="1" x14ac:dyDescent="0.15">
      <c r="A4" s="42"/>
      <c r="B4" s="42"/>
      <c r="C4" s="42"/>
      <c r="D4" s="4"/>
      <c r="E4" s="4"/>
      <c r="F4" s="4"/>
      <c r="G4" s="4"/>
      <c r="H4" s="4"/>
      <c r="I4" s="4"/>
      <c r="J4" s="4"/>
      <c r="K4" s="4"/>
      <c r="L4" s="4"/>
      <c r="M4" s="4"/>
    </row>
    <row r="5" spans="1:16" ht="16.5" customHeight="1" x14ac:dyDescent="0.15">
      <c r="A5" s="6" t="s">
        <v>854</v>
      </c>
      <c r="B5" s="6"/>
      <c r="C5" s="6"/>
      <c r="D5" s="6"/>
      <c r="E5" s="6"/>
      <c r="F5" s="6"/>
      <c r="G5" s="6"/>
      <c r="H5" s="6"/>
      <c r="I5" s="6"/>
      <c r="J5" s="6"/>
      <c r="K5" s="6"/>
      <c r="L5" s="6"/>
      <c r="M5" s="6"/>
    </row>
    <row r="6" spans="1:16" ht="16.5" customHeight="1" x14ac:dyDescent="0.15">
      <c r="A6" s="6" t="s">
        <v>853</v>
      </c>
      <c r="B6" s="6"/>
      <c r="C6" s="6"/>
      <c r="D6" s="6"/>
      <c r="E6" s="6"/>
      <c r="F6" s="6"/>
      <c r="G6" s="6"/>
      <c r="H6" s="6"/>
      <c r="I6" s="6"/>
      <c r="J6" s="6"/>
      <c r="K6" s="6"/>
      <c r="L6" s="6"/>
      <c r="M6" s="6"/>
    </row>
    <row r="7" spans="1:16" ht="16.5" customHeight="1" x14ac:dyDescent="0.15">
      <c r="A7" s="6" t="s">
        <v>855</v>
      </c>
      <c r="B7" s="6"/>
      <c r="C7" s="6"/>
      <c r="D7" s="6"/>
      <c r="E7" s="6"/>
      <c r="F7" s="6"/>
      <c r="G7" s="6"/>
      <c r="H7" s="6"/>
      <c r="I7" s="6"/>
      <c r="J7" s="6"/>
      <c r="K7" s="6"/>
      <c r="L7" s="6"/>
      <c r="M7" s="6"/>
    </row>
    <row r="8" spans="1:16" ht="16.5" customHeight="1" x14ac:dyDescent="0.15">
      <c r="A8" s="374" t="s">
        <v>851</v>
      </c>
      <c r="B8" s="6"/>
      <c r="C8" s="6"/>
      <c r="D8" s="6"/>
      <c r="E8" s="6"/>
      <c r="F8" s="6"/>
      <c r="G8" s="6"/>
      <c r="H8" s="6"/>
      <c r="I8" s="6"/>
      <c r="J8" s="6"/>
      <c r="K8" s="6"/>
      <c r="L8" s="6"/>
      <c r="M8" s="6"/>
    </row>
    <row r="9" spans="1:16" ht="10.5" customHeight="1" x14ac:dyDescent="0.15">
      <c r="A9" s="4"/>
      <c r="B9" s="4"/>
      <c r="C9" s="4"/>
      <c r="D9" s="4"/>
      <c r="E9" s="4"/>
      <c r="F9" s="4"/>
      <c r="G9" s="4"/>
      <c r="H9" s="4"/>
      <c r="I9" s="4"/>
      <c r="J9" s="4"/>
      <c r="K9" s="4"/>
      <c r="L9" s="4"/>
      <c r="M9" s="4"/>
    </row>
    <row r="10" spans="1:16" ht="21" customHeight="1" x14ac:dyDescent="0.15">
      <c r="A10" s="41" t="s">
        <v>44</v>
      </c>
      <c r="B10" s="43"/>
      <c r="C10" s="43"/>
      <c r="D10" s="43"/>
      <c r="E10" s="43"/>
      <c r="F10" s="43"/>
      <c r="G10" s="43"/>
      <c r="H10" s="43"/>
      <c r="I10" s="43"/>
      <c r="J10" s="43"/>
      <c r="K10" s="43"/>
      <c r="L10" s="43"/>
      <c r="M10" s="43"/>
      <c r="N10" s="43"/>
      <c r="O10" s="43"/>
      <c r="P10" s="44"/>
    </row>
    <row r="11" spans="1:16" ht="10.5" customHeight="1" x14ac:dyDescent="0.15">
      <c r="A11" s="6"/>
      <c r="B11" s="6"/>
      <c r="C11" s="6"/>
      <c r="D11" s="6"/>
      <c r="E11" s="6"/>
      <c r="F11" s="6"/>
      <c r="G11" s="6"/>
      <c r="H11" s="6"/>
      <c r="I11" s="6"/>
      <c r="J11" s="6"/>
      <c r="K11" s="6"/>
      <c r="L11" s="6"/>
      <c r="M11" s="6"/>
    </row>
    <row r="12" spans="1:16" ht="16.5" customHeight="1" x14ac:dyDescent="0.15">
      <c r="A12" s="6" t="s">
        <v>134</v>
      </c>
      <c r="B12" s="6"/>
      <c r="C12" s="6"/>
      <c r="D12" s="6"/>
      <c r="E12" s="6"/>
      <c r="F12" s="6"/>
      <c r="G12" s="6"/>
      <c r="H12" s="6"/>
      <c r="I12" s="6"/>
      <c r="J12" s="6"/>
      <c r="K12" s="6"/>
      <c r="L12" s="6"/>
      <c r="M12" s="6"/>
    </row>
    <row r="13" spans="1:16" ht="16.5" customHeight="1" x14ac:dyDescent="0.15">
      <c r="A13" s="6" t="s">
        <v>135</v>
      </c>
      <c r="B13" s="6"/>
      <c r="C13" s="6"/>
      <c r="D13" s="6"/>
      <c r="E13" s="6"/>
      <c r="F13" s="6"/>
      <c r="G13" s="6"/>
      <c r="H13" s="6"/>
      <c r="I13" s="6"/>
      <c r="J13" s="6"/>
      <c r="K13" s="6"/>
      <c r="L13" s="6"/>
      <c r="M13" s="6"/>
    </row>
    <row r="14" spans="1:16" ht="10.5" customHeight="1" x14ac:dyDescent="0.15">
      <c r="A14" s="6"/>
      <c r="B14" s="6"/>
      <c r="C14" s="6"/>
      <c r="D14" s="6"/>
      <c r="E14" s="6"/>
      <c r="F14" s="6"/>
      <c r="G14" s="6"/>
      <c r="H14" s="6"/>
      <c r="I14" s="6"/>
      <c r="J14" s="6"/>
      <c r="K14" s="6"/>
      <c r="L14" s="6"/>
      <c r="M14" s="6"/>
    </row>
    <row r="15" spans="1:16" ht="21" customHeight="1" x14ac:dyDescent="0.15">
      <c r="A15" s="47" t="s">
        <v>47</v>
      </c>
      <c r="B15" s="6"/>
      <c r="C15" s="6"/>
      <c r="D15" s="6"/>
      <c r="E15" s="6"/>
      <c r="F15" s="6"/>
      <c r="G15" s="6"/>
      <c r="H15" s="6"/>
      <c r="I15" s="6"/>
      <c r="J15" s="6"/>
      <c r="K15" s="6"/>
      <c r="L15" s="6"/>
      <c r="M15" s="6"/>
    </row>
    <row r="16" spans="1:16" ht="5.25" customHeight="1" thickBot="1" x14ac:dyDescent="0.2">
      <c r="A16" s="47"/>
      <c r="B16" s="6"/>
      <c r="C16" s="6"/>
      <c r="D16" s="6"/>
      <c r="E16" s="6"/>
      <c r="F16" s="6"/>
      <c r="G16" s="6"/>
      <c r="H16" s="6"/>
      <c r="I16" s="6"/>
      <c r="J16" s="6"/>
      <c r="K16" s="6"/>
      <c r="L16" s="6"/>
      <c r="M16" s="6"/>
    </row>
    <row r="17" spans="1:15" ht="21" customHeight="1" x14ac:dyDescent="0.15">
      <c r="A17" s="6"/>
      <c r="B17" s="81"/>
      <c r="C17" s="82"/>
      <c r="D17" s="82"/>
      <c r="E17" s="82"/>
      <c r="F17" s="82"/>
      <c r="G17" s="82"/>
      <c r="H17" s="82"/>
      <c r="I17" s="82"/>
      <c r="J17" s="82"/>
      <c r="K17" s="82"/>
      <c r="L17" s="82"/>
      <c r="M17" s="142"/>
      <c r="N17" s="143"/>
      <c r="O17" s="144"/>
    </row>
    <row r="18" spans="1:15" ht="21" customHeight="1" x14ac:dyDescent="0.15">
      <c r="A18" s="6"/>
      <c r="B18" s="83"/>
      <c r="C18" s="84"/>
      <c r="D18" s="84"/>
      <c r="E18" s="84"/>
      <c r="F18" s="84"/>
      <c r="G18" s="84"/>
      <c r="H18" s="84"/>
      <c r="I18" s="84"/>
      <c r="J18" s="84"/>
      <c r="K18" s="84"/>
      <c r="L18" s="84"/>
      <c r="M18" s="28"/>
      <c r="N18" s="125"/>
      <c r="O18" s="145"/>
    </row>
    <row r="19" spans="1:15" ht="21" customHeight="1" x14ac:dyDescent="0.15">
      <c r="A19" s="6"/>
      <c r="B19" s="83"/>
      <c r="C19" s="84"/>
      <c r="D19" s="84"/>
      <c r="E19" s="84"/>
      <c r="F19" s="84"/>
      <c r="G19" s="84"/>
      <c r="H19" s="84"/>
      <c r="I19" s="84"/>
      <c r="J19" s="84"/>
      <c r="K19" s="84"/>
      <c r="L19" s="84"/>
      <c r="M19" s="28"/>
      <c r="N19" s="125"/>
      <c r="O19" s="145"/>
    </row>
    <row r="20" spans="1:15" ht="21" customHeight="1" x14ac:dyDescent="0.15">
      <c r="A20" s="6"/>
      <c r="B20" s="83"/>
      <c r="C20" s="84"/>
      <c r="D20" s="84"/>
      <c r="E20" s="84"/>
      <c r="F20" s="84"/>
      <c r="G20" s="84"/>
      <c r="H20" s="84"/>
      <c r="I20" s="84"/>
      <c r="J20" s="84"/>
      <c r="K20" s="84"/>
      <c r="L20" s="84"/>
      <c r="M20" s="28"/>
      <c r="N20" s="125"/>
      <c r="O20" s="145"/>
    </row>
    <row r="21" spans="1:15" ht="21" customHeight="1" x14ac:dyDescent="0.15">
      <c r="A21" s="6"/>
      <c r="B21" s="83"/>
      <c r="C21" s="84"/>
      <c r="D21" s="84"/>
      <c r="E21" s="84"/>
      <c r="F21" s="84"/>
      <c r="G21" s="84"/>
      <c r="H21" s="84"/>
      <c r="I21" s="84"/>
      <c r="J21" s="84"/>
      <c r="K21" s="84"/>
      <c r="L21" s="84"/>
      <c r="M21" s="28"/>
      <c r="N21" s="125"/>
      <c r="O21" s="145"/>
    </row>
    <row r="22" spans="1:15" ht="21" customHeight="1" x14ac:dyDescent="0.15">
      <c r="A22" s="6"/>
      <c r="B22" s="83"/>
      <c r="C22" s="84"/>
      <c r="D22" s="84"/>
      <c r="E22" s="84"/>
      <c r="F22" s="84"/>
      <c r="G22" s="84"/>
      <c r="H22" s="84"/>
      <c r="I22" s="84"/>
      <c r="J22" s="84"/>
      <c r="K22" s="84"/>
      <c r="L22" s="84"/>
      <c r="M22" s="28"/>
      <c r="N22" s="125"/>
      <c r="O22" s="145"/>
    </row>
    <row r="23" spans="1:15" ht="21" customHeight="1" x14ac:dyDescent="0.15">
      <c r="A23" s="6"/>
      <c r="B23" s="83"/>
      <c r="C23" s="84"/>
      <c r="D23" s="84"/>
      <c r="E23" s="84"/>
      <c r="F23" s="84"/>
      <c r="G23" s="84"/>
      <c r="H23" s="84"/>
      <c r="I23" s="84"/>
      <c r="J23" s="84"/>
      <c r="K23" s="84"/>
      <c r="L23" s="84"/>
      <c r="M23" s="28"/>
      <c r="N23" s="125"/>
      <c r="O23" s="145"/>
    </row>
    <row r="24" spans="1:15" ht="21" customHeight="1" x14ac:dyDescent="0.15">
      <c r="A24" s="6"/>
      <c r="B24" s="83"/>
      <c r="C24" s="84"/>
      <c r="D24" s="84"/>
      <c r="E24" s="84"/>
      <c r="F24" s="84"/>
      <c r="G24" s="84"/>
      <c r="H24" s="84"/>
      <c r="I24" s="84"/>
      <c r="J24" s="84"/>
      <c r="K24" s="84"/>
      <c r="L24" s="84"/>
      <c r="M24" s="28"/>
      <c r="N24" s="125"/>
      <c r="O24" s="145"/>
    </row>
    <row r="25" spans="1:15" ht="21" customHeight="1" x14ac:dyDescent="0.15">
      <c r="A25" s="6"/>
      <c r="B25" s="83"/>
      <c r="C25" s="84"/>
      <c r="D25" s="84"/>
      <c r="E25" s="84"/>
      <c r="F25" s="84"/>
      <c r="G25" s="84"/>
      <c r="H25" s="84"/>
      <c r="I25" s="84"/>
      <c r="J25" s="84"/>
      <c r="K25" s="84"/>
      <c r="L25" s="84"/>
      <c r="M25" s="28"/>
      <c r="N25" s="125"/>
      <c r="O25" s="145"/>
    </row>
    <row r="26" spans="1:15" ht="21" customHeight="1" x14ac:dyDescent="0.15">
      <c r="A26" s="6"/>
      <c r="B26" s="83"/>
      <c r="C26" s="84"/>
      <c r="D26" s="84"/>
      <c r="E26" s="84"/>
      <c r="F26" s="84"/>
      <c r="G26" s="84"/>
      <c r="H26" s="84"/>
      <c r="I26" s="84"/>
      <c r="J26" s="84"/>
      <c r="K26" s="84"/>
      <c r="L26" s="84"/>
      <c r="M26" s="28"/>
      <c r="N26" s="125"/>
      <c r="O26" s="145"/>
    </row>
    <row r="27" spans="1:15" ht="21" customHeight="1" x14ac:dyDescent="0.15">
      <c r="A27" s="6"/>
      <c r="B27" s="83"/>
      <c r="C27" s="84"/>
      <c r="D27" s="84"/>
      <c r="E27" s="84"/>
      <c r="F27" s="84"/>
      <c r="G27" s="84"/>
      <c r="H27" s="84"/>
      <c r="I27" s="84"/>
      <c r="J27" s="84"/>
      <c r="K27" s="84"/>
      <c r="L27" s="84"/>
      <c r="M27" s="28"/>
      <c r="N27" s="125"/>
      <c r="O27" s="145"/>
    </row>
    <row r="28" spans="1:15" ht="21" customHeight="1" x14ac:dyDescent="0.15">
      <c r="A28" s="6"/>
      <c r="B28" s="83"/>
      <c r="C28" s="84"/>
      <c r="D28" s="84"/>
      <c r="E28" s="84"/>
      <c r="F28" s="84"/>
      <c r="G28" s="84"/>
      <c r="H28" s="84"/>
      <c r="I28" s="84"/>
      <c r="J28" s="84"/>
      <c r="K28" s="84"/>
      <c r="L28" s="84"/>
      <c r="M28" s="28"/>
      <c r="N28" s="125"/>
      <c r="O28" s="145"/>
    </row>
    <row r="29" spans="1:15" ht="21" customHeight="1" x14ac:dyDescent="0.15">
      <c r="A29" s="6"/>
      <c r="B29" s="83"/>
      <c r="C29" s="84"/>
      <c r="D29" s="84"/>
      <c r="E29" s="84"/>
      <c r="F29" s="84"/>
      <c r="G29" s="84"/>
      <c r="H29" s="84"/>
      <c r="I29" s="84"/>
      <c r="J29" s="84"/>
      <c r="K29" s="84"/>
      <c r="L29" s="84"/>
      <c r="M29" s="28"/>
      <c r="N29" s="125"/>
      <c r="O29" s="145"/>
    </row>
    <row r="30" spans="1:15" ht="21" customHeight="1" x14ac:dyDescent="0.15">
      <c r="A30" s="6"/>
      <c r="B30" s="83"/>
      <c r="C30" s="84"/>
      <c r="D30" s="84"/>
      <c r="E30" s="84"/>
      <c r="F30" s="84"/>
      <c r="G30" s="84"/>
      <c r="H30" s="84"/>
      <c r="I30" s="84"/>
      <c r="J30" s="84"/>
      <c r="K30" s="84"/>
      <c r="L30" s="84"/>
      <c r="M30" s="28"/>
      <c r="N30" s="125"/>
      <c r="O30" s="145"/>
    </row>
    <row r="31" spans="1:15" ht="21" customHeight="1" x14ac:dyDescent="0.15">
      <c r="A31" s="6"/>
      <c r="B31" s="83"/>
      <c r="C31" s="84"/>
      <c r="D31" s="84"/>
      <c r="E31" s="84"/>
      <c r="F31" s="84"/>
      <c r="G31" s="84"/>
      <c r="H31" s="84"/>
      <c r="I31" s="84"/>
      <c r="J31" s="84"/>
      <c r="K31" s="84"/>
      <c r="L31" s="84"/>
      <c r="M31" s="28"/>
      <c r="N31" s="125"/>
      <c r="O31" s="145"/>
    </row>
    <row r="32" spans="1:15" ht="21" customHeight="1" x14ac:dyDescent="0.15">
      <c r="A32" s="6"/>
      <c r="B32" s="83"/>
      <c r="C32" s="84"/>
      <c r="D32" s="84"/>
      <c r="E32" s="84"/>
      <c r="F32" s="84"/>
      <c r="G32" s="84"/>
      <c r="H32" s="84"/>
      <c r="I32" s="84"/>
      <c r="J32" s="84"/>
      <c r="K32" s="84"/>
      <c r="L32" s="84"/>
      <c r="M32" s="28"/>
      <c r="N32" s="125"/>
      <c r="O32" s="145"/>
    </row>
    <row r="33" spans="1:15" ht="21" customHeight="1" x14ac:dyDescent="0.15">
      <c r="A33" s="6"/>
      <c r="B33" s="83"/>
      <c r="C33" s="84"/>
      <c r="D33" s="84"/>
      <c r="E33" s="84"/>
      <c r="F33" s="84"/>
      <c r="G33" s="84"/>
      <c r="H33" s="84"/>
      <c r="I33" s="84"/>
      <c r="J33" s="84"/>
      <c r="K33" s="84"/>
      <c r="L33" s="84"/>
      <c r="M33" s="28"/>
      <c r="N33" s="125"/>
      <c r="O33" s="145"/>
    </row>
    <row r="34" spans="1:15" ht="21" customHeight="1" x14ac:dyDescent="0.15">
      <c r="A34" s="6"/>
      <c r="B34" s="83"/>
      <c r="C34" s="84"/>
      <c r="D34" s="84"/>
      <c r="E34" s="84"/>
      <c r="F34" s="84"/>
      <c r="G34" s="84"/>
      <c r="H34" s="84"/>
      <c r="I34" s="84"/>
      <c r="J34" s="84"/>
      <c r="K34" s="84"/>
      <c r="L34" s="84"/>
      <c r="M34" s="28"/>
      <c r="N34" s="125"/>
      <c r="O34" s="145"/>
    </row>
    <row r="35" spans="1:15" ht="21" customHeight="1" thickBot="1" x14ac:dyDescent="0.2">
      <c r="A35" s="6"/>
      <c r="B35" s="85"/>
      <c r="C35" s="87"/>
      <c r="D35" s="86"/>
      <c r="E35" s="87"/>
      <c r="F35" s="87"/>
      <c r="G35" s="87"/>
      <c r="H35" s="87"/>
      <c r="I35" s="87"/>
      <c r="J35" s="87"/>
      <c r="K35" s="87"/>
      <c r="L35" s="87"/>
      <c r="M35" s="146"/>
      <c r="N35" s="147"/>
      <c r="O35" s="148"/>
    </row>
    <row r="36" spans="1:15" ht="21" customHeight="1" x14ac:dyDescent="0.15">
      <c r="A36" s="6"/>
      <c r="B36" s="6"/>
      <c r="C36" s="6"/>
      <c r="D36" s="46"/>
      <c r="E36" s="6"/>
      <c r="F36" s="6"/>
      <c r="G36" s="6"/>
      <c r="H36" s="6"/>
      <c r="I36" s="6"/>
      <c r="J36" s="6"/>
      <c r="K36" s="6"/>
      <c r="L36" s="80"/>
      <c r="M36" s="6"/>
      <c r="O36" s="80" t="s">
        <v>174</v>
      </c>
    </row>
    <row r="37" spans="1:15" ht="21" customHeight="1" thickBot="1" x14ac:dyDescent="0.2">
      <c r="A37" s="6"/>
      <c r="B37" s="6"/>
      <c r="C37" s="6"/>
      <c r="D37" s="46"/>
      <c r="E37" s="6"/>
      <c r="F37" s="6"/>
      <c r="G37" s="6"/>
      <c r="H37" s="6"/>
      <c r="I37" s="6"/>
      <c r="J37" s="6"/>
      <c r="K37" s="6"/>
      <c r="L37" s="80"/>
      <c r="M37" s="6"/>
    </row>
    <row r="38" spans="1:15" ht="30.75" customHeight="1" thickTop="1" x14ac:dyDescent="0.15">
      <c r="A38" s="6"/>
      <c r="B38" s="159" t="s">
        <v>108</v>
      </c>
      <c r="C38" s="167"/>
      <c r="D38" s="167"/>
      <c r="E38" s="167"/>
      <c r="F38" s="167"/>
      <c r="G38" s="167"/>
      <c r="H38" s="168"/>
      <c r="I38" s="168" t="s">
        <v>860</v>
      </c>
      <c r="J38" s="167"/>
      <c r="K38" s="168"/>
      <c r="L38" s="167"/>
      <c r="M38" s="167"/>
      <c r="N38" s="169"/>
      <c r="O38" s="170"/>
    </row>
    <row r="39" spans="1:15" ht="30.75" customHeight="1" thickBot="1" x14ac:dyDescent="0.2">
      <c r="A39" s="6"/>
      <c r="B39" s="160" t="s">
        <v>109</v>
      </c>
      <c r="C39" s="171"/>
      <c r="D39" s="171"/>
      <c r="E39" s="171"/>
      <c r="F39" s="171"/>
      <c r="G39" s="171"/>
      <c r="H39" s="172"/>
      <c r="I39" s="172" t="s">
        <v>53</v>
      </c>
      <c r="J39" s="171"/>
      <c r="K39" s="172"/>
      <c r="L39" s="171"/>
      <c r="M39" s="171"/>
      <c r="N39" s="173"/>
      <c r="O39" s="174"/>
    </row>
    <row r="40" spans="1:15" ht="5.25" customHeight="1" thickTop="1" x14ac:dyDescent="0.15">
      <c r="A40" s="6"/>
      <c r="B40" s="6"/>
      <c r="C40" s="6"/>
      <c r="D40" s="6"/>
      <c r="E40" s="6"/>
      <c r="F40" s="6"/>
      <c r="G40" s="6"/>
      <c r="H40" s="6"/>
      <c r="I40" s="6"/>
      <c r="J40" s="6"/>
      <c r="K40" s="6"/>
      <c r="L40" s="6"/>
      <c r="M40" s="6"/>
    </row>
    <row r="41" spans="1:15" x14ac:dyDescent="0.15">
      <c r="A41" s="6"/>
      <c r="B41" s="67" t="s">
        <v>110</v>
      </c>
      <c r="C41" s="67"/>
      <c r="D41" s="6"/>
      <c r="E41" s="6"/>
      <c r="F41" s="6"/>
      <c r="G41" s="6"/>
      <c r="H41" s="6"/>
      <c r="I41" s="6"/>
      <c r="J41" s="6"/>
      <c r="K41" s="6"/>
      <c r="L41" s="6"/>
      <c r="M41" s="6"/>
    </row>
    <row r="42" spans="1:15" ht="21" customHeight="1" x14ac:dyDescent="0.15">
      <c r="A42" s="6"/>
      <c r="B42" s="6"/>
      <c r="C42" s="6"/>
      <c r="D42" s="6"/>
      <c r="E42" s="6"/>
      <c r="F42" s="6"/>
      <c r="G42" s="6"/>
      <c r="H42" s="6"/>
      <c r="I42" s="6"/>
      <c r="J42" s="6"/>
      <c r="K42" s="6"/>
      <c r="L42" s="6"/>
      <c r="M42" s="6"/>
    </row>
    <row r="43" spans="1:15" ht="21" customHeight="1" x14ac:dyDescent="0.15">
      <c r="A43" s="6"/>
      <c r="B43" s="6"/>
      <c r="C43" s="6"/>
      <c r="D43" s="6"/>
      <c r="E43" s="6"/>
      <c r="F43" s="6"/>
      <c r="G43" s="6"/>
      <c r="H43" s="6"/>
      <c r="I43" s="6"/>
      <c r="J43" s="6"/>
      <c r="K43" s="6"/>
      <c r="L43" s="6"/>
      <c r="M43" s="6"/>
    </row>
    <row r="44" spans="1:15" ht="21" customHeight="1" x14ac:dyDescent="0.15">
      <c r="A44" s="47" t="s">
        <v>46</v>
      </c>
      <c r="B44" s="6"/>
      <c r="C44" s="6"/>
      <c r="D44" s="6"/>
      <c r="E44" s="6"/>
      <c r="F44" s="6"/>
      <c r="G44" s="6"/>
      <c r="H44" s="6"/>
      <c r="I44" s="6"/>
      <c r="J44" s="6"/>
      <c r="K44" s="6"/>
      <c r="L44" s="6"/>
      <c r="M44" s="6"/>
    </row>
    <row r="45" spans="1:15" ht="5.25" customHeight="1" x14ac:dyDescent="0.15">
      <c r="A45" s="6"/>
      <c r="B45" s="6"/>
      <c r="C45" s="6"/>
      <c r="D45" s="6"/>
      <c r="E45" s="6"/>
      <c r="F45" s="6"/>
      <c r="G45" s="6"/>
      <c r="H45" s="6"/>
      <c r="I45" s="6"/>
      <c r="J45" s="6"/>
      <c r="K45" s="6"/>
      <c r="L45" s="6"/>
      <c r="M45" s="6"/>
    </row>
    <row r="46" spans="1:15" ht="16.5" customHeight="1" x14ac:dyDescent="0.15">
      <c r="A46" s="28"/>
      <c r="B46" s="104" t="s">
        <v>569</v>
      </c>
      <c r="C46" s="135"/>
      <c r="D46" s="104"/>
      <c r="E46" s="104"/>
      <c r="F46" s="104"/>
      <c r="G46" s="104"/>
      <c r="H46" s="104"/>
      <c r="I46" s="104"/>
      <c r="J46" s="104"/>
      <c r="K46" s="104"/>
      <c r="L46" s="104"/>
      <c r="M46" s="28"/>
      <c r="N46" s="125"/>
      <c r="O46" s="125"/>
    </row>
    <row r="47" spans="1:15" ht="16.5" customHeight="1" x14ac:dyDescent="0.15">
      <c r="A47" s="28"/>
      <c r="B47" s="104" t="s">
        <v>570</v>
      </c>
      <c r="C47" s="135"/>
      <c r="D47" s="104"/>
      <c r="E47" s="104"/>
      <c r="F47" s="104"/>
      <c r="G47" s="104"/>
      <c r="H47" s="104"/>
      <c r="I47" s="104"/>
      <c r="J47" s="104"/>
      <c r="K47" s="104"/>
      <c r="L47" s="104"/>
      <c r="M47" s="28"/>
      <c r="N47" s="125"/>
      <c r="O47" s="125"/>
    </row>
    <row r="48" spans="1:15" ht="16.5" customHeight="1" x14ac:dyDescent="0.15">
      <c r="A48" s="28"/>
      <c r="B48" s="104" t="s">
        <v>571</v>
      </c>
      <c r="C48" s="104"/>
      <c r="D48" s="104"/>
      <c r="E48" s="104"/>
      <c r="F48" s="104"/>
      <c r="G48" s="104"/>
      <c r="H48" s="104"/>
      <c r="I48" s="104"/>
      <c r="J48" s="104"/>
      <c r="K48" s="104"/>
      <c r="L48" s="104"/>
      <c r="M48" s="28"/>
      <c r="N48" s="125"/>
      <c r="O48" s="125"/>
    </row>
    <row r="49" spans="1:16" ht="16.5" customHeight="1" x14ac:dyDescent="0.15">
      <c r="A49" s="28"/>
      <c r="B49" s="104" t="s">
        <v>175</v>
      </c>
      <c r="C49" s="104"/>
      <c r="D49" s="104"/>
      <c r="E49" s="104"/>
      <c r="F49" s="104"/>
      <c r="G49" s="104"/>
      <c r="H49" s="104"/>
      <c r="I49" s="104"/>
      <c r="J49" s="104"/>
      <c r="K49" s="104"/>
      <c r="L49" s="104"/>
      <c r="M49" s="28"/>
      <c r="N49" s="125"/>
      <c r="O49" s="125"/>
    </row>
    <row r="50" spans="1:16" ht="16.5" customHeight="1" x14ac:dyDescent="0.15">
      <c r="A50" s="28"/>
      <c r="B50" s="104" t="s">
        <v>572</v>
      </c>
      <c r="C50" s="104"/>
      <c r="D50" s="104"/>
      <c r="E50" s="104"/>
      <c r="F50" s="104"/>
      <c r="G50" s="104"/>
      <c r="H50" s="104"/>
      <c r="I50" s="104"/>
      <c r="J50" s="104"/>
      <c r="K50" s="104"/>
      <c r="L50" s="104"/>
      <c r="M50" s="28"/>
      <c r="N50" s="125"/>
      <c r="O50" s="125"/>
    </row>
    <row r="51" spans="1:16" ht="16.5" customHeight="1" x14ac:dyDescent="0.15">
      <c r="A51" s="28"/>
      <c r="B51" s="104" t="s">
        <v>176</v>
      </c>
      <c r="C51" s="104"/>
      <c r="D51" s="104"/>
      <c r="E51" s="104"/>
      <c r="F51" s="104"/>
      <c r="G51" s="104"/>
      <c r="H51" s="104"/>
      <c r="I51" s="104"/>
      <c r="J51" s="104"/>
      <c r="K51" s="104"/>
      <c r="L51" s="104"/>
      <c r="M51" s="28"/>
      <c r="N51" s="125"/>
      <c r="O51" s="125"/>
    </row>
    <row r="52" spans="1:16" ht="16.5" customHeight="1" x14ac:dyDescent="0.15">
      <c r="A52" s="28"/>
      <c r="B52" s="104"/>
      <c r="C52" s="104"/>
      <c r="D52" s="104"/>
      <c r="E52" s="104"/>
      <c r="F52" s="104"/>
      <c r="G52" s="104"/>
      <c r="H52" s="104"/>
      <c r="I52" s="104"/>
      <c r="J52" s="104"/>
      <c r="K52" s="104"/>
      <c r="L52" s="104"/>
      <c r="M52" s="28"/>
      <c r="N52" s="125"/>
      <c r="O52" s="125"/>
    </row>
    <row r="53" spans="1:16" ht="21" customHeight="1" x14ac:dyDescent="0.15">
      <c r="A53" s="6"/>
      <c r="B53" s="6"/>
      <c r="C53" s="6"/>
      <c r="D53" s="6"/>
      <c r="E53" s="6"/>
      <c r="F53" s="6"/>
      <c r="G53" s="6"/>
      <c r="H53" s="6"/>
      <c r="I53" s="6"/>
      <c r="J53" s="6"/>
      <c r="K53" s="6"/>
      <c r="L53" s="6"/>
      <c r="M53" s="6"/>
    </row>
    <row r="54" spans="1:16" ht="21" customHeight="1" thickBot="1" x14ac:dyDescent="0.2">
      <c r="A54" s="6"/>
      <c r="B54" s="6"/>
      <c r="C54" s="6"/>
      <c r="D54" s="6"/>
      <c r="E54" s="6"/>
      <c r="F54" s="6"/>
      <c r="G54" s="6"/>
      <c r="H54" s="6"/>
      <c r="I54" s="6"/>
      <c r="J54" s="6"/>
      <c r="K54" s="6"/>
      <c r="L54" s="6"/>
      <c r="M54" s="6"/>
    </row>
    <row r="55" spans="1:16" ht="30.75" customHeight="1" thickTop="1" x14ac:dyDescent="0.15">
      <c r="A55" s="6"/>
      <c r="B55" s="378" t="s">
        <v>177</v>
      </c>
      <c r="C55" s="167"/>
      <c r="D55" s="167"/>
      <c r="E55" s="167"/>
      <c r="F55" s="167"/>
      <c r="G55" s="167"/>
      <c r="H55" s="167"/>
      <c r="I55" s="167"/>
      <c r="J55" s="167"/>
      <c r="K55" s="168"/>
      <c r="L55" s="168"/>
      <c r="M55" s="168" t="s">
        <v>484</v>
      </c>
      <c r="N55" s="169"/>
      <c r="O55" s="170"/>
    </row>
    <row r="56" spans="1:16" ht="30.75" customHeight="1" thickBot="1" x14ac:dyDescent="0.2">
      <c r="A56" s="6"/>
      <c r="B56" s="379" t="s">
        <v>178</v>
      </c>
      <c r="C56" s="171"/>
      <c r="D56" s="171"/>
      <c r="E56" s="171"/>
      <c r="F56" s="171"/>
      <c r="G56" s="171"/>
      <c r="H56" s="171"/>
      <c r="I56" s="171"/>
      <c r="J56" s="171"/>
      <c r="K56" s="172"/>
      <c r="L56" s="172"/>
      <c r="M56" s="172" t="s">
        <v>906</v>
      </c>
      <c r="N56" s="173"/>
      <c r="O56" s="174"/>
    </row>
    <row r="57" spans="1:16" ht="21" customHeight="1" thickTop="1" x14ac:dyDescent="0.15">
      <c r="A57" s="6"/>
      <c r="B57" s="6"/>
      <c r="C57" s="6"/>
      <c r="D57" s="6"/>
      <c r="E57" s="6"/>
      <c r="F57" s="6"/>
      <c r="G57" s="6"/>
      <c r="H57" s="6"/>
      <c r="I57" s="6"/>
      <c r="J57" s="6"/>
      <c r="K57" s="6"/>
      <c r="L57" s="6"/>
      <c r="M57" s="6"/>
    </row>
    <row r="58" spans="1:16" ht="21" customHeight="1" x14ac:dyDescent="0.15">
      <c r="A58" s="41" t="s">
        <v>45</v>
      </c>
      <c r="B58" s="43"/>
      <c r="C58" s="43"/>
      <c r="D58" s="43"/>
      <c r="E58" s="43"/>
      <c r="F58" s="43"/>
      <c r="G58" s="43"/>
      <c r="H58" s="43"/>
      <c r="I58" s="43"/>
      <c r="J58" s="43"/>
      <c r="K58" s="43"/>
      <c r="L58" s="43"/>
      <c r="M58" s="43"/>
      <c r="N58" s="43"/>
      <c r="O58" s="43"/>
      <c r="P58" s="44"/>
    </row>
    <row r="59" spans="1:16" ht="10.5" customHeight="1" x14ac:dyDescent="0.15">
      <c r="A59" s="6"/>
      <c r="B59" s="6"/>
      <c r="C59" s="6"/>
      <c r="D59" s="6"/>
      <c r="E59" s="6"/>
      <c r="F59" s="6"/>
      <c r="G59" s="6"/>
      <c r="H59" s="6"/>
      <c r="I59" s="6"/>
      <c r="J59" s="6"/>
      <c r="K59" s="6"/>
      <c r="L59" s="6"/>
      <c r="M59" s="6"/>
    </row>
    <row r="60" spans="1:16" ht="21" customHeight="1" x14ac:dyDescent="0.15">
      <c r="A60" s="47" t="s">
        <v>179</v>
      </c>
      <c r="B60" s="6"/>
      <c r="C60" s="6"/>
      <c r="D60" s="6"/>
      <c r="E60" s="6"/>
      <c r="F60" s="6"/>
      <c r="G60" s="6"/>
      <c r="H60" s="6"/>
      <c r="I60" s="6"/>
      <c r="J60" s="6"/>
      <c r="K60" s="6"/>
      <c r="L60" s="6"/>
      <c r="M60" s="6"/>
    </row>
    <row r="61" spans="1:16" ht="10.5" customHeight="1" x14ac:dyDescent="0.15">
      <c r="A61" s="6"/>
      <c r="B61" s="6"/>
      <c r="C61" s="6"/>
      <c r="D61" s="6"/>
      <c r="E61" s="6"/>
      <c r="F61" s="6"/>
      <c r="G61" s="6"/>
      <c r="H61" s="6"/>
      <c r="I61" s="6"/>
      <c r="J61" s="6"/>
      <c r="K61" s="6"/>
      <c r="L61" s="6"/>
      <c r="M61" s="6"/>
    </row>
    <row r="62" spans="1:16" ht="21" customHeight="1" x14ac:dyDescent="0.15">
      <c r="A62" s="47" t="s">
        <v>40</v>
      </c>
      <c r="B62" s="6"/>
      <c r="C62" s="6"/>
      <c r="D62" s="6"/>
      <c r="E62" s="6"/>
      <c r="F62" s="6"/>
      <c r="G62" s="6"/>
      <c r="H62" s="6"/>
      <c r="I62" s="6"/>
      <c r="J62" s="6"/>
      <c r="K62" s="6"/>
      <c r="L62" s="6"/>
      <c r="M62" s="6"/>
    </row>
    <row r="63" spans="1:16" ht="21" customHeight="1" x14ac:dyDescent="0.15">
      <c r="A63" s="6"/>
      <c r="B63" s="6" t="s">
        <v>114</v>
      </c>
      <c r="C63" s="6"/>
      <c r="D63" s="6"/>
      <c r="E63" s="6"/>
      <c r="F63" s="6"/>
      <c r="G63" s="6"/>
      <c r="H63" s="6"/>
      <c r="I63" s="6"/>
      <c r="J63" s="6"/>
      <c r="K63" s="6"/>
      <c r="L63" s="6"/>
      <c r="M63" s="6"/>
    </row>
    <row r="64" spans="1:16" ht="21" customHeight="1" x14ac:dyDescent="0.15">
      <c r="A64" s="6"/>
      <c r="B64" s="6" t="s">
        <v>877</v>
      </c>
      <c r="C64" s="6"/>
      <c r="D64" s="6"/>
      <c r="E64" s="6"/>
      <c r="F64" s="6"/>
      <c r="G64" s="6"/>
      <c r="H64" s="6"/>
      <c r="I64" s="6"/>
      <c r="J64" s="6"/>
      <c r="K64" s="6"/>
      <c r="L64" s="6"/>
      <c r="M64" s="6"/>
    </row>
    <row r="65" spans="1:15" ht="21" customHeight="1" x14ac:dyDescent="0.15">
      <c r="A65" s="6"/>
      <c r="B65" s="6" t="s">
        <v>66</v>
      </c>
      <c r="C65" s="6"/>
      <c r="D65" s="6"/>
      <c r="E65" s="6"/>
      <c r="F65" s="6"/>
      <c r="G65" s="6"/>
      <c r="H65" s="6"/>
      <c r="I65" s="6"/>
      <c r="J65" s="6"/>
      <c r="K65" s="6"/>
      <c r="L65" s="6"/>
      <c r="M65" s="6"/>
    </row>
    <row r="66" spans="1:15" x14ac:dyDescent="0.15">
      <c r="A66" s="6"/>
      <c r="B66" s="6"/>
      <c r="C66" s="6"/>
      <c r="D66" s="6"/>
      <c r="E66" s="6"/>
      <c r="F66" s="6"/>
      <c r="G66" s="6"/>
      <c r="H66" s="6"/>
      <c r="I66" s="6"/>
      <c r="J66" s="6"/>
      <c r="K66" s="6"/>
      <c r="L66" s="6"/>
      <c r="M66" s="6"/>
    </row>
    <row r="67" spans="1:15" ht="21" customHeight="1" x14ac:dyDescent="0.15">
      <c r="A67" s="6"/>
      <c r="B67" s="6" t="s">
        <v>65</v>
      </c>
      <c r="C67" s="6"/>
      <c r="D67" s="6"/>
      <c r="E67" s="6"/>
      <c r="F67" s="6"/>
      <c r="G67" s="6"/>
      <c r="H67" s="6"/>
      <c r="I67" s="6"/>
      <c r="J67" s="6"/>
      <c r="K67" s="6"/>
      <c r="L67" s="6"/>
      <c r="M67" s="6"/>
    </row>
    <row r="68" spans="1:15" ht="21" customHeight="1" x14ac:dyDescent="0.15">
      <c r="A68" s="6"/>
      <c r="B68" s="92" t="s">
        <v>573</v>
      </c>
      <c r="C68" s="138"/>
      <c r="D68" s="88"/>
      <c r="E68" s="88"/>
      <c r="F68" s="88"/>
      <c r="G68" s="88"/>
      <c r="H68" s="88"/>
      <c r="I68" s="88"/>
      <c r="J68" s="88"/>
      <c r="K68" s="88"/>
      <c r="L68" s="88"/>
      <c r="M68" s="152"/>
      <c r="N68" s="153"/>
      <c r="O68" s="154"/>
    </row>
    <row r="69" spans="1:15" ht="21" customHeight="1" x14ac:dyDescent="0.15">
      <c r="A69" s="6"/>
      <c r="B69" s="93" t="s">
        <v>574</v>
      </c>
      <c r="C69" s="139"/>
      <c r="D69" s="95"/>
      <c r="E69" s="95"/>
      <c r="F69" s="95"/>
      <c r="G69" s="95"/>
      <c r="H69" s="95"/>
      <c r="I69" s="95"/>
      <c r="J69" s="95"/>
      <c r="K69" s="95"/>
      <c r="L69" s="95"/>
      <c r="M69" s="28"/>
      <c r="N69" s="125"/>
      <c r="O69" s="155"/>
    </row>
    <row r="70" spans="1:15" ht="21" customHeight="1" x14ac:dyDescent="0.15">
      <c r="A70" s="6"/>
      <c r="B70" s="93" t="s">
        <v>575</v>
      </c>
      <c r="C70" s="139"/>
      <c r="D70" s="95"/>
      <c r="E70" s="95"/>
      <c r="F70" s="95"/>
      <c r="G70" s="95"/>
      <c r="H70" s="95"/>
      <c r="I70" s="95"/>
      <c r="J70" s="95"/>
      <c r="K70" s="95"/>
      <c r="L70" s="95"/>
      <c r="M70" s="28"/>
      <c r="N70" s="125"/>
      <c r="O70" s="155"/>
    </row>
    <row r="71" spans="1:15" ht="21" customHeight="1" x14ac:dyDescent="0.15">
      <c r="A71" s="6"/>
      <c r="B71" s="93" t="s">
        <v>576</v>
      </c>
      <c r="C71" s="139"/>
      <c r="D71" s="95"/>
      <c r="E71" s="95"/>
      <c r="F71" s="95"/>
      <c r="G71" s="95"/>
      <c r="H71" s="95"/>
      <c r="I71" s="95"/>
      <c r="J71" s="95"/>
      <c r="K71" s="95"/>
      <c r="L71" s="95"/>
      <c r="M71" s="28"/>
      <c r="N71" s="125"/>
      <c r="O71" s="155"/>
    </row>
    <row r="72" spans="1:15" ht="21" customHeight="1" x14ac:dyDescent="0.15">
      <c r="A72" s="6"/>
      <c r="B72" s="93" t="s">
        <v>577</v>
      </c>
      <c r="C72" s="139"/>
      <c r="D72" s="95"/>
      <c r="E72" s="95"/>
      <c r="F72" s="95"/>
      <c r="G72" s="95"/>
      <c r="H72" s="95"/>
      <c r="I72" s="95"/>
      <c r="J72" s="95"/>
      <c r="K72" s="95"/>
      <c r="L72" s="95"/>
      <c r="M72" s="28"/>
      <c r="N72" s="125"/>
      <c r="O72" s="155"/>
    </row>
    <row r="73" spans="1:15" ht="21" customHeight="1" x14ac:dyDescent="0.15">
      <c r="A73" s="6"/>
      <c r="B73" s="93" t="s">
        <v>578</v>
      </c>
      <c r="C73" s="139"/>
      <c r="D73" s="95"/>
      <c r="E73" s="95"/>
      <c r="F73" s="95"/>
      <c r="G73" s="95"/>
      <c r="H73" s="95"/>
      <c r="I73" s="95"/>
      <c r="J73" s="95"/>
      <c r="K73" s="95"/>
      <c r="L73" s="95"/>
      <c r="M73" s="28"/>
      <c r="N73" s="125"/>
      <c r="O73" s="155"/>
    </row>
    <row r="74" spans="1:15" ht="21" customHeight="1" x14ac:dyDescent="0.15">
      <c r="A74" s="6"/>
      <c r="B74" s="94" t="s">
        <v>180</v>
      </c>
      <c r="C74" s="140"/>
      <c r="D74" s="90"/>
      <c r="E74" s="90"/>
      <c r="F74" s="90"/>
      <c r="G74" s="90"/>
      <c r="H74" s="90"/>
      <c r="I74" s="90"/>
      <c r="J74" s="90"/>
      <c r="K74" s="90"/>
      <c r="L74" s="90"/>
      <c r="M74" s="156"/>
      <c r="N74" s="157"/>
      <c r="O74" s="158"/>
    </row>
    <row r="75" spans="1:15" ht="21" customHeight="1" x14ac:dyDescent="0.15">
      <c r="A75" s="6"/>
      <c r="B75" s="6"/>
      <c r="C75" s="6"/>
      <c r="D75" s="6"/>
      <c r="E75" s="6"/>
      <c r="F75" s="6"/>
      <c r="G75" s="6"/>
      <c r="H75" s="6"/>
      <c r="I75" s="6"/>
      <c r="J75" s="6"/>
      <c r="K75" s="6"/>
      <c r="L75" s="6"/>
      <c r="M75" s="6"/>
    </row>
    <row r="76" spans="1:15" ht="21" customHeight="1" x14ac:dyDescent="0.15">
      <c r="A76" s="6" t="s">
        <v>181</v>
      </c>
      <c r="B76" s="6"/>
      <c r="C76" s="6"/>
      <c r="D76" s="6"/>
      <c r="E76" s="6"/>
      <c r="F76" s="6"/>
      <c r="G76" s="6"/>
      <c r="H76" s="6"/>
      <c r="I76" s="6"/>
      <c r="J76" s="6"/>
      <c r="K76" s="6"/>
      <c r="L76" s="6"/>
      <c r="M76" s="6"/>
    </row>
    <row r="77" spans="1:15" ht="10.5" customHeight="1" x14ac:dyDescent="0.15">
      <c r="A77" s="6"/>
      <c r="B77" s="6"/>
      <c r="C77" s="6"/>
      <c r="D77" s="6"/>
      <c r="E77" s="6"/>
      <c r="F77" s="6"/>
      <c r="G77" s="6"/>
      <c r="H77" s="6"/>
      <c r="I77" s="6"/>
      <c r="J77" s="6"/>
      <c r="K77" s="6"/>
      <c r="L77" s="6"/>
      <c r="M77" s="6"/>
    </row>
    <row r="78" spans="1:15" ht="16.5" customHeight="1" x14ac:dyDescent="0.15">
      <c r="A78" s="6"/>
      <c r="B78" s="164" t="s">
        <v>60</v>
      </c>
      <c r="C78" s="165"/>
      <c r="D78" s="165"/>
      <c r="E78" s="165"/>
      <c r="F78" s="165"/>
      <c r="G78" s="165"/>
      <c r="H78" s="165"/>
      <c r="I78" s="165"/>
      <c r="J78" s="165"/>
      <c r="K78" s="165"/>
      <c r="L78" s="165"/>
      <c r="M78" s="165"/>
      <c r="N78" s="165"/>
      <c r="O78" s="166"/>
    </row>
    <row r="79" spans="1:15" ht="16.5" customHeight="1" x14ac:dyDescent="0.15">
      <c r="A79" s="6"/>
      <c r="B79" s="161" t="s">
        <v>372</v>
      </c>
      <c r="C79" s="162"/>
      <c r="D79" s="162"/>
      <c r="E79" s="162"/>
      <c r="F79" s="162"/>
      <c r="G79" s="162"/>
      <c r="H79" s="162"/>
      <c r="I79" s="162"/>
      <c r="J79" s="162"/>
      <c r="K79" s="162"/>
      <c r="L79" s="162"/>
      <c r="M79" s="162"/>
      <c r="N79" s="162"/>
      <c r="O79" s="163"/>
    </row>
    <row r="80" spans="1:15" ht="10.5" customHeight="1" x14ac:dyDescent="0.15">
      <c r="A80" s="6"/>
      <c r="B80" s="6"/>
      <c r="C80" s="6"/>
      <c r="D80" s="6"/>
      <c r="E80" s="6"/>
      <c r="F80" s="6"/>
      <c r="G80" s="6"/>
      <c r="H80" s="6"/>
      <c r="I80" s="6"/>
      <c r="J80" s="6"/>
      <c r="K80" s="6"/>
      <c r="L80" s="6"/>
      <c r="M80" s="6"/>
    </row>
    <row r="81" spans="1:15" ht="21" customHeight="1" x14ac:dyDescent="0.15">
      <c r="A81" s="6"/>
      <c r="B81" s="201"/>
      <c r="C81" s="119"/>
      <c r="D81" s="429" t="s">
        <v>1</v>
      </c>
      <c r="E81" s="6"/>
      <c r="F81" s="6"/>
      <c r="G81" s="6"/>
      <c r="H81" s="6"/>
      <c r="I81" s="6"/>
      <c r="J81" s="6"/>
      <c r="K81" s="6"/>
      <c r="L81" s="6"/>
      <c r="M81" s="6"/>
      <c r="N81" s="6"/>
    </row>
    <row r="82" spans="1:15" ht="21" customHeight="1" x14ac:dyDescent="0.15">
      <c r="A82" s="6"/>
      <c r="B82" s="202"/>
      <c r="C82" s="120"/>
      <c r="D82" s="431"/>
      <c r="E82" s="6"/>
      <c r="F82" s="6"/>
      <c r="G82" s="6"/>
      <c r="H82" s="6"/>
      <c r="I82" s="6"/>
      <c r="J82" s="6"/>
      <c r="K82" s="6"/>
      <c r="L82" s="6"/>
      <c r="M82" s="6"/>
      <c r="N82" s="6"/>
    </row>
    <row r="83" spans="1:15" ht="30" customHeight="1" x14ac:dyDescent="0.15">
      <c r="A83" s="6"/>
      <c r="B83" s="108" t="s">
        <v>182</v>
      </c>
      <c r="C83" s="115" t="s">
        <v>91</v>
      </c>
      <c r="D83" s="56"/>
      <c r="E83" s="6"/>
      <c r="F83" s="6"/>
      <c r="G83" s="6"/>
      <c r="H83" s="6"/>
      <c r="I83" s="6"/>
      <c r="J83" s="6"/>
      <c r="K83" s="6"/>
      <c r="L83" s="6"/>
      <c r="M83" s="6"/>
      <c r="N83" s="6"/>
    </row>
    <row r="84" spans="1:15" ht="30" customHeight="1" thickBot="1" x14ac:dyDescent="0.2">
      <c r="A84" s="6"/>
      <c r="B84" s="109" t="s">
        <v>183</v>
      </c>
      <c r="C84" s="116" t="s">
        <v>92</v>
      </c>
      <c r="D84" s="60"/>
      <c r="E84" s="6"/>
      <c r="F84" s="6"/>
      <c r="G84" s="6"/>
      <c r="H84" s="6"/>
      <c r="I84" s="6"/>
      <c r="J84" s="6"/>
      <c r="K84" s="6"/>
      <c r="L84" s="6"/>
      <c r="M84" s="6"/>
      <c r="N84" s="6"/>
    </row>
    <row r="85" spans="1:15" ht="30" customHeight="1" thickBot="1" x14ac:dyDescent="0.2">
      <c r="A85" s="6"/>
      <c r="B85" s="175" t="s">
        <v>184</v>
      </c>
      <c r="C85" s="180" t="s">
        <v>93</v>
      </c>
      <c r="D85" s="52" t="str">
        <f>IF(OR(D83="",D84="",),"",IF(D84=0,"-",D83/D84))</f>
        <v/>
      </c>
      <c r="E85" s="6"/>
      <c r="F85" s="6"/>
      <c r="G85" s="6"/>
      <c r="H85" s="6"/>
      <c r="I85" s="6"/>
      <c r="J85" s="6"/>
      <c r="K85" s="6"/>
      <c r="L85" s="6"/>
      <c r="M85" s="6"/>
      <c r="N85" s="6"/>
    </row>
    <row r="86" spans="1:15" ht="16.5" customHeight="1" x14ac:dyDescent="0.15">
      <c r="A86" s="6"/>
      <c r="B86" s="193" t="s">
        <v>373</v>
      </c>
      <c r="C86" s="6"/>
      <c r="D86" s="6"/>
      <c r="E86" s="6"/>
      <c r="F86" s="6"/>
      <c r="G86" s="6"/>
      <c r="H86" s="6"/>
      <c r="I86" s="6"/>
      <c r="J86" s="6"/>
      <c r="K86" s="6"/>
      <c r="L86" s="6"/>
      <c r="M86" s="6"/>
    </row>
    <row r="87" spans="1:15" ht="16.5" customHeight="1" x14ac:dyDescent="0.15">
      <c r="A87" s="6"/>
      <c r="B87" s="193" t="s">
        <v>374</v>
      </c>
      <c r="C87" s="6"/>
      <c r="D87" s="6"/>
      <c r="E87" s="6"/>
      <c r="F87" s="6"/>
      <c r="G87" s="6"/>
      <c r="H87" s="6"/>
      <c r="I87" s="6"/>
      <c r="J87" s="6"/>
      <c r="K87" s="6"/>
      <c r="L87" s="6"/>
      <c r="M87" s="6"/>
    </row>
    <row r="88" spans="1:15" ht="21" customHeight="1" x14ac:dyDescent="0.15">
      <c r="A88" s="6"/>
      <c r="B88" s="193"/>
      <c r="C88" s="6"/>
      <c r="D88" s="6"/>
      <c r="E88" s="6"/>
      <c r="F88" s="6"/>
      <c r="G88" s="6"/>
      <c r="H88" s="6"/>
      <c r="I88" s="6"/>
      <c r="J88" s="6"/>
      <c r="K88" s="6"/>
      <c r="L88" s="6"/>
      <c r="M88" s="6"/>
    </row>
    <row r="89" spans="1:15" ht="21" customHeight="1" x14ac:dyDescent="0.15">
      <c r="A89" s="6" t="s">
        <v>579</v>
      </c>
      <c r="B89" s="6"/>
      <c r="C89" s="6"/>
      <c r="D89" s="6"/>
      <c r="E89" s="6"/>
      <c r="F89" s="6"/>
      <c r="G89" s="6"/>
      <c r="H89" s="6"/>
      <c r="I89" s="6"/>
      <c r="J89" s="6"/>
      <c r="K89" s="6"/>
      <c r="L89" s="6"/>
      <c r="M89" s="6"/>
    </row>
    <row r="90" spans="1:15" ht="10.5" customHeight="1" x14ac:dyDescent="0.15">
      <c r="A90" s="6"/>
      <c r="B90" s="6"/>
      <c r="C90" s="6"/>
      <c r="D90" s="6"/>
      <c r="E90" s="6"/>
      <c r="F90" s="6"/>
      <c r="G90" s="6"/>
      <c r="H90" s="6"/>
      <c r="I90" s="6"/>
      <c r="J90" s="6"/>
      <c r="K90" s="6"/>
      <c r="L90" s="6"/>
      <c r="M90" s="6"/>
    </row>
    <row r="91" spans="1:15" ht="16.5" customHeight="1" x14ac:dyDescent="0.15">
      <c r="A91" s="6"/>
      <c r="B91" s="164" t="s">
        <v>60</v>
      </c>
      <c r="C91" s="165"/>
      <c r="D91" s="165"/>
      <c r="E91" s="165"/>
      <c r="F91" s="165"/>
      <c r="G91" s="165"/>
      <c r="H91" s="165"/>
      <c r="I91" s="165"/>
      <c r="J91" s="165"/>
      <c r="K91" s="165"/>
      <c r="L91" s="165"/>
      <c r="M91" s="165"/>
      <c r="N91" s="165"/>
      <c r="O91" s="166"/>
    </row>
    <row r="92" spans="1:15" ht="16.5" customHeight="1" x14ac:dyDescent="0.15">
      <c r="A92" s="6"/>
      <c r="B92" s="283" t="s">
        <v>375</v>
      </c>
      <c r="C92" s="183"/>
      <c r="D92" s="183"/>
      <c r="E92" s="183"/>
      <c r="F92" s="183"/>
      <c r="G92" s="183"/>
      <c r="H92" s="183"/>
      <c r="I92" s="183"/>
      <c r="J92" s="183"/>
      <c r="K92" s="183"/>
      <c r="L92" s="183"/>
      <c r="M92" s="183"/>
      <c r="N92" s="183"/>
      <c r="O92" s="184"/>
    </row>
    <row r="93" spans="1:15" ht="16.5" customHeight="1" x14ac:dyDescent="0.15">
      <c r="A93" s="6"/>
      <c r="B93" s="283" t="s">
        <v>884</v>
      </c>
      <c r="C93" s="183"/>
      <c r="D93" s="183"/>
      <c r="E93" s="183"/>
      <c r="F93" s="183"/>
      <c r="G93" s="183"/>
      <c r="H93" s="183"/>
      <c r="I93" s="183"/>
      <c r="J93" s="183"/>
      <c r="K93" s="183"/>
      <c r="L93" s="183"/>
      <c r="M93" s="183"/>
      <c r="N93" s="183"/>
      <c r="O93" s="184"/>
    </row>
    <row r="94" spans="1:15" ht="16.5" customHeight="1" x14ac:dyDescent="0.15">
      <c r="A94" s="6"/>
      <c r="B94" s="77" t="s">
        <v>885</v>
      </c>
      <c r="C94" s="78"/>
      <c r="D94" s="78"/>
      <c r="E94" s="78"/>
      <c r="F94" s="78"/>
      <c r="G94" s="78"/>
      <c r="H94" s="78"/>
      <c r="I94" s="78"/>
      <c r="J94" s="78"/>
      <c r="K94" s="78"/>
      <c r="L94" s="78"/>
      <c r="M94" s="78"/>
      <c r="N94" s="78"/>
      <c r="O94" s="79"/>
    </row>
    <row r="95" spans="1:15" ht="10.5" customHeight="1" x14ac:dyDescent="0.15">
      <c r="A95" s="6"/>
      <c r="B95" s="6"/>
      <c r="C95" s="6"/>
      <c r="D95" s="6"/>
      <c r="E95" s="6"/>
      <c r="F95" s="6"/>
      <c r="G95" s="6"/>
      <c r="H95" s="6"/>
      <c r="I95" s="6"/>
      <c r="J95" s="6"/>
      <c r="K95" s="6"/>
      <c r="L95" s="6"/>
      <c r="M95" s="6"/>
    </row>
    <row r="96" spans="1:15" ht="21" customHeight="1" x14ac:dyDescent="0.15">
      <c r="A96" s="6"/>
      <c r="B96" s="201"/>
      <c r="C96" s="119"/>
      <c r="D96" s="199" t="s">
        <v>1</v>
      </c>
      <c r="E96" s="9" t="s">
        <v>2</v>
      </c>
      <c r="F96" s="203" t="s">
        <v>3</v>
      </c>
      <c r="G96" s="203" t="s">
        <v>4</v>
      </c>
      <c r="H96" s="203" t="s">
        <v>5</v>
      </c>
      <c r="I96" s="203" t="s">
        <v>6</v>
      </c>
      <c r="J96" s="203" t="s">
        <v>22</v>
      </c>
      <c r="K96" s="203" t="s">
        <v>23</v>
      </c>
      <c r="L96" s="203" t="s">
        <v>24</v>
      </c>
      <c r="M96" s="203" t="s">
        <v>105</v>
      </c>
      <c r="N96" s="203" t="s">
        <v>106</v>
      </c>
    </row>
    <row r="97" spans="1:15" ht="21" customHeight="1" x14ac:dyDescent="0.15">
      <c r="A97" s="6"/>
      <c r="B97" s="202"/>
      <c r="C97" s="120"/>
      <c r="D97" s="200"/>
      <c r="E97" s="11"/>
      <c r="F97" s="12"/>
      <c r="G97" s="12"/>
      <c r="H97" s="12"/>
      <c r="I97" s="12"/>
      <c r="J97" s="12"/>
      <c r="K97" s="12"/>
      <c r="L97" s="12"/>
      <c r="M97" s="12"/>
      <c r="N97" s="12"/>
    </row>
    <row r="98" spans="1:15" ht="30" customHeight="1" x14ac:dyDescent="0.15">
      <c r="A98" s="6"/>
      <c r="B98" s="108" t="s">
        <v>185</v>
      </c>
      <c r="C98" s="115" t="s">
        <v>91</v>
      </c>
      <c r="D98" s="53"/>
      <c r="E98" s="54"/>
      <c r="F98" s="55"/>
      <c r="G98" s="55"/>
      <c r="H98" s="55"/>
      <c r="I98" s="56"/>
      <c r="J98" s="56"/>
      <c r="K98" s="56"/>
      <c r="L98" s="56"/>
      <c r="M98" s="56"/>
      <c r="N98" s="56"/>
    </row>
    <row r="99" spans="1:15" ht="30" customHeight="1" thickBot="1" x14ac:dyDescent="0.2">
      <c r="A99" s="6"/>
      <c r="B99" s="109" t="s">
        <v>186</v>
      </c>
      <c r="C99" s="116" t="s">
        <v>92</v>
      </c>
      <c r="D99" s="57"/>
      <c r="E99" s="58"/>
      <c r="F99" s="59"/>
      <c r="G99" s="59"/>
      <c r="H99" s="59"/>
      <c r="I99" s="60"/>
      <c r="J99" s="60"/>
      <c r="K99" s="60"/>
      <c r="L99" s="60"/>
      <c r="M99" s="60"/>
      <c r="N99" s="60"/>
    </row>
    <row r="100" spans="1:15" ht="30" customHeight="1" thickBot="1" x14ac:dyDescent="0.2">
      <c r="A100" s="6"/>
      <c r="B100" s="175" t="s">
        <v>187</v>
      </c>
      <c r="C100" s="180" t="s">
        <v>188</v>
      </c>
      <c r="D100" s="69" t="str">
        <f t="shared" ref="D100:F100" si="0">IF(OR(D98="",D99="",),"",IF(D99=0,"-",D98/D99))</f>
        <v/>
      </c>
      <c r="E100" s="70" t="str">
        <f t="shared" si="0"/>
        <v/>
      </c>
      <c r="F100" s="71" t="str">
        <f t="shared" si="0"/>
        <v/>
      </c>
      <c r="G100" s="71" t="str">
        <f>IF(OR(G98="",G99="",),"",IF(G99=0,"-",G98/G99))</f>
        <v/>
      </c>
      <c r="H100" s="71" t="str">
        <f t="shared" ref="H100:N100" si="1">IF(OR(H98="",H99="",),"",IF(H99=0,"-",H98/H99))</f>
        <v/>
      </c>
      <c r="I100" s="71" t="str">
        <f t="shared" si="1"/>
        <v/>
      </c>
      <c r="J100" s="71" t="str">
        <f t="shared" si="1"/>
        <v/>
      </c>
      <c r="K100" s="71" t="str">
        <f t="shared" si="1"/>
        <v/>
      </c>
      <c r="L100" s="71" t="str">
        <f t="shared" si="1"/>
        <v/>
      </c>
      <c r="M100" s="71" t="str">
        <f t="shared" si="1"/>
        <v/>
      </c>
      <c r="N100" s="52" t="str">
        <f t="shared" si="1"/>
        <v/>
      </c>
    </row>
    <row r="101" spans="1:15" ht="21" customHeight="1" x14ac:dyDescent="0.15">
      <c r="A101" s="6"/>
      <c r="B101" s="6" t="s">
        <v>376</v>
      </c>
      <c r="C101" s="6"/>
      <c r="D101" s="6"/>
      <c r="E101" s="6"/>
      <c r="F101" s="6"/>
      <c r="G101" s="6"/>
      <c r="H101" s="6"/>
      <c r="I101" s="6"/>
      <c r="J101" s="6"/>
      <c r="K101" s="6"/>
      <c r="L101" s="6"/>
      <c r="M101" s="6"/>
    </row>
    <row r="102" spans="1:15" ht="21" customHeight="1" x14ac:dyDescent="0.15">
      <c r="A102" s="6"/>
      <c r="B102" s="6"/>
      <c r="C102" s="6"/>
      <c r="D102" s="6"/>
      <c r="E102" s="6"/>
      <c r="F102" s="6"/>
      <c r="G102" s="6"/>
      <c r="H102" s="6"/>
      <c r="I102" s="6"/>
      <c r="J102" s="6"/>
      <c r="K102" s="6"/>
      <c r="L102" s="6"/>
      <c r="M102" s="6"/>
    </row>
    <row r="103" spans="1:15" ht="21" customHeight="1" x14ac:dyDescent="0.15">
      <c r="A103" s="6"/>
      <c r="B103" s="6"/>
      <c r="C103" s="6"/>
      <c r="D103" s="6"/>
      <c r="E103" s="6"/>
      <c r="F103" s="6"/>
      <c r="G103" s="6"/>
      <c r="H103" s="6"/>
      <c r="I103" s="6"/>
      <c r="J103" s="6"/>
      <c r="K103" s="6"/>
      <c r="L103" s="6"/>
      <c r="M103" s="6"/>
    </row>
    <row r="104" spans="1:15" s="1" customFormat="1" ht="21" customHeight="1" x14ac:dyDescent="0.15">
      <c r="A104" s="48" t="s">
        <v>41</v>
      </c>
      <c r="B104" s="45"/>
      <c r="C104" s="45"/>
      <c r="D104" s="45"/>
      <c r="E104" s="45"/>
      <c r="F104" s="45"/>
      <c r="G104" s="45"/>
      <c r="H104" s="45"/>
      <c r="I104" s="45"/>
      <c r="J104" s="45"/>
      <c r="K104" s="45"/>
      <c r="L104" s="45"/>
      <c r="M104" s="45"/>
    </row>
    <row r="105" spans="1:15" s="1" customFormat="1" ht="21" customHeight="1" x14ac:dyDescent="0.15">
      <c r="A105" s="45"/>
      <c r="B105" s="45" t="s">
        <v>48</v>
      </c>
      <c r="C105" s="45"/>
      <c r="D105" s="45"/>
      <c r="E105" s="45"/>
      <c r="F105" s="45"/>
      <c r="G105" s="45"/>
      <c r="H105" s="45"/>
      <c r="I105" s="45"/>
      <c r="J105" s="45"/>
      <c r="K105" s="45"/>
      <c r="L105" s="45"/>
      <c r="M105" s="45"/>
    </row>
    <row r="106" spans="1:15" ht="10.5" customHeight="1" x14ac:dyDescent="0.15">
      <c r="A106" s="6"/>
      <c r="B106" s="6"/>
      <c r="C106" s="6"/>
      <c r="D106" s="6"/>
      <c r="E106" s="6"/>
      <c r="F106" s="6"/>
      <c r="G106" s="6"/>
      <c r="H106" s="6"/>
      <c r="I106" s="6"/>
      <c r="J106" s="6"/>
      <c r="K106" s="6"/>
      <c r="L106" s="6"/>
      <c r="M106" s="6"/>
    </row>
    <row r="107" spans="1:15" ht="16.5" customHeight="1" x14ac:dyDescent="0.15">
      <c r="A107" s="6"/>
      <c r="B107" s="92" t="s">
        <v>804</v>
      </c>
      <c r="C107" s="149"/>
      <c r="D107" s="150"/>
      <c r="E107" s="150"/>
      <c r="F107" s="150"/>
      <c r="G107" s="150"/>
      <c r="H107" s="150"/>
      <c r="I107" s="150"/>
      <c r="J107" s="150"/>
      <c r="K107" s="150"/>
      <c r="L107" s="150"/>
      <c r="M107" s="152"/>
      <c r="N107" s="153"/>
      <c r="O107" s="154"/>
    </row>
    <row r="108" spans="1:15" ht="16.5" customHeight="1" x14ac:dyDescent="0.15">
      <c r="A108" s="6"/>
      <c r="B108" s="94" t="s">
        <v>805</v>
      </c>
      <c r="C108" s="151"/>
      <c r="D108" s="151"/>
      <c r="E108" s="151"/>
      <c r="F108" s="151"/>
      <c r="G108" s="151"/>
      <c r="H108" s="151"/>
      <c r="I108" s="151"/>
      <c r="J108" s="151"/>
      <c r="K108" s="151"/>
      <c r="L108" s="151"/>
      <c r="M108" s="156"/>
      <c r="N108" s="157"/>
      <c r="O108" s="158"/>
    </row>
    <row r="109" spans="1:15" ht="21" customHeight="1" x14ac:dyDescent="0.15">
      <c r="A109" s="6"/>
      <c r="B109" s="104"/>
      <c r="C109" s="104"/>
      <c r="D109" s="104"/>
      <c r="E109" s="104"/>
      <c r="F109" s="104"/>
      <c r="G109" s="104"/>
      <c r="H109" s="104"/>
      <c r="I109" s="104"/>
      <c r="J109" s="104"/>
      <c r="K109" s="104"/>
      <c r="L109" s="104"/>
      <c r="M109" s="28"/>
      <c r="N109" s="125"/>
      <c r="O109" s="125"/>
    </row>
    <row r="110" spans="1:15" ht="21" customHeight="1" x14ac:dyDescent="0.15">
      <c r="A110" s="6"/>
      <c r="B110" s="6"/>
      <c r="C110" s="6"/>
      <c r="D110" s="6"/>
      <c r="E110" s="6"/>
      <c r="F110" s="6"/>
      <c r="G110" s="6"/>
      <c r="H110" s="6"/>
      <c r="I110" s="6"/>
      <c r="J110" s="6"/>
      <c r="K110" s="6"/>
      <c r="L110" s="6"/>
      <c r="M110" s="6"/>
    </row>
    <row r="111" spans="1:15" s="1" customFormat="1" ht="21" customHeight="1" x14ac:dyDescent="0.15">
      <c r="A111" s="48" t="s">
        <v>42</v>
      </c>
      <c r="B111" s="45"/>
      <c r="C111" s="45"/>
      <c r="D111" s="45"/>
      <c r="E111" s="45"/>
      <c r="F111" s="45"/>
      <c r="G111" s="45"/>
      <c r="H111" s="45"/>
      <c r="I111" s="45"/>
      <c r="J111" s="45"/>
      <c r="K111" s="45"/>
      <c r="L111" s="45"/>
      <c r="M111" s="45"/>
    </row>
    <row r="112" spans="1:15" s="1" customFormat="1" ht="21" customHeight="1" x14ac:dyDescent="0.15">
      <c r="A112" s="45"/>
      <c r="B112" s="45" t="s">
        <v>49</v>
      </c>
      <c r="C112" s="45"/>
      <c r="D112" s="45"/>
      <c r="E112" s="45"/>
      <c r="F112" s="45"/>
      <c r="G112" s="45"/>
      <c r="H112" s="45"/>
      <c r="I112" s="45"/>
      <c r="J112" s="45"/>
      <c r="K112" s="45"/>
      <c r="L112" s="45"/>
      <c r="M112" s="45"/>
    </row>
    <row r="113" spans="1:15" ht="10.5" customHeight="1" x14ac:dyDescent="0.15">
      <c r="A113" s="6"/>
      <c r="B113" s="6"/>
      <c r="C113" s="6"/>
      <c r="D113" s="6"/>
      <c r="E113" s="6"/>
      <c r="F113" s="6"/>
      <c r="G113" s="6"/>
      <c r="H113" s="6"/>
      <c r="I113" s="6"/>
      <c r="J113" s="6"/>
      <c r="K113" s="6"/>
      <c r="L113" s="6"/>
      <c r="M113" s="6"/>
    </row>
    <row r="114" spans="1:15" ht="16.5" customHeight="1" x14ac:dyDescent="0.15">
      <c r="A114" s="6"/>
      <c r="B114" s="92" t="s">
        <v>580</v>
      </c>
      <c r="C114" s="149"/>
      <c r="D114" s="150"/>
      <c r="E114" s="150"/>
      <c r="F114" s="150"/>
      <c r="G114" s="150"/>
      <c r="H114" s="150"/>
      <c r="I114" s="150"/>
      <c r="J114" s="150"/>
      <c r="K114" s="150"/>
      <c r="L114" s="150"/>
      <c r="M114" s="152"/>
      <c r="N114" s="153"/>
      <c r="O114" s="154"/>
    </row>
    <row r="115" spans="1:15" ht="16.5" customHeight="1" x14ac:dyDescent="0.15">
      <c r="A115" s="6"/>
      <c r="B115" s="93" t="s">
        <v>581</v>
      </c>
      <c r="C115" s="135"/>
      <c r="D115" s="104"/>
      <c r="E115" s="104"/>
      <c r="F115" s="104"/>
      <c r="G115" s="104"/>
      <c r="H115" s="104"/>
      <c r="I115" s="104"/>
      <c r="J115" s="104"/>
      <c r="K115" s="104"/>
      <c r="L115" s="104"/>
      <c r="M115" s="28"/>
      <c r="N115" s="125"/>
      <c r="O115" s="155"/>
    </row>
    <row r="116" spans="1:15" ht="16.5" customHeight="1" x14ac:dyDescent="0.15">
      <c r="A116" s="6"/>
      <c r="B116" s="93" t="s">
        <v>582</v>
      </c>
      <c r="C116" s="135"/>
      <c r="D116" s="104"/>
      <c r="E116" s="104"/>
      <c r="F116" s="104"/>
      <c r="G116" s="104"/>
      <c r="H116" s="104"/>
      <c r="I116" s="104"/>
      <c r="J116" s="104"/>
      <c r="K116" s="104"/>
      <c r="L116" s="104"/>
      <c r="M116" s="28"/>
      <c r="N116" s="125"/>
      <c r="O116" s="155"/>
    </row>
    <row r="117" spans="1:15" ht="16.5" customHeight="1" x14ac:dyDescent="0.15">
      <c r="A117" s="6"/>
      <c r="B117" s="93" t="s">
        <v>583</v>
      </c>
      <c r="C117" s="135"/>
      <c r="D117" s="104"/>
      <c r="E117" s="104"/>
      <c r="F117" s="104"/>
      <c r="G117" s="104"/>
      <c r="H117" s="104"/>
      <c r="I117" s="104"/>
      <c r="J117" s="104"/>
      <c r="K117" s="104"/>
      <c r="L117" s="104"/>
      <c r="M117" s="28"/>
      <c r="N117" s="125"/>
      <c r="O117" s="155"/>
    </row>
    <row r="118" spans="1:15" ht="16.5" customHeight="1" x14ac:dyDescent="0.15">
      <c r="A118" s="6"/>
      <c r="B118" s="93" t="s">
        <v>806</v>
      </c>
      <c r="C118" s="135"/>
      <c r="D118" s="104"/>
      <c r="E118" s="104"/>
      <c r="F118" s="104"/>
      <c r="G118" s="104"/>
      <c r="H118" s="104"/>
      <c r="I118" s="104"/>
      <c r="J118" s="104"/>
      <c r="K118" s="104"/>
      <c r="L118" s="104"/>
      <c r="M118" s="28"/>
      <c r="N118" s="125"/>
      <c r="O118" s="155"/>
    </row>
    <row r="119" spans="1:15" ht="16.5" customHeight="1" x14ac:dyDescent="0.15">
      <c r="A119" s="6"/>
      <c r="B119" s="93" t="s">
        <v>783</v>
      </c>
      <c r="C119" s="135"/>
      <c r="D119" s="104"/>
      <c r="E119" s="104"/>
      <c r="F119" s="104"/>
      <c r="G119" s="104"/>
      <c r="H119" s="104"/>
      <c r="I119" s="104"/>
      <c r="J119" s="104"/>
      <c r="K119" s="104"/>
      <c r="L119" s="104"/>
      <c r="M119" s="28"/>
      <c r="N119" s="125"/>
      <c r="O119" s="155"/>
    </row>
    <row r="120" spans="1:15" ht="16.5" customHeight="1" x14ac:dyDescent="0.15">
      <c r="A120" s="6"/>
      <c r="B120" s="94" t="s">
        <v>759</v>
      </c>
      <c r="C120" s="151"/>
      <c r="D120" s="151"/>
      <c r="E120" s="151"/>
      <c r="F120" s="151"/>
      <c r="G120" s="151"/>
      <c r="H120" s="151"/>
      <c r="I120" s="151"/>
      <c r="J120" s="151"/>
      <c r="K120" s="151"/>
      <c r="L120" s="151"/>
      <c r="M120" s="156"/>
      <c r="N120" s="157"/>
      <c r="O120" s="158"/>
    </row>
    <row r="121" spans="1:15" ht="21" customHeight="1" x14ac:dyDescent="0.15">
      <c r="A121" s="6"/>
      <c r="B121" s="6"/>
      <c r="C121" s="6"/>
      <c r="D121" s="6"/>
      <c r="E121" s="6"/>
      <c r="F121" s="6"/>
      <c r="G121" s="6"/>
      <c r="H121" s="6"/>
      <c r="I121" s="6"/>
      <c r="J121" s="6"/>
      <c r="K121" s="6"/>
      <c r="L121" s="6"/>
      <c r="M121" s="6"/>
    </row>
    <row r="122" spans="1:15" ht="21" customHeight="1" x14ac:dyDescent="0.15">
      <c r="A122" s="6"/>
      <c r="B122" s="6" t="s">
        <v>43</v>
      </c>
      <c r="C122" s="6"/>
      <c r="D122" s="6"/>
      <c r="E122" s="6"/>
      <c r="F122" s="6"/>
      <c r="G122" s="6"/>
      <c r="H122" s="6"/>
      <c r="I122" s="6"/>
      <c r="J122" s="6"/>
      <c r="K122" s="6"/>
      <c r="L122" s="6"/>
      <c r="M122" s="6"/>
    </row>
    <row r="123" spans="1:15" ht="21" customHeight="1" thickBot="1" x14ac:dyDescent="0.2">
      <c r="A123" s="6"/>
      <c r="B123" s="6"/>
      <c r="C123" s="6"/>
      <c r="D123" s="6"/>
      <c r="E123" s="6"/>
      <c r="F123" s="6"/>
      <c r="G123" s="6"/>
      <c r="H123" s="6"/>
      <c r="I123" s="6"/>
      <c r="J123" s="6"/>
      <c r="K123" s="6"/>
      <c r="L123" s="6"/>
      <c r="M123" s="6"/>
    </row>
    <row r="124" spans="1:15" ht="21" customHeight="1" thickTop="1" x14ac:dyDescent="0.15">
      <c r="A124" s="6"/>
      <c r="B124" s="159" t="s">
        <v>50</v>
      </c>
      <c r="C124" s="167"/>
      <c r="D124" s="167"/>
      <c r="E124" s="167"/>
      <c r="F124" s="167"/>
      <c r="G124" s="167"/>
      <c r="H124" s="168"/>
      <c r="I124" s="168" t="s">
        <v>861</v>
      </c>
      <c r="J124" s="167"/>
      <c r="K124" s="168"/>
      <c r="L124" s="168"/>
      <c r="M124" s="167"/>
      <c r="N124" s="169"/>
      <c r="O124" s="170"/>
    </row>
    <row r="125" spans="1:15" ht="21" customHeight="1" x14ac:dyDescent="0.15">
      <c r="A125" s="6"/>
      <c r="B125" s="186" t="s">
        <v>52</v>
      </c>
      <c r="C125" s="187"/>
      <c r="D125" s="187"/>
      <c r="E125" s="187"/>
      <c r="F125" s="187"/>
      <c r="G125" s="187"/>
      <c r="H125" s="188"/>
      <c r="I125" s="188" t="s">
        <v>51</v>
      </c>
      <c r="J125" s="187"/>
      <c r="K125" s="188"/>
      <c r="L125" s="188"/>
      <c r="M125" s="187"/>
      <c r="N125" s="189"/>
      <c r="O125" s="190"/>
    </row>
    <row r="126" spans="1:15" ht="21" customHeight="1" thickBot="1" x14ac:dyDescent="0.2">
      <c r="A126" s="6"/>
      <c r="B126" s="160"/>
      <c r="C126" s="171"/>
      <c r="D126" s="171"/>
      <c r="E126" s="171"/>
      <c r="F126" s="171"/>
      <c r="G126" s="171"/>
      <c r="H126" s="172"/>
      <c r="I126" s="191" t="s">
        <v>133</v>
      </c>
      <c r="J126" s="171"/>
      <c r="K126" s="172"/>
      <c r="L126" s="172"/>
      <c r="M126" s="171"/>
      <c r="N126" s="173"/>
      <c r="O126" s="174"/>
    </row>
    <row r="127" spans="1:15" ht="21" customHeight="1" thickTop="1" x14ac:dyDescent="0.15">
      <c r="A127" s="6"/>
      <c r="B127" s="6"/>
      <c r="C127" s="6"/>
      <c r="D127" s="6"/>
      <c r="E127" s="6"/>
      <c r="F127" s="6"/>
      <c r="G127" s="6"/>
      <c r="H127" s="6"/>
      <c r="I127" s="6"/>
      <c r="J127" s="6"/>
      <c r="K127" s="6"/>
      <c r="L127" s="6"/>
      <c r="M127" s="6"/>
    </row>
    <row r="128" spans="1:15" ht="21" customHeight="1" x14ac:dyDescent="0.15">
      <c r="A128" s="6"/>
      <c r="B128" s="6"/>
      <c r="C128" s="6"/>
      <c r="D128" s="6"/>
      <c r="E128" s="6"/>
      <c r="F128" s="6"/>
      <c r="G128" s="6"/>
      <c r="H128" s="6"/>
      <c r="I128" s="6"/>
      <c r="J128" s="6"/>
      <c r="K128" s="6"/>
      <c r="L128" s="6"/>
      <c r="M128" s="6"/>
    </row>
    <row r="129" spans="1:15" ht="21" customHeight="1" x14ac:dyDescent="0.15">
      <c r="A129" s="47" t="s">
        <v>189</v>
      </c>
      <c r="B129" s="6"/>
      <c r="C129" s="6"/>
      <c r="D129" s="6"/>
      <c r="E129" s="6"/>
      <c r="F129" s="6"/>
      <c r="G129" s="6"/>
      <c r="H129" s="6"/>
      <c r="I129" s="6"/>
      <c r="J129" s="6"/>
      <c r="K129" s="6"/>
      <c r="L129" s="6"/>
      <c r="M129" s="6"/>
    </row>
    <row r="130" spans="1:15" ht="10.5" customHeight="1" x14ac:dyDescent="0.15">
      <c r="A130" s="6"/>
      <c r="B130" s="6"/>
      <c r="C130" s="6"/>
      <c r="D130" s="6"/>
      <c r="E130" s="6"/>
      <c r="F130" s="6"/>
      <c r="G130" s="6"/>
      <c r="H130" s="6"/>
      <c r="I130" s="6"/>
      <c r="J130" s="6"/>
      <c r="K130" s="6"/>
      <c r="L130" s="6"/>
      <c r="M130" s="6"/>
    </row>
    <row r="131" spans="1:15" ht="21" customHeight="1" x14ac:dyDescent="0.15">
      <c r="A131" s="47" t="s">
        <v>40</v>
      </c>
      <c r="B131" s="6"/>
      <c r="C131" s="6"/>
      <c r="D131" s="6"/>
      <c r="E131" s="6"/>
      <c r="F131" s="6"/>
      <c r="G131" s="6"/>
      <c r="H131" s="6"/>
      <c r="I131" s="6"/>
      <c r="J131" s="6"/>
      <c r="K131" s="6"/>
      <c r="L131" s="6"/>
      <c r="M131" s="6"/>
    </row>
    <row r="132" spans="1:15" ht="21" customHeight="1" x14ac:dyDescent="0.15">
      <c r="A132" s="6"/>
      <c r="B132" s="6" t="s">
        <v>807</v>
      </c>
      <c r="C132" s="6"/>
      <c r="D132" s="6"/>
      <c r="E132" s="6"/>
      <c r="F132" s="6"/>
      <c r="G132" s="6"/>
      <c r="H132" s="6"/>
      <c r="I132" s="6"/>
      <c r="J132" s="6"/>
      <c r="K132" s="6"/>
      <c r="L132" s="6"/>
      <c r="M132" s="6"/>
    </row>
    <row r="133" spans="1:15" ht="21" customHeight="1" x14ac:dyDescent="0.15">
      <c r="A133" s="6"/>
      <c r="B133" s="6" t="s">
        <v>377</v>
      </c>
      <c r="C133" s="6"/>
      <c r="D133" s="6"/>
      <c r="E133" s="6"/>
      <c r="F133" s="6"/>
      <c r="G133" s="6"/>
      <c r="H133" s="6"/>
      <c r="I133" s="6"/>
      <c r="J133" s="6"/>
      <c r="K133" s="6"/>
      <c r="L133" s="6"/>
      <c r="M133" s="6"/>
    </row>
    <row r="134" spans="1:15" ht="21" customHeight="1" x14ac:dyDescent="0.15">
      <c r="A134" s="6"/>
      <c r="B134" s="6" t="s">
        <v>378</v>
      </c>
      <c r="C134" s="6"/>
      <c r="D134" s="6"/>
      <c r="E134" s="6"/>
      <c r="F134" s="6"/>
      <c r="G134" s="6"/>
      <c r="H134" s="6"/>
      <c r="I134" s="6"/>
      <c r="J134" s="6"/>
      <c r="K134" s="6"/>
      <c r="L134" s="6"/>
      <c r="M134" s="6"/>
    </row>
    <row r="135" spans="1:15" ht="10.5" customHeight="1" thickBot="1" x14ac:dyDescent="0.2">
      <c r="A135" s="6"/>
      <c r="B135" s="6"/>
      <c r="C135" s="6"/>
      <c r="D135" s="6"/>
      <c r="E135" s="6"/>
      <c r="F135" s="6"/>
      <c r="G135" s="6"/>
      <c r="H135" s="6"/>
      <c r="I135" s="6"/>
      <c r="J135" s="6"/>
      <c r="K135" s="6"/>
      <c r="L135" s="6"/>
      <c r="M135" s="6"/>
    </row>
    <row r="136" spans="1:15" ht="21" customHeight="1" thickTop="1" x14ac:dyDescent="0.15">
      <c r="A136" s="6"/>
      <c r="B136" s="306" t="s">
        <v>190</v>
      </c>
      <c r="C136" s="33"/>
      <c r="D136" s="33"/>
      <c r="E136" s="33"/>
      <c r="F136" s="33"/>
      <c r="G136" s="33"/>
      <c r="H136" s="33"/>
      <c r="I136" s="33"/>
      <c r="J136" s="33"/>
      <c r="K136" s="33"/>
      <c r="L136" s="33"/>
      <c r="M136" s="33"/>
      <c r="N136" s="130"/>
      <c r="O136" s="131"/>
    </row>
    <row r="137" spans="1:15" ht="21" customHeight="1" x14ac:dyDescent="0.15">
      <c r="A137" s="6"/>
      <c r="B137" s="34" t="s">
        <v>379</v>
      </c>
      <c r="C137" s="28"/>
      <c r="D137" s="28"/>
      <c r="E137" s="28"/>
      <c r="F137" s="28"/>
      <c r="G137" s="28"/>
      <c r="H137" s="28"/>
      <c r="I137" s="28"/>
      <c r="J137" s="28"/>
      <c r="K137" s="28"/>
      <c r="L137" s="28"/>
      <c r="M137" s="28"/>
      <c r="N137" s="125"/>
      <c r="O137" s="132"/>
    </row>
    <row r="138" spans="1:15" ht="21" customHeight="1" x14ac:dyDescent="0.15">
      <c r="A138" s="6"/>
      <c r="B138" s="34" t="s">
        <v>380</v>
      </c>
      <c r="C138" s="28"/>
      <c r="D138" s="28"/>
      <c r="E138" s="28"/>
      <c r="F138" s="28"/>
      <c r="G138" s="28"/>
      <c r="H138" s="28"/>
      <c r="I138" s="28"/>
      <c r="J138" s="28"/>
      <c r="K138" s="28"/>
      <c r="L138" s="28"/>
      <c r="M138" s="28"/>
      <c r="N138" s="125"/>
      <c r="O138" s="132"/>
    </row>
    <row r="139" spans="1:15" ht="21" customHeight="1" x14ac:dyDescent="0.15">
      <c r="A139" s="6"/>
      <c r="B139" s="34" t="s">
        <v>381</v>
      </c>
      <c r="C139" s="28"/>
      <c r="D139" s="28"/>
      <c r="E139" s="28"/>
      <c r="F139" s="28"/>
      <c r="G139" s="28"/>
      <c r="H139" s="28"/>
      <c r="I139" s="28"/>
      <c r="J139" s="28"/>
      <c r="K139" s="28"/>
      <c r="L139" s="28"/>
      <c r="M139" s="28"/>
      <c r="N139" s="125"/>
      <c r="O139" s="132"/>
    </row>
    <row r="140" spans="1:15" ht="21" customHeight="1" thickBot="1" x14ac:dyDescent="0.2">
      <c r="A140" s="6"/>
      <c r="B140" s="305" t="s">
        <v>382</v>
      </c>
      <c r="C140" s="35"/>
      <c r="D140" s="35"/>
      <c r="E140" s="35"/>
      <c r="F140" s="35"/>
      <c r="G140" s="35"/>
      <c r="H140" s="35"/>
      <c r="I140" s="35"/>
      <c r="J140" s="35"/>
      <c r="K140" s="35"/>
      <c r="L140" s="35"/>
      <c r="M140" s="35"/>
      <c r="N140" s="133"/>
      <c r="O140" s="134"/>
    </row>
    <row r="141" spans="1:15" ht="21" customHeight="1" thickTop="1" x14ac:dyDescent="0.15">
      <c r="A141" s="6"/>
      <c r="B141" s="6"/>
      <c r="C141" s="6"/>
      <c r="D141" s="6"/>
      <c r="E141" s="6"/>
      <c r="F141" s="6"/>
      <c r="G141" s="6"/>
      <c r="H141" s="6"/>
      <c r="I141" s="6"/>
      <c r="J141" s="6"/>
      <c r="K141" s="6"/>
      <c r="L141" s="6"/>
      <c r="M141" s="6"/>
    </row>
    <row r="142" spans="1:15" ht="21" customHeight="1" x14ac:dyDescent="0.15">
      <c r="A142" s="6"/>
      <c r="B142" s="6" t="s">
        <v>65</v>
      </c>
      <c r="C142" s="6"/>
      <c r="D142" s="6"/>
      <c r="E142" s="6"/>
      <c r="F142" s="6"/>
      <c r="G142" s="6"/>
      <c r="H142" s="6"/>
      <c r="I142" s="6"/>
      <c r="J142" s="6"/>
      <c r="K142" s="6"/>
      <c r="L142" s="6"/>
      <c r="M142" s="6"/>
    </row>
    <row r="143" spans="1:15" ht="21" customHeight="1" x14ac:dyDescent="0.15">
      <c r="A143" s="6"/>
      <c r="B143" s="92" t="s">
        <v>383</v>
      </c>
      <c r="C143" s="138"/>
      <c r="D143" s="88"/>
      <c r="E143" s="88"/>
      <c r="F143" s="88"/>
      <c r="G143" s="88"/>
      <c r="H143" s="88"/>
      <c r="I143" s="88"/>
      <c r="J143" s="88"/>
      <c r="K143" s="88"/>
      <c r="L143" s="88"/>
      <c r="M143" s="152"/>
      <c r="N143" s="153"/>
      <c r="O143" s="154"/>
    </row>
    <row r="144" spans="1:15" ht="21" customHeight="1" x14ac:dyDescent="0.15">
      <c r="A144" s="6"/>
      <c r="B144" s="93" t="s">
        <v>584</v>
      </c>
      <c r="C144" s="139"/>
      <c r="D144" s="95"/>
      <c r="E144" s="95"/>
      <c r="F144" s="95"/>
      <c r="G144" s="95"/>
      <c r="H144" s="95"/>
      <c r="I144" s="95"/>
      <c r="J144" s="95"/>
      <c r="K144" s="95"/>
      <c r="L144" s="95"/>
      <c r="M144" s="28"/>
      <c r="N144" s="125"/>
      <c r="O144" s="155"/>
    </row>
    <row r="145" spans="1:15" ht="21" customHeight="1" x14ac:dyDescent="0.15">
      <c r="A145" s="6"/>
      <c r="B145" s="93" t="s">
        <v>585</v>
      </c>
      <c r="C145" s="139"/>
      <c r="D145" s="95"/>
      <c r="E145" s="95"/>
      <c r="F145" s="95"/>
      <c r="G145" s="95"/>
      <c r="H145" s="95"/>
      <c r="I145" s="95"/>
      <c r="J145" s="95"/>
      <c r="K145" s="95"/>
      <c r="L145" s="95"/>
      <c r="M145" s="28"/>
      <c r="N145" s="125"/>
      <c r="O145" s="155"/>
    </row>
    <row r="146" spans="1:15" ht="21" customHeight="1" x14ac:dyDescent="0.15">
      <c r="A146" s="6"/>
      <c r="B146" s="94" t="s">
        <v>384</v>
      </c>
      <c r="C146" s="140"/>
      <c r="D146" s="90"/>
      <c r="E146" s="90"/>
      <c r="F146" s="90"/>
      <c r="G146" s="90"/>
      <c r="H146" s="90"/>
      <c r="I146" s="90"/>
      <c r="J146" s="90"/>
      <c r="K146" s="90"/>
      <c r="L146" s="90"/>
      <c r="M146" s="156"/>
      <c r="N146" s="157"/>
      <c r="O146" s="158"/>
    </row>
    <row r="147" spans="1:15" ht="21" customHeight="1" x14ac:dyDescent="0.15">
      <c r="A147" s="6"/>
      <c r="B147" s="6"/>
      <c r="C147" s="6"/>
      <c r="D147" s="6"/>
      <c r="E147" s="6"/>
      <c r="F147" s="6"/>
      <c r="G147" s="6"/>
      <c r="H147" s="6"/>
      <c r="I147" s="6"/>
      <c r="J147" s="6"/>
      <c r="K147" s="6"/>
      <c r="L147" s="6"/>
      <c r="M147" s="6"/>
    </row>
    <row r="148" spans="1:15" ht="21" customHeight="1" x14ac:dyDescent="0.15">
      <c r="A148" s="6" t="s">
        <v>191</v>
      </c>
      <c r="B148" s="6"/>
      <c r="C148" s="6"/>
      <c r="D148" s="6"/>
      <c r="E148" s="6"/>
      <c r="F148" s="6"/>
      <c r="G148" s="6"/>
      <c r="H148" s="6"/>
      <c r="I148" s="6"/>
      <c r="J148" s="6"/>
      <c r="K148" s="6"/>
      <c r="L148" s="6"/>
      <c r="M148" s="6"/>
    </row>
    <row r="149" spans="1:15" ht="10.5" customHeight="1" x14ac:dyDescent="0.15">
      <c r="A149" s="6"/>
      <c r="B149" s="6"/>
      <c r="C149" s="6"/>
      <c r="D149" s="6"/>
      <c r="E149" s="6"/>
      <c r="F149" s="6"/>
      <c r="G149" s="6"/>
      <c r="H149" s="6"/>
      <c r="I149" s="6"/>
      <c r="J149" s="6"/>
      <c r="K149" s="6"/>
      <c r="L149" s="6"/>
      <c r="M149" s="6"/>
    </row>
    <row r="150" spans="1:15" ht="16.5" customHeight="1" x14ac:dyDescent="0.15">
      <c r="A150" s="6"/>
      <c r="B150" s="164" t="s">
        <v>60</v>
      </c>
      <c r="C150" s="165"/>
      <c r="D150" s="165"/>
      <c r="E150" s="165"/>
      <c r="F150" s="165"/>
      <c r="G150" s="165"/>
      <c r="H150" s="165"/>
      <c r="I150" s="165"/>
      <c r="J150" s="165"/>
      <c r="K150" s="165"/>
      <c r="L150" s="165"/>
      <c r="M150" s="165"/>
      <c r="N150" s="165"/>
      <c r="O150" s="166"/>
    </row>
    <row r="151" spans="1:15" ht="16.5" customHeight="1" x14ac:dyDescent="0.15">
      <c r="A151" s="6"/>
      <c r="B151" s="77" t="s">
        <v>385</v>
      </c>
      <c r="C151" s="78"/>
      <c r="D151" s="78"/>
      <c r="E151" s="78"/>
      <c r="F151" s="78"/>
      <c r="G151" s="78"/>
      <c r="H151" s="78"/>
      <c r="I151" s="78"/>
      <c r="J151" s="78"/>
      <c r="K151" s="78"/>
      <c r="L151" s="78"/>
      <c r="M151" s="78"/>
      <c r="N151" s="78"/>
      <c r="O151" s="79"/>
    </row>
    <row r="152" spans="1:15" ht="10.5" customHeight="1" x14ac:dyDescent="0.15">
      <c r="A152" s="6"/>
      <c r="B152" s="6"/>
      <c r="C152" s="6"/>
      <c r="D152" s="6"/>
      <c r="E152" s="6"/>
      <c r="F152" s="6"/>
      <c r="G152" s="6"/>
      <c r="H152" s="6"/>
      <c r="I152" s="6"/>
      <c r="J152" s="6"/>
      <c r="K152" s="6"/>
      <c r="L152" s="6"/>
      <c r="M152" s="6"/>
    </row>
    <row r="153" spans="1:15" ht="21" customHeight="1" x14ac:dyDescent="0.15">
      <c r="A153" s="6"/>
      <c r="B153" s="201"/>
      <c r="C153" s="113"/>
      <c r="D153" s="399" t="s">
        <v>1</v>
      </c>
      <c r="E153" s="9" t="s">
        <v>2</v>
      </c>
      <c r="F153" s="203" t="s">
        <v>3</v>
      </c>
      <c r="G153" s="203" t="s">
        <v>4</v>
      </c>
      <c r="H153" s="203" t="s">
        <v>5</v>
      </c>
      <c r="I153" s="203" t="s">
        <v>6</v>
      </c>
      <c r="J153" s="203" t="s">
        <v>22</v>
      </c>
      <c r="K153" s="203" t="s">
        <v>23</v>
      </c>
      <c r="L153" s="203" t="s">
        <v>24</v>
      </c>
      <c r="M153" s="203" t="s">
        <v>105</v>
      </c>
      <c r="N153" s="203" t="s">
        <v>106</v>
      </c>
    </row>
    <row r="154" spans="1:15" ht="21" customHeight="1" x14ac:dyDescent="0.15">
      <c r="A154" s="6"/>
      <c r="B154" s="202"/>
      <c r="C154" s="114"/>
      <c r="D154" s="424"/>
      <c r="E154" s="313" t="str">
        <f>IF('正社員 STEP１'!E18="","",'正社員 STEP１'!E18)</f>
        <v/>
      </c>
      <c r="F154" s="314" t="str">
        <f>IF('正社員 STEP１'!F18="","",'正社員 STEP１'!F18)</f>
        <v/>
      </c>
      <c r="G154" s="314" t="str">
        <f>IF('正社員 STEP１'!G18="","",'正社員 STEP１'!G18)</f>
        <v/>
      </c>
      <c r="H154" s="314" t="str">
        <f>IF('正社員 STEP１'!H18="","",'正社員 STEP１'!H18)</f>
        <v/>
      </c>
      <c r="I154" s="314" t="str">
        <f>IF('正社員 STEP１'!I18="","",'正社員 STEP１'!I18)</f>
        <v/>
      </c>
      <c r="J154" s="314" t="str">
        <f>IF('正社員 STEP１'!J18="","",'正社員 STEP１'!J18)</f>
        <v/>
      </c>
      <c r="K154" s="314" t="str">
        <f>IF('正社員 STEP１'!K18="","",'正社員 STEP１'!K18)</f>
        <v/>
      </c>
      <c r="L154" s="314" t="str">
        <f>IF('正社員 STEP１'!L18="","",'正社員 STEP１'!L18)</f>
        <v/>
      </c>
      <c r="M154" s="314" t="str">
        <f>IF('正社員 STEP１'!M18="","",'正社員 STEP１'!M18)</f>
        <v/>
      </c>
      <c r="N154" s="314" t="str">
        <f>IF('正社員 STEP１'!N18="","",'正社員 STEP１'!N18)</f>
        <v/>
      </c>
    </row>
    <row r="155" spans="1:15" ht="30" customHeight="1" x14ac:dyDescent="0.15">
      <c r="A155" s="6"/>
      <c r="B155" s="108" t="s">
        <v>32</v>
      </c>
      <c r="C155" s="115" t="s">
        <v>91</v>
      </c>
      <c r="D155" s="307" t="str">
        <f>IF('正社員 STEP１'!D19="","",'正社員 STEP１'!D19)</f>
        <v/>
      </c>
      <c r="E155" s="308" t="str">
        <f>IF('正社員 STEP１'!E19="","",'正社員 STEP１'!E19)</f>
        <v/>
      </c>
      <c r="F155" s="307" t="str">
        <f>IF('正社員 STEP１'!F19="","",'正社員 STEP１'!F19)</f>
        <v/>
      </c>
      <c r="G155" s="307" t="str">
        <f>IF('正社員 STEP１'!G19="","",'正社員 STEP１'!G19)</f>
        <v/>
      </c>
      <c r="H155" s="307" t="str">
        <f>IF('正社員 STEP１'!H19="","",'正社員 STEP１'!H19)</f>
        <v/>
      </c>
      <c r="I155" s="307" t="str">
        <f>IF('正社員 STEP１'!I19="","",'正社員 STEP１'!I19)</f>
        <v/>
      </c>
      <c r="J155" s="307" t="str">
        <f>IF('正社員 STEP１'!J19="","",'正社員 STEP１'!J19)</f>
        <v/>
      </c>
      <c r="K155" s="307" t="str">
        <f>IF('正社員 STEP１'!K19="","",'正社員 STEP１'!K19)</f>
        <v/>
      </c>
      <c r="L155" s="307" t="str">
        <f>IF('正社員 STEP１'!L19="","",'正社員 STEP１'!L19)</f>
        <v/>
      </c>
      <c r="M155" s="307" t="str">
        <f>IF('正社員 STEP１'!M19="","",'正社員 STEP１'!M19)</f>
        <v/>
      </c>
      <c r="N155" s="309" t="str">
        <f>IF('正社員 STEP１'!N19="","",'正社員 STEP１'!N19)</f>
        <v/>
      </c>
    </row>
    <row r="156" spans="1:15" ht="30" customHeight="1" thickBot="1" x14ac:dyDescent="0.2">
      <c r="A156" s="6"/>
      <c r="B156" s="109" t="s">
        <v>33</v>
      </c>
      <c r="C156" s="116" t="s">
        <v>92</v>
      </c>
      <c r="D156" s="310" t="str">
        <f>IF('正社員 STEP１'!D20="","",'正社員 STEP１'!D20)</f>
        <v/>
      </c>
      <c r="E156" s="311" t="str">
        <f>IF('正社員 STEP１'!E20="","",'正社員 STEP１'!E20)</f>
        <v/>
      </c>
      <c r="F156" s="310" t="str">
        <f>IF('正社員 STEP１'!F20="","",'正社員 STEP１'!F20)</f>
        <v/>
      </c>
      <c r="G156" s="310" t="str">
        <f>IF('正社員 STEP１'!G20="","",'正社員 STEP１'!G20)</f>
        <v/>
      </c>
      <c r="H156" s="310" t="str">
        <f>IF('正社員 STEP１'!H20="","",'正社員 STEP１'!H20)</f>
        <v/>
      </c>
      <c r="I156" s="310" t="str">
        <f>IF('正社員 STEP１'!I20="","",'正社員 STEP１'!I20)</f>
        <v/>
      </c>
      <c r="J156" s="310" t="str">
        <f>IF('正社員 STEP１'!J20="","",'正社員 STEP１'!J20)</f>
        <v/>
      </c>
      <c r="K156" s="310" t="str">
        <f>IF('正社員 STEP１'!K20="","",'正社員 STEP１'!K20)</f>
        <v/>
      </c>
      <c r="L156" s="310" t="str">
        <f>IF('正社員 STEP１'!L20="","",'正社員 STEP１'!L20)</f>
        <v/>
      </c>
      <c r="M156" s="310" t="str">
        <f>IF('正社員 STEP１'!M20="","",'正社員 STEP１'!M20)</f>
        <v/>
      </c>
      <c r="N156" s="312" t="str">
        <f>IF('正社員 STEP１'!N20="","",'正社員 STEP１'!N20)</f>
        <v/>
      </c>
    </row>
    <row r="157" spans="1:15" ht="30" customHeight="1" thickBot="1" x14ac:dyDescent="0.2">
      <c r="A157" s="6"/>
      <c r="B157" s="175" t="s">
        <v>7</v>
      </c>
      <c r="C157" s="180" t="s">
        <v>93</v>
      </c>
      <c r="D157" s="51" t="str">
        <f>IF('正社員 STEP１'!D21="","",'正社員 STEP１'!D21)</f>
        <v/>
      </c>
      <c r="E157" s="70" t="str">
        <f>IF('正社員 STEP１'!E21="","",'正社員 STEP１'!E21)</f>
        <v/>
      </c>
      <c r="F157" s="71" t="str">
        <f>IF('正社員 STEP１'!F21="","",'正社員 STEP１'!F21)</f>
        <v/>
      </c>
      <c r="G157" s="71" t="str">
        <f>IF('正社員 STEP１'!G21="","",'正社員 STEP１'!G21)</f>
        <v/>
      </c>
      <c r="H157" s="71" t="str">
        <f>IF('正社員 STEP１'!H21="","",'正社員 STEP１'!H21)</f>
        <v/>
      </c>
      <c r="I157" s="71" t="str">
        <f>IF('正社員 STEP１'!I21="","",'正社員 STEP１'!I21)</f>
        <v/>
      </c>
      <c r="J157" s="71" t="str">
        <f>IF('正社員 STEP１'!J21="","",'正社員 STEP１'!J21)</f>
        <v/>
      </c>
      <c r="K157" s="71" t="str">
        <f>IF('正社員 STEP１'!K21="","",'正社員 STEP１'!K21)</f>
        <v/>
      </c>
      <c r="L157" s="71" t="str">
        <f>IF('正社員 STEP１'!L21="","",'正社員 STEP１'!L21)</f>
        <v/>
      </c>
      <c r="M157" s="71" t="str">
        <f>IF('正社員 STEP１'!M21="","",'正社員 STEP１'!M21)</f>
        <v/>
      </c>
      <c r="N157" s="52" t="str">
        <f>IF('正社員 STEP１'!N21="","",'正社員 STEP１'!N21)</f>
        <v/>
      </c>
    </row>
    <row r="158" spans="1:15" ht="21" customHeight="1" x14ac:dyDescent="0.15">
      <c r="A158" s="6"/>
      <c r="B158" s="27" t="s">
        <v>586</v>
      </c>
      <c r="C158" s="6"/>
      <c r="D158" s="6"/>
      <c r="E158" s="6"/>
      <c r="F158" s="6"/>
      <c r="G158" s="6"/>
      <c r="H158" s="6"/>
      <c r="I158" s="6"/>
      <c r="J158" s="6"/>
      <c r="K158" s="6"/>
      <c r="L158" s="6"/>
      <c r="M158" s="6"/>
    </row>
    <row r="159" spans="1:15" ht="21" customHeight="1" x14ac:dyDescent="0.15">
      <c r="A159" s="6"/>
      <c r="B159" s="27"/>
      <c r="C159" s="6"/>
      <c r="D159" s="6"/>
      <c r="E159" s="6"/>
      <c r="F159" s="6"/>
      <c r="G159" s="6"/>
      <c r="H159" s="6"/>
      <c r="I159" s="6"/>
      <c r="J159" s="6"/>
      <c r="K159" s="6"/>
      <c r="L159" s="6"/>
      <c r="M159" s="6"/>
    </row>
    <row r="160" spans="1:15" ht="21" customHeight="1" x14ac:dyDescent="0.15">
      <c r="A160" s="6" t="s">
        <v>390</v>
      </c>
      <c r="B160" s="6"/>
      <c r="C160" s="6"/>
      <c r="D160" s="6"/>
      <c r="E160" s="6"/>
      <c r="F160" s="6"/>
      <c r="G160" s="6"/>
      <c r="H160" s="6"/>
      <c r="I160" s="6"/>
      <c r="J160" s="6"/>
      <c r="K160" s="6"/>
      <c r="L160" s="6"/>
      <c r="M160" s="6"/>
    </row>
    <row r="161" spans="1:15" ht="10.5" customHeight="1" x14ac:dyDescent="0.15">
      <c r="A161" s="6"/>
      <c r="B161" s="6"/>
      <c r="C161" s="6"/>
      <c r="D161" s="6"/>
      <c r="E161" s="6"/>
      <c r="F161" s="6"/>
      <c r="G161" s="6"/>
      <c r="H161" s="6"/>
      <c r="I161" s="6"/>
      <c r="J161" s="6"/>
      <c r="K161" s="6"/>
      <c r="L161" s="6"/>
      <c r="M161" s="6"/>
    </row>
    <row r="162" spans="1:15" ht="16.5" customHeight="1" x14ac:dyDescent="0.15">
      <c r="A162" s="6"/>
      <c r="B162" s="164" t="s">
        <v>60</v>
      </c>
      <c r="C162" s="165"/>
      <c r="D162" s="165"/>
      <c r="E162" s="165"/>
      <c r="F162" s="165"/>
      <c r="G162" s="165"/>
      <c r="H162" s="165"/>
      <c r="I162" s="165"/>
      <c r="J162" s="165"/>
      <c r="K162" s="165"/>
      <c r="L162" s="165"/>
      <c r="M162" s="165"/>
      <c r="N162" s="165"/>
      <c r="O162" s="166"/>
    </row>
    <row r="163" spans="1:15" ht="16.5" customHeight="1" x14ac:dyDescent="0.15">
      <c r="A163" s="6"/>
      <c r="B163" s="77" t="s">
        <v>808</v>
      </c>
      <c r="C163" s="78"/>
      <c r="D163" s="78"/>
      <c r="E163" s="78"/>
      <c r="F163" s="78"/>
      <c r="G163" s="78"/>
      <c r="H163" s="78"/>
      <c r="I163" s="78"/>
      <c r="J163" s="78"/>
      <c r="K163" s="78"/>
      <c r="L163" s="78"/>
      <c r="M163" s="78"/>
      <c r="N163" s="78"/>
      <c r="O163" s="79"/>
    </row>
    <row r="164" spans="1:15" ht="10.5" customHeight="1" x14ac:dyDescent="0.15">
      <c r="A164" s="6"/>
      <c r="B164" s="6"/>
      <c r="C164" s="6"/>
      <c r="D164" s="6"/>
      <c r="E164" s="6"/>
      <c r="F164" s="6"/>
      <c r="G164" s="6"/>
      <c r="H164" s="6"/>
      <c r="I164" s="6"/>
      <c r="J164" s="6"/>
      <c r="K164" s="6"/>
      <c r="L164" s="6"/>
      <c r="M164" s="6"/>
    </row>
    <row r="165" spans="1:15" ht="21" customHeight="1" x14ac:dyDescent="0.15">
      <c r="A165" s="6"/>
      <c r="B165" s="201"/>
      <c r="C165" s="119"/>
      <c r="D165" s="432" t="s">
        <v>1</v>
      </c>
      <c r="E165" s="315" t="s">
        <v>2</v>
      </c>
      <c r="F165" s="316" t="s">
        <v>3</v>
      </c>
      <c r="G165" s="316" t="s">
        <v>4</v>
      </c>
      <c r="H165" s="316" t="s">
        <v>5</v>
      </c>
      <c r="I165" s="316" t="s">
        <v>6</v>
      </c>
      <c r="J165" s="316" t="s">
        <v>22</v>
      </c>
      <c r="K165" s="316" t="s">
        <v>23</v>
      </c>
      <c r="L165" s="316" t="s">
        <v>24</v>
      </c>
      <c r="M165" s="316" t="s">
        <v>105</v>
      </c>
      <c r="N165" s="316" t="s">
        <v>106</v>
      </c>
    </row>
    <row r="166" spans="1:15" ht="21" customHeight="1" x14ac:dyDescent="0.15">
      <c r="A166" s="6"/>
      <c r="B166" s="202"/>
      <c r="C166" s="120"/>
      <c r="D166" s="433"/>
      <c r="E166" s="313" t="str">
        <f>IF('正社員 STEP１'!E29="","",'正社員 STEP１'!E29)</f>
        <v/>
      </c>
      <c r="F166" s="314" t="str">
        <f>IF('正社員 STEP１'!F29="","",'正社員 STEP１'!F29)</f>
        <v/>
      </c>
      <c r="G166" s="314" t="str">
        <f>IF('正社員 STEP１'!G29="","",'正社員 STEP１'!G29)</f>
        <v/>
      </c>
      <c r="H166" s="314" t="str">
        <f>IF('正社員 STEP１'!H29="","",'正社員 STEP１'!H29)</f>
        <v/>
      </c>
      <c r="I166" s="314" t="str">
        <f>IF('正社員 STEP１'!I29="","",'正社員 STEP１'!I29)</f>
        <v/>
      </c>
      <c r="J166" s="314" t="str">
        <f>IF('正社員 STEP１'!J29="","",'正社員 STEP１'!J29)</f>
        <v/>
      </c>
      <c r="K166" s="314" t="str">
        <f>IF('正社員 STEP１'!K29="","",'正社員 STEP１'!K29)</f>
        <v/>
      </c>
      <c r="L166" s="314" t="str">
        <f>IF('正社員 STEP１'!L29="","",'正社員 STEP１'!L29)</f>
        <v/>
      </c>
      <c r="M166" s="314" t="str">
        <f>IF('正社員 STEP１'!M29="","",'正社員 STEP１'!M29)</f>
        <v/>
      </c>
      <c r="N166" s="314" t="str">
        <f>IF('正社員 STEP１'!N29="","",'正社員 STEP１'!N29)</f>
        <v/>
      </c>
    </row>
    <row r="167" spans="1:15" ht="30" customHeight="1" x14ac:dyDescent="0.15">
      <c r="A167" s="6"/>
      <c r="B167" s="108" t="s">
        <v>54</v>
      </c>
      <c r="C167" s="115" t="s">
        <v>91</v>
      </c>
      <c r="D167" s="325" t="str">
        <f>IF('正社員 STEP１'!D30="","",'正社員 STEP１'!D30)</f>
        <v/>
      </c>
      <c r="E167" s="317" t="str">
        <f>IF('正社員 STEP１'!E30="","",'正社員 STEP１'!E30)</f>
        <v/>
      </c>
      <c r="F167" s="318" t="str">
        <f>IF('正社員 STEP１'!F30="","",'正社員 STEP１'!F30)</f>
        <v/>
      </c>
      <c r="G167" s="318" t="str">
        <f>IF('正社員 STEP１'!G30="","",'正社員 STEP１'!G30)</f>
        <v/>
      </c>
      <c r="H167" s="318" t="str">
        <f>IF('正社員 STEP１'!H30="","",'正社員 STEP１'!H30)</f>
        <v/>
      </c>
      <c r="I167" s="318" t="str">
        <f>IF('正社員 STEP１'!I30="","",'正社員 STEP１'!I30)</f>
        <v/>
      </c>
      <c r="J167" s="318" t="str">
        <f>IF('正社員 STEP１'!J30="","",'正社員 STEP１'!J30)</f>
        <v/>
      </c>
      <c r="K167" s="318" t="str">
        <f>IF('正社員 STEP１'!K30="","",'正社員 STEP１'!K30)</f>
        <v/>
      </c>
      <c r="L167" s="318" t="str">
        <f>IF('正社員 STEP１'!L30="","",'正社員 STEP１'!L30)</f>
        <v/>
      </c>
      <c r="M167" s="318" t="str">
        <f>IF('正社員 STEP１'!M30="","",'正社員 STEP１'!M30)</f>
        <v/>
      </c>
      <c r="N167" s="318" t="str">
        <f>IF('正社員 STEP１'!N30="","",'正社員 STEP１'!N30)</f>
        <v/>
      </c>
    </row>
    <row r="168" spans="1:15" ht="30" customHeight="1" thickBot="1" x14ac:dyDescent="0.2">
      <c r="A168" s="6"/>
      <c r="B168" s="109" t="s">
        <v>55</v>
      </c>
      <c r="C168" s="116" t="s">
        <v>92</v>
      </c>
      <c r="D168" s="325" t="str">
        <f>IF('正社員 STEP１'!D31="","",'正社員 STEP１'!D31)</f>
        <v/>
      </c>
      <c r="E168" s="319" t="str">
        <f>IF('正社員 STEP１'!E31="","",'正社員 STEP１'!E31)</f>
        <v/>
      </c>
      <c r="F168" s="320" t="str">
        <f>IF('正社員 STEP１'!F31="","",'正社員 STEP１'!F31)</f>
        <v/>
      </c>
      <c r="G168" s="320" t="str">
        <f>IF('正社員 STEP１'!G31="","",'正社員 STEP１'!G31)</f>
        <v/>
      </c>
      <c r="H168" s="320" t="str">
        <f>IF('正社員 STEP１'!H31="","",'正社員 STEP１'!H31)</f>
        <v/>
      </c>
      <c r="I168" s="320" t="str">
        <f>IF('正社員 STEP１'!I31="","",'正社員 STEP１'!I31)</f>
        <v/>
      </c>
      <c r="J168" s="320" t="str">
        <f>IF('正社員 STEP１'!J31="","",'正社員 STEP１'!J31)</f>
        <v/>
      </c>
      <c r="K168" s="320" t="str">
        <f>IF('正社員 STEP１'!K31="","",'正社員 STEP１'!K31)</f>
        <v/>
      </c>
      <c r="L168" s="320" t="str">
        <f>IF('正社員 STEP１'!L31="","",'正社員 STEP１'!L31)</f>
        <v/>
      </c>
      <c r="M168" s="320" t="str">
        <f>IF('正社員 STEP１'!M31="","",'正社員 STEP１'!M31)</f>
        <v/>
      </c>
      <c r="N168" s="320" t="str">
        <f>IF('正社員 STEP１'!N31="","",'正社員 STEP１'!N31)</f>
        <v/>
      </c>
    </row>
    <row r="169" spans="1:15" ht="30" customHeight="1" thickBot="1" x14ac:dyDescent="0.2">
      <c r="A169" s="6"/>
      <c r="B169" s="175" t="s">
        <v>34</v>
      </c>
      <c r="C169" s="180" t="s">
        <v>93</v>
      </c>
      <c r="D169" s="321" t="str">
        <f>IF('正社員 STEP１'!D32="","",'正社員 STEP１'!D32)</f>
        <v/>
      </c>
      <c r="E169" s="322" t="str">
        <f>IF('正社員 STEP１'!E32="","",'正社員 STEP１'!E32)</f>
        <v/>
      </c>
      <c r="F169" s="323" t="str">
        <f>IF('正社員 STEP１'!F32="","",'正社員 STEP１'!F32)</f>
        <v/>
      </c>
      <c r="G169" s="323" t="str">
        <f>IF('正社員 STEP１'!G32="","",'正社員 STEP１'!G32)</f>
        <v/>
      </c>
      <c r="H169" s="323" t="str">
        <f>IF('正社員 STEP１'!H32="","",'正社員 STEP１'!H32)</f>
        <v/>
      </c>
      <c r="I169" s="323" t="str">
        <f>IF('正社員 STEP１'!I32="","",'正社員 STEP１'!I32)</f>
        <v/>
      </c>
      <c r="J169" s="323" t="str">
        <f>IF('正社員 STEP１'!J32="","",'正社員 STEP１'!J32)</f>
        <v/>
      </c>
      <c r="K169" s="323" t="str">
        <f>IF('正社員 STEP１'!K32="","",'正社員 STEP１'!K32)</f>
        <v/>
      </c>
      <c r="L169" s="323" t="str">
        <f>IF('正社員 STEP１'!L32="","",'正社員 STEP１'!L32)</f>
        <v/>
      </c>
      <c r="M169" s="323" t="str">
        <f>IF('正社員 STEP１'!M32="","",'正社員 STEP１'!M32)</f>
        <v/>
      </c>
      <c r="N169" s="324" t="str">
        <f>IF('正社員 STEP１'!N32="","",'正社員 STEP１'!N32)</f>
        <v/>
      </c>
    </row>
    <row r="170" spans="1:15" ht="21" customHeight="1" x14ac:dyDescent="0.15">
      <c r="A170" s="6"/>
      <c r="B170" s="27" t="s">
        <v>586</v>
      </c>
      <c r="C170" s="27"/>
      <c r="D170" s="28"/>
      <c r="E170" s="28"/>
      <c r="F170" s="28"/>
      <c r="G170" s="28"/>
      <c r="H170" s="28"/>
      <c r="I170" s="28"/>
      <c r="J170" s="28"/>
      <c r="K170" s="28"/>
      <c r="L170" s="28"/>
      <c r="M170" s="6"/>
    </row>
    <row r="171" spans="1:15" ht="21" customHeight="1" x14ac:dyDescent="0.15">
      <c r="A171" s="6"/>
      <c r="B171" s="193"/>
      <c r="C171" s="6"/>
      <c r="D171" s="6"/>
      <c r="E171" s="6"/>
      <c r="F171" s="6"/>
      <c r="G171" s="6"/>
      <c r="H171" s="6"/>
      <c r="I171" s="6"/>
      <c r="J171" s="6"/>
      <c r="K171" s="6"/>
      <c r="L171" s="6"/>
      <c r="M171" s="6"/>
    </row>
    <row r="172" spans="1:15" ht="21" customHeight="1" x14ac:dyDescent="0.15">
      <c r="A172" s="6" t="s">
        <v>192</v>
      </c>
      <c r="B172" s="6"/>
      <c r="C172" s="6"/>
      <c r="D172" s="6"/>
      <c r="E172" s="6"/>
      <c r="F172" s="6"/>
      <c r="G172" s="6"/>
      <c r="H172" s="6"/>
      <c r="I172" s="6"/>
      <c r="J172" s="6"/>
      <c r="K172" s="6"/>
      <c r="L172" s="6"/>
      <c r="M172" s="6"/>
    </row>
    <row r="173" spans="1:15" ht="10.5" customHeight="1" x14ac:dyDescent="0.15">
      <c r="A173" s="6"/>
      <c r="B173" s="6"/>
      <c r="C173" s="6"/>
      <c r="D173" s="6"/>
      <c r="E173" s="6"/>
      <c r="F173" s="6"/>
      <c r="G173" s="6"/>
      <c r="H173" s="6"/>
      <c r="I173" s="6"/>
      <c r="J173" s="6"/>
      <c r="K173" s="6"/>
      <c r="L173" s="6"/>
      <c r="M173" s="6"/>
    </row>
    <row r="174" spans="1:15" ht="16.5" customHeight="1" x14ac:dyDescent="0.15">
      <c r="A174" s="6"/>
      <c r="B174" s="164" t="s">
        <v>60</v>
      </c>
      <c r="C174" s="165"/>
      <c r="D174" s="165"/>
      <c r="E174" s="165"/>
      <c r="F174" s="165"/>
      <c r="G174" s="165"/>
      <c r="H174" s="165"/>
      <c r="I174" s="165"/>
      <c r="J174" s="165"/>
      <c r="K174" s="165"/>
      <c r="L174" s="165"/>
      <c r="M174" s="165"/>
      <c r="N174" s="165"/>
      <c r="O174" s="166"/>
    </row>
    <row r="175" spans="1:15" ht="16.5" customHeight="1" x14ac:dyDescent="0.15">
      <c r="A175" s="6"/>
      <c r="B175" s="77" t="s">
        <v>809</v>
      </c>
      <c r="C175" s="78"/>
      <c r="D175" s="78"/>
      <c r="E175" s="78"/>
      <c r="F175" s="78"/>
      <c r="G175" s="78"/>
      <c r="H175" s="78"/>
      <c r="I175" s="78"/>
      <c r="J175" s="78"/>
      <c r="K175" s="78"/>
      <c r="L175" s="78"/>
      <c r="M175" s="78"/>
      <c r="N175" s="78"/>
      <c r="O175" s="79"/>
    </row>
    <row r="176" spans="1:15" ht="10.5" customHeight="1" x14ac:dyDescent="0.15">
      <c r="A176" s="6"/>
      <c r="B176" s="6"/>
      <c r="C176" s="6"/>
      <c r="D176" s="6"/>
      <c r="E176" s="6"/>
      <c r="F176" s="6"/>
      <c r="G176" s="6"/>
      <c r="H176" s="6"/>
      <c r="I176" s="6"/>
      <c r="J176" s="6"/>
      <c r="K176" s="6"/>
      <c r="L176" s="6"/>
      <c r="M176" s="6"/>
    </row>
    <row r="177" spans="1:15" ht="21" customHeight="1" x14ac:dyDescent="0.15">
      <c r="A177" s="6"/>
      <c r="B177" s="326"/>
      <c r="C177" s="327"/>
      <c r="D177" s="429" t="s">
        <v>1</v>
      </c>
      <c r="E177" s="28"/>
      <c r="F177" s="28"/>
      <c r="G177" s="28"/>
      <c r="H177" s="28"/>
      <c r="I177" s="28"/>
      <c r="J177" s="28"/>
      <c r="K177" s="28"/>
      <c r="L177" s="28"/>
      <c r="M177" s="6"/>
    </row>
    <row r="178" spans="1:15" ht="21" customHeight="1" x14ac:dyDescent="0.15">
      <c r="A178" s="6"/>
      <c r="B178" s="328"/>
      <c r="C178" s="329"/>
      <c r="D178" s="431"/>
      <c r="E178" s="28"/>
      <c r="F178" s="28"/>
      <c r="G178" s="28"/>
      <c r="H178" s="28"/>
      <c r="I178" s="28"/>
      <c r="J178" s="28"/>
      <c r="K178" s="28"/>
      <c r="L178" s="28"/>
      <c r="M178" s="6"/>
    </row>
    <row r="179" spans="1:15" ht="30" customHeight="1" x14ac:dyDescent="0.15">
      <c r="A179" s="6"/>
      <c r="B179" s="108" t="s">
        <v>9</v>
      </c>
      <c r="C179" s="115" t="s">
        <v>91</v>
      </c>
      <c r="D179" s="318" t="str">
        <f>IF('正社員 STEP１'!D40="","",'正社員 STEP１'!D40)</f>
        <v/>
      </c>
      <c r="E179" s="28"/>
      <c r="F179" s="28"/>
      <c r="G179" s="28"/>
      <c r="H179" s="28"/>
      <c r="I179" s="28"/>
      <c r="J179" s="28"/>
      <c r="K179" s="28"/>
      <c r="L179" s="28"/>
      <c r="M179" s="6"/>
    </row>
    <row r="180" spans="1:15" ht="30" customHeight="1" thickBot="1" x14ac:dyDescent="0.2">
      <c r="A180" s="6"/>
      <c r="B180" s="109" t="s">
        <v>386</v>
      </c>
      <c r="C180" s="116" t="s">
        <v>92</v>
      </c>
      <c r="D180" s="312" t="str">
        <f>IF('正社員 STEP１'!D41="","",'正社員 STEP１'!D41)</f>
        <v/>
      </c>
      <c r="E180" s="28"/>
      <c r="F180" s="28"/>
      <c r="G180" s="28"/>
      <c r="H180" s="28"/>
      <c r="I180" s="28"/>
      <c r="J180" s="28"/>
      <c r="K180" s="28"/>
      <c r="L180" s="28"/>
      <c r="M180" s="6"/>
    </row>
    <row r="181" spans="1:15" ht="30" customHeight="1" thickBot="1" x14ac:dyDescent="0.2">
      <c r="A181" s="6"/>
      <c r="B181" s="175" t="s">
        <v>35</v>
      </c>
      <c r="C181" s="180" t="s">
        <v>93</v>
      </c>
      <c r="D181" s="52" t="str">
        <f>IF('正社員 STEP１'!D42="","",'正社員 STEP１'!D42)</f>
        <v/>
      </c>
      <c r="E181" s="28"/>
      <c r="F181" s="28"/>
      <c r="G181" s="28"/>
      <c r="H181" s="28"/>
      <c r="I181" s="28"/>
      <c r="J181" s="28"/>
      <c r="K181" s="28"/>
      <c r="L181" s="28"/>
      <c r="M181" s="6"/>
    </row>
    <row r="182" spans="1:15" ht="21" customHeight="1" x14ac:dyDescent="0.15">
      <c r="A182" s="6"/>
      <c r="B182" s="27" t="s">
        <v>586</v>
      </c>
      <c r="C182" s="27"/>
      <c r="D182" s="28"/>
      <c r="E182" s="28"/>
      <c r="F182" s="28"/>
      <c r="G182" s="28"/>
      <c r="H182" s="28"/>
      <c r="I182" s="28"/>
      <c r="J182" s="28"/>
      <c r="K182" s="28"/>
      <c r="L182" s="28"/>
      <c r="M182" s="6"/>
    </row>
    <row r="183" spans="1:15" ht="21" customHeight="1" x14ac:dyDescent="0.15">
      <c r="A183" s="6"/>
      <c r="B183" s="6"/>
      <c r="C183" s="6"/>
      <c r="D183" s="6"/>
      <c r="E183" s="6"/>
      <c r="F183" s="6"/>
      <c r="G183" s="6"/>
      <c r="H183" s="6"/>
      <c r="I183" s="6"/>
      <c r="J183" s="6"/>
      <c r="K183" s="6"/>
      <c r="L183" s="6"/>
      <c r="M183" s="6"/>
    </row>
    <row r="184" spans="1:15" ht="21" customHeight="1" x14ac:dyDescent="0.15">
      <c r="A184" s="6"/>
      <c r="B184" s="6"/>
      <c r="C184" s="6"/>
      <c r="D184" s="6"/>
      <c r="E184" s="6"/>
      <c r="F184" s="6"/>
      <c r="G184" s="6"/>
      <c r="H184" s="6"/>
      <c r="I184" s="6"/>
      <c r="J184" s="6"/>
      <c r="K184" s="6"/>
      <c r="L184" s="6"/>
      <c r="M184" s="6"/>
    </row>
    <row r="185" spans="1:15" s="1" customFormat="1" ht="21" customHeight="1" x14ac:dyDescent="0.15">
      <c r="A185" s="48" t="s">
        <v>41</v>
      </c>
      <c r="B185" s="45"/>
      <c r="C185" s="45"/>
      <c r="D185" s="45"/>
      <c r="E185" s="45"/>
      <c r="F185" s="45"/>
      <c r="G185" s="45"/>
      <c r="H185" s="45"/>
      <c r="I185" s="45"/>
      <c r="J185" s="45"/>
      <c r="K185" s="45"/>
      <c r="L185" s="45"/>
      <c r="M185" s="45"/>
    </row>
    <row r="186" spans="1:15" s="1" customFormat="1" ht="21" customHeight="1" x14ac:dyDescent="0.15">
      <c r="A186" s="45"/>
      <c r="B186" s="45" t="s">
        <v>48</v>
      </c>
      <c r="C186" s="45"/>
      <c r="D186" s="45"/>
      <c r="E186" s="45"/>
      <c r="F186" s="45"/>
      <c r="G186" s="45"/>
      <c r="H186" s="45"/>
      <c r="I186" s="45"/>
      <c r="J186" s="45"/>
      <c r="K186" s="45"/>
      <c r="L186" s="45"/>
      <c r="M186" s="45"/>
    </row>
    <row r="187" spans="1:15" ht="10.5" customHeight="1" x14ac:dyDescent="0.15">
      <c r="A187" s="6"/>
      <c r="B187" s="6"/>
      <c r="C187" s="6"/>
      <c r="D187" s="6"/>
      <c r="E187" s="6"/>
      <c r="F187" s="6"/>
      <c r="G187" s="6"/>
      <c r="H187" s="6"/>
      <c r="I187" s="6"/>
      <c r="J187" s="6"/>
      <c r="K187" s="6"/>
      <c r="L187" s="6"/>
      <c r="M187" s="6"/>
    </row>
    <row r="188" spans="1:15" ht="16.5" customHeight="1" x14ac:dyDescent="0.15">
      <c r="A188" s="6"/>
      <c r="B188" s="92" t="s">
        <v>193</v>
      </c>
      <c r="C188" s="149"/>
      <c r="D188" s="150"/>
      <c r="E188" s="150"/>
      <c r="F188" s="150"/>
      <c r="G188" s="150"/>
      <c r="H188" s="150"/>
      <c r="I188" s="150"/>
      <c r="J188" s="150"/>
      <c r="K188" s="150"/>
      <c r="L188" s="150"/>
      <c r="M188" s="152"/>
      <c r="N188" s="153"/>
      <c r="O188" s="154"/>
    </row>
    <row r="189" spans="1:15" ht="16.5" customHeight="1" x14ac:dyDescent="0.15">
      <c r="A189" s="6"/>
      <c r="B189" s="93" t="s">
        <v>603</v>
      </c>
      <c r="C189" s="104"/>
      <c r="D189" s="104"/>
      <c r="E189" s="104"/>
      <c r="F189" s="104"/>
      <c r="G189" s="104"/>
      <c r="H189" s="104"/>
      <c r="I189" s="104"/>
      <c r="J189" s="104"/>
      <c r="K189" s="104"/>
      <c r="L189" s="104"/>
      <c r="M189" s="28"/>
      <c r="N189" s="125"/>
      <c r="O189" s="155"/>
    </row>
    <row r="190" spans="1:15" ht="16.5" customHeight="1" x14ac:dyDescent="0.15">
      <c r="A190" s="6"/>
      <c r="B190" s="94" t="s">
        <v>194</v>
      </c>
      <c r="C190" s="151"/>
      <c r="D190" s="151"/>
      <c r="E190" s="151"/>
      <c r="F190" s="151"/>
      <c r="G190" s="151"/>
      <c r="H190" s="151"/>
      <c r="I190" s="151"/>
      <c r="J190" s="151"/>
      <c r="K190" s="151"/>
      <c r="L190" s="151"/>
      <c r="M190" s="156"/>
      <c r="N190" s="157"/>
      <c r="O190" s="158"/>
    </row>
    <row r="191" spans="1:15" ht="21" customHeight="1" x14ac:dyDescent="0.15">
      <c r="A191" s="6"/>
      <c r="B191" s="104"/>
      <c r="C191" s="104"/>
      <c r="D191" s="104"/>
      <c r="E191" s="104"/>
      <c r="F191" s="104"/>
      <c r="G191" s="104"/>
      <c r="H191" s="104"/>
      <c r="I191" s="104"/>
      <c r="J191" s="104"/>
      <c r="K191" s="104"/>
      <c r="L191" s="104"/>
      <c r="M191" s="28"/>
      <c r="N191" s="125"/>
      <c r="O191" s="125"/>
    </row>
    <row r="192" spans="1:15" ht="21" customHeight="1" x14ac:dyDescent="0.15">
      <c r="A192" s="6"/>
      <c r="B192" s="6"/>
      <c r="C192" s="6"/>
      <c r="D192" s="6"/>
      <c r="E192" s="6"/>
      <c r="F192" s="6"/>
      <c r="G192" s="6"/>
      <c r="H192" s="6"/>
      <c r="I192" s="6"/>
      <c r="J192" s="6"/>
      <c r="K192" s="6"/>
      <c r="L192" s="6"/>
      <c r="M192" s="6"/>
    </row>
    <row r="193" spans="1:15" s="1" customFormat="1" ht="21" customHeight="1" x14ac:dyDescent="0.15">
      <c r="A193" s="48" t="s">
        <v>42</v>
      </c>
      <c r="B193" s="45"/>
      <c r="C193" s="45"/>
      <c r="D193" s="45"/>
      <c r="E193" s="45"/>
      <c r="F193" s="45"/>
      <c r="G193" s="45"/>
      <c r="H193" s="45"/>
      <c r="I193" s="45"/>
      <c r="J193" s="45"/>
      <c r="K193" s="45"/>
      <c r="L193" s="45"/>
      <c r="M193" s="45"/>
    </row>
    <row r="194" spans="1:15" s="1" customFormat="1" ht="21" customHeight="1" x14ac:dyDescent="0.15">
      <c r="A194" s="45"/>
      <c r="B194" s="45" t="s">
        <v>49</v>
      </c>
      <c r="C194" s="45"/>
      <c r="D194" s="45"/>
      <c r="E194" s="45"/>
      <c r="F194" s="45"/>
      <c r="G194" s="45"/>
      <c r="H194" s="45"/>
      <c r="I194" s="45"/>
      <c r="J194" s="45"/>
      <c r="K194" s="45"/>
      <c r="L194" s="45"/>
      <c r="M194" s="45"/>
    </row>
    <row r="195" spans="1:15" ht="10.5" customHeight="1" x14ac:dyDescent="0.15">
      <c r="A195" s="6"/>
      <c r="B195" s="6"/>
      <c r="C195" s="6"/>
      <c r="D195" s="6"/>
      <c r="E195" s="6"/>
      <c r="F195" s="6"/>
      <c r="G195" s="6"/>
      <c r="H195" s="6"/>
      <c r="I195" s="6"/>
      <c r="J195" s="6"/>
      <c r="K195" s="6"/>
      <c r="L195" s="6"/>
      <c r="M195" s="6"/>
    </row>
    <row r="196" spans="1:15" ht="16.5" customHeight="1" x14ac:dyDescent="0.15">
      <c r="A196" s="6"/>
      <c r="B196" s="92" t="s">
        <v>587</v>
      </c>
      <c r="C196" s="149"/>
      <c r="D196" s="150"/>
      <c r="E196" s="150"/>
      <c r="F196" s="150"/>
      <c r="G196" s="150"/>
      <c r="H196" s="150"/>
      <c r="I196" s="150"/>
      <c r="J196" s="150"/>
      <c r="K196" s="150"/>
      <c r="L196" s="150"/>
      <c r="M196" s="152"/>
      <c r="N196" s="153"/>
      <c r="O196" s="154"/>
    </row>
    <row r="197" spans="1:15" ht="16.5" customHeight="1" x14ac:dyDescent="0.15">
      <c r="A197" s="6"/>
      <c r="B197" s="93" t="s">
        <v>588</v>
      </c>
      <c r="C197" s="135"/>
      <c r="D197" s="104"/>
      <c r="E197" s="104"/>
      <c r="F197" s="104"/>
      <c r="G197" s="104"/>
      <c r="H197" s="104"/>
      <c r="I197" s="104"/>
      <c r="J197" s="104"/>
      <c r="K197" s="104"/>
      <c r="L197" s="104"/>
      <c r="M197" s="28"/>
      <c r="N197" s="125"/>
      <c r="O197" s="155"/>
    </row>
    <row r="198" spans="1:15" ht="16.5" customHeight="1" x14ac:dyDescent="0.15">
      <c r="A198" s="6"/>
      <c r="B198" s="93" t="s">
        <v>589</v>
      </c>
      <c r="C198" s="135"/>
      <c r="D198" s="104"/>
      <c r="E198" s="104"/>
      <c r="F198" s="104"/>
      <c r="G198" s="104"/>
      <c r="H198" s="104"/>
      <c r="I198" s="104"/>
      <c r="J198" s="104"/>
      <c r="K198" s="104"/>
      <c r="L198" s="104"/>
      <c r="M198" s="28"/>
      <c r="N198" s="125"/>
      <c r="O198" s="155"/>
    </row>
    <row r="199" spans="1:15" ht="16.5" customHeight="1" x14ac:dyDescent="0.15">
      <c r="A199" s="6"/>
      <c r="B199" s="93" t="s">
        <v>810</v>
      </c>
      <c r="C199" s="135"/>
      <c r="D199" s="104"/>
      <c r="E199" s="104"/>
      <c r="F199" s="104"/>
      <c r="G199" s="104"/>
      <c r="H199" s="104"/>
      <c r="I199" s="104"/>
      <c r="J199" s="104"/>
      <c r="K199" s="104"/>
      <c r="L199" s="104"/>
      <c r="M199" s="28"/>
      <c r="N199" s="125"/>
      <c r="O199" s="155"/>
    </row>
    <row r="200" spans="1:15" ht="16.5" customHeight="1" x14ac:dyDescent="0.15">
      <c r="A200" s="6"/>
      <c r="B200" s="93" t="s">
        <v>604</v>
      </c>
      <c r="C200" s="135"/>
      <c r="D200" s="104"/>
      <c r="E200" s="104"/>
      <c r="F200" s="104"/>
      <c r="G200" s="104"/>
      <c r="H200" s="104"/>
      <c r="I200" s="104"/>
      <c r="J200" s="104"/>
      <c r="K200" s="104"/>
      <c r="L200" s="104"/>
      <c r="M200" s="28"/>
      <c r="N200" s="125"/>
      <c r="O200" s="155"/>
    </row>
    <row r="201" spans="1:15" ht="16.5" customHeight="1" x14ac:dyDescent="0.15">
      <c r="A201" s="6"/>
      <c r="B201" s="93" t="s">
        <v>811</v>
      </c>
      <c r="C201" s="135"/>
      <c r="D201" s="104"/>
      <c r="E201" s="104"/>
      <c r="F201" s="104"/>
      <c r="G201" s="104"/>
      <c r="H201" s="104"/>
      <c r="I201" s="104"/>
      <c r="J201" s="104"/>
      <c r="K201" s="104"/>
      <c r="L201" s="104"/>
      <c r="M201" s="28"/>
      <c r="N201" s="125"/>
      <c r="O201" s="155"/>
    </row>
    <row r="202" spans="1:15" ht="16.5" customHeight="1" x14ac:dyDescent="0.15">
      <c r="A202" s="6"/>
      <c r="B202" s="93" t="s">
        <v>757</v>
      </c>
      <c r="C202" s="135"/>
      <c r="D202" s="104"/>
      <c r="E202" s="104"/>
      <c r="F202" s="104"/>
      <c r="G202" s="104"/>
      <c r="H202" s="104"/>
      <c r="I202" s="104"/>
      <c r="J202" s="104"/>
      <c r="K202" s="104"/>
      <c r="L202" s="104"/>
      <c r="M202" s="28"/>
      <c r="N202" s="125"/>
      <c r="O202" s="155"/>
    </row>
    <row r="203" spans="1:15" ht="16.5" customHeight="1" x14ac:dyDescent="0.15">
      <c r="A203" s="6"/>
      <c r="B203" s="94" t="s">
        <v>798</v>
      </c>
      <c r="C203" s="151"/>
      <c r="D203" s="151"/>
      <c r="E203" s="151"/>
      <c r="F203" s="151"/>
      <c r="G203" s="151"/>
      <c r="H203" s="151"/>
      <c r="I203" s="151"/>
      <c r="J203" s="151"/>
      <c r="K203" s="151"/>
      <c r="L203" s="151"/>
      <c r="M203" s="156"/>
      <c r="N203" s="157"/>
      <c r="O203" s="158"/>
    </row>
    <row r="204" spans="1:15" ht="21" customHeight="1" x14ac:dyDescent="0.15">
      <c r="A204" s="6"/>
      <c r="B204" s="6"/>
      <c r="C204" s="6"/>
      <c r="D204" s="6"/>
      <c r="E204" s="6"/>
      <c r="F204" s="6"/>
      <c r="G204" s="6"/>
      <c r="H204" s="6"/>
      <c r="I204" s="6"/>
      <c r="J204" s="6"/>
      <c r="K204" s="6"/>
      <c r="L204" s="6"/>
      <c r="M204" s="6"/>
    </row>
    <row r="205" spans="1:15" ht="21" customHeight="1" x14ac:dyDescent="0.15">
      <c r="A205" s="6"/>
      <c r="B205" s="6" t="s">
        <v>43</v>
      </c>
      <c r="C205" s="6"/>
      <c r="D205" s="6"/>
      <c r="E205" s="6"/>
      <c r="F205" s="6"/>
      <c r="G205" s="6"/>
      <c r="H205" s="6"/>
      <c r="I205" s="6"/>
      <c r="J205" s="6"/>
      <c r="K205" s="6"/>
      <c r="L205" s="6"/>
      <c r="M205" s="6"/>
    </row>
    <row r="206" spans="1:15" ht="21" customHeight="1" thickBot="1" x14ac:dyDescent="0.2">
      <c r="A206" s="6"/>
      <c r="B206" s="6"/>
      <c r="C206" s="6"/>
      <c r="D206" s="6"/>
      <c r="E206" s="6"/>
      <c r="F206" s="6"/>
      <c r="G206" s="6"/>
      <c r="H206" s="6"/>
      <c r="I206" s="6"/>
      <c r="J206" s="6"/>
      <c r="K206" s="6"/>
      <c r="L206" s="6"/>
      <c r="M206" s="6"/>
    </row>
    <row r="207" spans="1:15" ht="21" customHeight="1" thickTop="1" x14ac:dyDescent="0.15">
      <c r="A207" s="6"/>
      <c r="B207" s="159" t="s">
        <v>50</v>
      </c>
      <c r="C207" s="167"/>
      <c r="D207" s="167"/>
      <c r="E207" s="167"/>
      <c r="F207" s="167"/>
      <c r="G207" s="167"/>
      <c r="H207" s="168"/>
      <c r="I207" s="168" t="s">
        <v>861</v>
      </c>
      <c r="J207" s="167"/>
      <c r="K207" s="168"/>
      <c r="L207" s="168"/>
      <c r="M207" s="167"/>
      <c r="N207" s="169"/>
      <c r="O207" s="170"/>
    </row>
    <row r="208" spans="1:15" ht="21" customHeight="1" x14ac:dyDescent="0.15">
      <c r="A208" s="6"/>
      <c r="B208" s="186" t="s">
        <v>52</v>
      </c>
      <c r="C208" s="187"/>
      <c r="D208" s="187"/>
      <c r="E208" s="187"/>
      <c r="F208" s="187"/>
      <c r="G208" s="187"/>
      <c r="H208" s="188"/>
      <c r="I208" s="188" t="s">
        <v>51</v>
      </c>
      <c r="J208" s="187"/>
      <c r="K208" s="188"/>
      <c r="L208" s="188"/>
      <c r="M208" s="187"/>
      <c r="N208" s="189"/>
      <c r="O208" s="190"/>
    </row>
    <row r="209" spans="1:15" ht="21" customHeight="1" thickBot="1" x14ac:dyDescent="0.2">
      <c r="A209" s="6"/>
      <c r="B209" s="160"/>
      <c r="C209" s="171"/>
      <c r="D209" s="171"/>
      <c r="E209" s="171"/>
      <c r="F209" s="171"/>
      <c r="G209" s="171"/>
      <c r="H209" s="172"/>
      <c r="I209" s="191" t="s">
        <v>133</v>
      </c>
      <c r="J209" s="171"/>
      <c r="K209" s="172"/>
      <c r="L209" s="172"/>
      <c r="M209" s="171"/>
      <c r="N209" s="173"/>
      <c r="O209" s="174"/>
    </row>
    <row r="210" spans="1:15" ht="21" customHeight="1" thickTop="1" x14ac:dyDescent="0.15">
      <c r="A210" s="6"/>
      <c r="B210" s="6"/>
      <c r="C210" s="6"/>
      <c r="D210" s="6"/>
      <c r="E210" s="6"/>
      <c r="F210" s="6"/>
      <c r="G210" s="6"/>
      <c r="H210" s="6"/>
      <c r="I210" s="6"/>
      <c r="J210" s="6"/>
      <c r="K210" s="6"/>
      <c r="L210" s="6"/>
      <c r="M210" s="6"/>
    </row>
    <row r="211" spans="1:15" x14ac:dyDescent="0.15">
      <c r="A211" s="6"/>
      <c r="B211" s="6"/>
      <c r="C211" s="6"/>
      <c r="D211" s="6"/>
      <c r="E211" s="6"/>
      <c r="F211" s="6"/>
      <c r="G211" s="6"/>
      <c r="H211" s="6"/>
      <c r="I211" s="6"/>
      <c r="J211" s="6"/>
      <c r="K211" s="6"/>
      <c r="L211" s="6"/>
      <c r="M211" s="6"/>
    </row>
    <row r="212" spans="1:15" x14ac:dyDescent="0.15">
      <c r="A212" s="6"/>
      <c r="B212" s="6"/>
      <c r="C212" s="6"/>
      <c r="D212" s="6"/>
      <c r="E212" s="6"/>
      <c r="F212" s="6"/>
      <c r="G212" s="6"/>
      <c r="H212" s="6"/>
      <c r="I212" s="6"/>
      <c r="J212" s="6"/>
      <c r="K212" s="6"/>
      <c r="L212" s="6"/>
      <c r="M212" s="6"/>
    </row>
  </sheetData>
  <mergeCells count="5">
    <mergeCell ref="D177:D178"/>
    <mergeCell ref="A1:P1"/>
    <mergeCell ref="D81:D82"/>
    <mergeCell ref="D153:D154"/>
    <mergeCell ref="D165:D166"/>
  </mergeCells>
  <phoneticPr fontId="1"/>
  <pageMargins left="0.31496062992125984" right="0.31496062992125984" top="0.55118110236220474" bottom="0.55118110236220474" header="0.31496062992125984" footer="0.31496062992125984"/>
  <pageSetup paperSize="9" scale="83"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07"/>
  <sheetViews>
    <sheetView showGridLines="0" workbookViewId="0">
      <selection sqref="A1:P1"/>
    </sheetView>
  </sheetViews>
  <sheetFormatPr defaultRowHeight="13.5" x14ac:dyDescent="0.15"/>
  <cols>
    <col min="1" max="1" width="2.125" customWidth="1"/>
    <col min="2" max="2" width="25.625" customWidth="1"/>
    <col min="3" max="3" width="6.125" customWidth="1"/>
    <col min="4" max="15" width="6.875" customWidth="1"/>
    <col min="16" max="16" width="2.125" customWidth="1"/>
  </cols>
  <sheetData>
    <row r="1" spans="1:16" ht="30.75" customHeight="1" x14ac:dyDescent="0.15">
      <c r="A1" s="408" t="s">
        <v>89</v>
      </c>
      <c r="B1" s="409"/>
      <c r="C1" s="409"/>
      <c r="D1" s="409"/>
      <c r="E1" s="409"/>
      <c r="F1" s="409"/>
      <c r="G1" s="409"/>
      <c r="H1" s="409"/>
      <c r="I1" s="409"/>
      <c r="J1" s="409"/>
      <c r="K1" s="409"/>
      <c r="L1" s="409"/>
      <c r="M1" s="409"/>
      <c r="N1" s="409"/>
      <c r="O1" s="409"/>
      <c r="P1" s="410"/>
    </row>
    <row r="2" spans="1:16" ht="10.5" customHeight="1" x14ac:dyDescent="0.15">
      <c r="A2" s="3"/>
      <c r="B2" s="3"/>
      <c r="C2" s="3"/>
      <c r="D2" s="3"/>
      <c r="E2" s="3"/>
      <c r="F2" s="3"/>
      <c r="G2" s="3"/>
      <c r="H2" s="3"/>
      <c r="I2" s="3"/>
      <c r="J2" s="3"/>
      <c r="K2" s="3"/>
      <c r="L2" s="3"/>
      <c r="M2" s="3"/>
      <c r="N2" s="3"/>
    </row>
    <row r="3" spans="1:16" ht="30.75" customHeight="1" x14ac:dyDescent="0.15">
      <c r="A3" s="141" t="s">
        <v>395</v>
      </c>
      <c r="B3" s="4"/>
      <c r="C3" s="4"/>
      <c r="D3" s="4"/>
      <c r="E3" s="4"/>
      <c r="F3" s="4"/>
      <c r="G3" s="4"/>
      <c r="H3" s="4"/>
      <c r="I3" s="4"/>
      <c r="J3" s="4"/>
      <c r="K3" s="4"/>
      <c r="L3" s="4"/>
      <c r="M3" s="4"/>
    </row>
    <row r="4" spans="1:16" ht="10.5" customHeight="1" x14ac:dyDescent="0.15">
      <c r="A4" s="42"/>
      <c r="B4" s="42"/>
      <c r="C4" s="42"/>
      <c r="D4" s="4"/>
      <c r="E4" s="4"/>
      <c r="F4" s="4"/>
      <c r="G4" s="4"/>
      <c r="H4" s="4"/>
      <c r="I4" s="4"/>
      <c r="J4" s="4"/>
      <c r="K4" s="4"/>
      <c r="L4" s="4"/>
      <c r="M4" s="4"/>
    </row>
    <row r="5" spans="1:16" ht="16.5" customHeight="1" x14ac:dyDescent="0.15">
      <c r="A5" s="6" t="s">
        <v>859</v>
      </c>
      <c r="B5" s="6"/>
      <c r="C5" s="6"/>
      <c r="D5" s="6"/>
      <c r="E5" s="6"/>
      <c r="F5" s="6"/>
      <c r="G5" s="6"/>
      <c r="H5" s="6"/>
      <c r="I5" s="6"/>
      <c r="J5" s="6"/>
      <c r="K5" s="6"/>
      <c r="L5" s="6"/>
      <c r="M5" s="6"/>
    </row>
    <row r="6" spans="1:16" ht="16.5" customHeight="1" x14ac:dyDescent="0.15">
      <c r="A6" s="6" t="s">
        <v>856</v>
      </c>
      <c r="B6" s="6"/>
      <c r="C6" s="6"/>
      <c r="D6" s="6"/>
      <c r="E6" s="6"/>
      <c r="F6" s="6"/>
      <c r="G6" s="6"/>
      <c r="H6" s="6"/>
      <c r="I6" s="6"/>
      <c r="J6" s="6"/>
      <c r="K6" s="6"/>
      <c r="L6" s="6"/>
      <c r="M6" s="6"/>
    </row>
    <row r="7" spans="1:16" ht="16.5" customHeight="1" x14ac:dyDescent="0.15">
      <c r="A7" s="374" t="s">
        <v>851</v>
      </c>
      <c r="B7" s="6"/>
      <c r="C7" s="6"/>
      <c r="D7" s="6"/>
      <c r="E7" s="6"/>
      <c r="F7" s="6"/>
      <c r="G7" s="6"/>
      <c r="H7" s="6"/>
      <c r="I7" s="6"/>
      <c r="J7" s="6"/>
      <c r="K7" s="6"/>
      <c r="L7" s="6"/>
      <c r="M7" s="6"/>
    </row>
    <row r="8" spans="1:16" ht="10.5" customHeight="1" x14ac:dyDescent="0.15">
      <c r="A8" s="374"/>
      <c r="B8" s="6"/>
      <c r="C8" s="6"/>
      <c r="D8" s="6"/>
      <c r="E8" s="6"/>
      <c r="F8" s="6"/>
      <c r="G8" s="6"/>
      <c r="H8" s="6"/>
      <c r="I8" s="6"/>
      <c r="J8" s="6"/>
      <c r="K8" s="6"/>
      <c r="L8" s="6"/>
      <c r="M8" s="6"/>
    </row>
    <row r="9" spans="1:16" ht="16.5" customHeight="1" x14ac:dyDescent="0.15">
      <c r="A9" s="376" t="s">
        <v>858</v>
      </c>
      <c r="B9" s="6"/>
      <c r="C9" s="6"/>
      <c r="D9" s="6"/>
      <c r="E9" s="6"/>
      <c r="F9" s="6"/>
      <c r="G9" s="6"/>
      <c r="H9" s="6"/>
      <c r="I9" s="6"/>
      <c r="J9" s="6"/>
      <c r="K9" s="6"/>
      <c r="L9" s="6"/>
      <c r="M9" s="6"/>
    </row>
    <row r="10" spans="1:16" ht="16.5" customHeight="1" x14ac:dyDescent="0.15">
      <c r="A10" s="376" t="s">
        <v>871</v>
      </c>
      <c r="B10" s="6"/>
      <c r="C10" s="6"/>
      <c r="D10" s="6"/>
      <c r="E10" s="6"/>
      <c r="F10" s="6"/>
      <c r="G10" s="6"/>
      <c r="H10" s="6"/>
      <c r="I10" s="6"/>
      <c r="J10" s="6"/>
      <c r="K10" s="6"/>
      <c r="L10" s="6"/>
      <c r="M10" s="6"/>
    </row>
    <row r="11" spans="1:16" ht="16.5" customHeight="1" x14ac:dyDescent="0.15">
      <c r="A11" s="376" t="s">
        <v>857</v>
      </c>
      <c r="B11" s="6"/>
      <c r="C11" s="6"/>
      <c r="D11" s="6"/>
      <c r="E11" s="6"/>
      <c r="F11" s="6"/>
      <c r="G11" s="6"/>
      <c r="H11" s="6"/>
      <c r="I11" s="6"/>
      <c r="J11" s="6"/>
      <c r="K11" s="6"/>
      <c r="L11" s="6"/>
      <c r="M11" s="6"/>
    </row>
    <row r="12" spans="1:16" ht="10.5" customHeight="1" x14ac:dyDescent="0.15">
      <c r="A12" s="4"/>
      <c r="B12" s="4"/>
      <c r="C12" s="4"/>
      <c r="D12" s="4"/>
      <c r="E12" s="4"/>
      <c r="F12" s="4"/>
      <c r="G12" s="4"/>
      <c r="H12" s="4"/>
      <c r="I12" s="4"/>
      <c r="J12" s="4"/>
      <c r="K12" s="4"/>
      <c r="L12" s="4"/>
      <c r="M12" s="4"/>
    </row>
    <row r="13" spans="1:16" ht="21" customHeight="1" x14ac:dyDescent="0.15">
      <c r="A13" s="41" t="s">
        <v>396</v>
      </c>
      <c r="B13" s="43"/>
      <c r="C13" s="43"/>
      <c r="D13" s="43"/>
      <c r="E13" s="43"/>
      <c r="F13" s="43"/>
      <c r="G13" s="43"/>
      <c r="H13" s="43"/>
      <c r="I13" s="43"/>
      <c r="J13" s="43"/>
      <c r="K13" s="43"/>
      <c r="L13" s="43"/>
      <c r="M13" s="43"/>
      <c r="N13" s="43"/>
      <c r="O13" s="43"/>
      <c r="P13" s="44"/>
    </row>
    <row r="14" spans="1:16" ht="10.5" customHeight="1" thickBot="1" x14ac:dyDescent="0.2">
      <c r="A14" s="6"/>
      <c r="B14" s="6"/>
      <c r="C14" s="6"/>
      <c r="D14" s="6"/>
      <c r="E14" s="6"/>
      <c r="F14" s="6"/>
      <c r="G14" s="6"/>
      <c r="H14" s="6"/>
      <c r="I14" s="6"/>
      <c r="J14" s="6"/>
      <c r="K14" s="6"/>
      <c r="L14" s="6"/>
      <c r="M14" s="6"/>
    </row>
    <row r="15" spans="1:16" ht="21" customHeight="1" thickBot="1" x14ac:dyDescent="0.2">
      <c r="A15" s="67" t="s">
        <v>428</v>
      </c>
      <c r="B15" s="6"/>
      <c r="C15" s="6"/>
      <c r="D15" s="6"/>
      <c r="E15" s="6"/>
      <c r="F15" s="6"/>
      <c r="G15" s="6"/>
      <c r="H15" s="6"/>
      <c r="I15" s="6"/>
      <c r="J15" s="6"/>
      <c r="K15" s="6"/>
      <c r="L15" s="6"/>
      <c r="M15" s="434" t="s">
        <v>397</v>
      </c>
      <c r="N15" s="435"/>
      <c r="O15" s="435"/>
      <c r="P15" s="436"/>
    </row>
    <row r="16" spans="1:16" ht="10.5" customHeight="1" x14ac:dyDescent="0.15">
      <c r="A16" s="6"/>
      <c r="B16" s="6"/>
      <c r="C16" s="6"/>
      <c r="D16" s="6"/>
      <c r="E16" s="6"/>
      <c r="F16" s="6"/>
      <c r="G16" s="6"/>
      <c r="H16" s="6"/>
      <c r="I16" s="6"/>
      <c r="J16" s="6"/>
      <c r="K16" s="6"/>
      <c r="L16" s="6"/>
      <c r="M16" s="6"/>
    </row>
    <row r="17" spans="1:16" ht="16.5" customHeight="1" x14ac:dyDescent="0.15">
      <c r="A17" s="6"/>
      <c r="B17" s="164" t="s">
        <v>60</v>
      </c>
      <c r="C17" s="165"/>
      <c r="D17" s="165"/>
      <c r="E17" s="165"/>
      <c r="F17" s="165"/>
      <c r="G17" s="165"/>
      <c r="H17" s="165"/>
      <c r="I17" s="165"/>
      <c r="J17" s="165"/>
      <c r="K17" s="165"/>
      <c r="L17" s="165"/>
      <c r="M17" s="165"/>
      <c r="N17" s="165"/>
      <c r="O17" s="166"/>
    </row>
    <row r="18" spans="1:16" ht="16.5" customHeight="1" x14ac:dyDescent="0.15">
      <c r="A18" s="6"/>
      <c r="B18" s="161" t="s">
        <v>627</v>
      </c>
      <c r="C18" s="162"/>
      <c r="D18" s="162"/>
      <c r="E18" s="162"/>
      <c r="F18" s="162"/>
      <c r="G18" s="162"/>
      <c r="H18" s="162"/>
      <c r="I18" s="162"/>
      <c r="J18" s="162"/>
      <c r="K18" s="162"/>
      <c r="L18" s="162"/>
      <c r="M18" s="162"/>
      <c r="N18" s="162"/>
      <c r="O18" s="163"/>
    </row>
    <row r="19" spans="1:16" ht="10.5" customHeight="1" x14ac:dyDescent="0.15">
      <c r="A19" s="6"/>
      <c r="B19" s="6"/>
      <c r="C19" s="6"/>
      <c r="D19" s="6"/>
      <c r="E19" s="6"/>
      <c r="F19" s="6"/>
      <c r="G19" s="6"/>
      <c r="H19" s="6"/>
      <c r="I19" s="6"/>
      <c r="J19" s="6"/>
      <c r="K19" s="6"/>
      <c r="L19" s="6"/>
      <c r="M19" s="6"/>
    </row>
    <row r="20" spans="1:16" ht="21" customHeight="1" x14ac:dyDescent="0.15">
      <c r="A20" s="6"/>
      <c r="B20" s="397"/>
      <c r="C20" s="119"/>
      <c r="D20" s="399" t="s">
        <v>1</v>
      </c>
      <c r="E20" s="9" t="s">
        <v>2</v>
      </c>
      <c r="F20" s="358" t="s">
        <v>3</v>
      </c>
      <c r="G20" s="358" t="s">
        <v>4</v>
      </c>
      <c r="H20" s="358" t="s">
        <v>5</v>
      </c>
      <c r="I20" s="358" t="s">
        <v>6</v>
      </c>
      <c r="J20" s="358" t="s">
        <v>22</v>
      </c>
      <c r="K20" s="358" t="s">
        <v>23</v>
      </c>
      <c r="L20" s="358" t="s">
        <v>24</v>
      </c>
      <c r="M20" s="358" t="s">
        <v>105</v>
      </c>
      <c r="N20" s="358" t="s">
        <v>106</v>
      </c>
    </row>
    <row r="21" spans="1:16" ht="21" customHeight="1" x14ac:dyDescent="0.15">
      <c r="A21" s="6"/>
      <c r="B21" s="398"/>
      <c r="C21" s="120"/>
      <c r="D21" s="400"/>
      <c r="E21" s="11"/>
      <c r="F21" s="12"/>
      <c r="G21" s="12"/>
      <c r="H21" s="12"/>
      <c r="I21" s="12"/>
      <c r="J21" s="12"/>
      <c r="K21" s="12"/>
      <c r="L21" s="12"/>
      <c r="M21" s="12"/>
      <c r="N21" s="12"/>
    </row>
    <row r="22" spans="1:16" ht="30" customHeight="1" x14ac:dyDescent="0.15">
      <c r="A22" s="6"/>
      <c r="B22" s="108" t="s">
        <v>226</v>
      </c>
      <c r="C22" s="115" t="s">
        <v>91</v>
      </c>
      <c r="D22" s="53"/>
      <c r="E22" s="54"/>
      <c r="F22" s="56"/>
      <c r="G22" s="56"/>
      <c r="H22" s="56"/>
      <c r="I22" s="56"/>
      <c r="J22" s="56"/>
      <c r="K22" s="56"/>
      <c r="L22" s="56"/>
      <c r="M22" s="56"/>
      <c r="N22" s="56"/>
    </row>
    <row r="23" spans="1:16" ht="30" customHeight="1" thickBot="1" x14ac:dyDescent="0.2">
      <c r="A23" s="6"/>
      <c r="B23" s="109" t="s">
        <v>225</v>
      </c>
      <c r="C23" s="116" t="s">
        <v>92</v>
      </c>
      <c r="D23" s="57"/>
      <c r="E23" s="58"/>
      <c r="F23" s="60"/>
      <c r="G23" s="60"/>
      <c r="H23" s="60"/>
      <c r="I23" s="60"/>
      <c r="J23" s="60"/>
      <c r="K23" s="60"/>
      <c r="L23" s="60"/>
      <c r="M23" s="60"/>
      <c r="N23" s="60"/>
    </row>
    <row r="24" spans="1:16" ht="30" customHeight="1" thickBot="1" x14ac:dyDescent="0.2">
      <c r="A24" s="6"/>
      <c r="B24" s="175" t="s">
        <v>227</v>
      </c>
      <c r="C24" s="180" t="s">
        <v>93</v>
      </c>
      <c r="D24" s="220" t="str">
        <f>IF(OR(D22="",D23="",),"",IF(D23=0,"-",D22/D23))</f>
        <v/>
      </c>
      <c r="E24" s="221" t="str">
        <f t="shared" ref="E24:N24" si="0">IF(OR(E22="",E23="",),"",IF(E23=0,"-",E22/E23))</f>
        <v/>
      </c>
      <c r="F24" s="222" t="str">
        <f t="shared" si="0"/>
        <v/>
      </c>
      <c r="G24" s="222" t="str">
        <f t="shared" si="0"/>
        <v/>
      </c>
      <c r="H24" s="222" t="str">
        <f t="shared" si="0"/>
        <v/>
      </c>
      <c r="I24" s="222" t="str">
        <f t="shared" si="0"/>
        <v/>
      </c>
      <c r="J24" s="222" t="str">
        <f t="shared" si="0"/>
        <v/>
      </c>
      <c r="K24" s="222" t="str">
        <f t="shared" si="0"/>
        <v/>
      </c>
      <c r="L24" s="222" t="str">
        <f t="shared" si="0"/>
        <v/>
      </c>
      <c r="M24" s="222" t="str">
        <f t="shared" si="0"/>
        <v/>
      </c>
      <c r="N24" s="226" t="str">
        <f t="shared" si="0"/>
        <v/>
      </c>
    </row>
    <row r="25" spans="1:16" ht="30" customHeight="1" x14ac:dyDescent="0.15">
      <c r="A25" s="6"/>
      <c r="B25" s="108" t="s">
        <v>228</v>
      </c>
      <c r="C25" s="115" t="s">
        <v>118</v>
      </c>
      <c r="D25" s="176"/>
      <c r="E25" s="177"/>
      <c r="F25" s="179"/>
      <c r="G25" s="179"/>
      <c r="H25" s="179"/>
      <c r="I25" s="179"/>
      <c r="J25" s="179"/>
      <c r="K25" s="179"/>
      <c r="L25" s="179"/>
      <c r="M25" s="179"/>
      <c r="N25" s="179"/>
    </row>
    <row r="26" spans="1:16" ht="30" customHeight="1" thickBot="1" x14ac:dyDescent="0.2">
      <c r="A26" s="6"/>
      <c r="B26" s="109" t="s">
        <v>230</v>
      </c>
      <c r="C26" s="116" t="s">
        <v>119</v>
      </c>
      <c r="D26" s="57"/>
      <c r="E26" s="58"/>
      <c r="F26" s="60"/>
      <c r="G26" s="60"/>
      <c r="H26" s="60"/>
      <c r="I26" s="60"/>
      <c r="J26" s="60"/>
      <c r="K26" s="60"/>
      <c r="L26" s="60"/>
      <c r="M26" s="60"/>
      <c r="N26" s="60"/>
    </row>
    <row r="27" spans="1:16" ht="30" customHeight="1" thickBot="1" x14ac:dyDescent="0.2">
      <c r="A27" s="6"/>
      <c r="B27" s="175" t="s">
        <v>229</v>
      </c>
      <c r="C27" s="180" t="s">
        <v>120</v>
      </c>
      <c r="D27" s="220" t="str">
        <f>IF(OR(D25="",D26="",),"",IF(D26=0,"-",D25/D26))</f>
        <v/>
      </c>
      <c r="E27" s="221" t="str">
        <f t="shared" ref="E27:N27" si="1">IF(OR(E25="",E26="",),"",IF(E26=0,"-",E25/E26))</f>
        <v/>
      </c>
      <c r="F27" s="222" t="str">
        <f t="shared" si="1"/>
        <v/>
      </c>
      <c r="G27" s="222" t="str">
        <f t="shared" si="1"/>
        <v/>
      </c>
      <c r="H27" s="222" t="str">
        <f t="shared" si="1"/>
        <v/>
      </c>
      <c r="I27" s="222" t="str">
        <f t="shared" si="1"/>
        <v/>
      </c>
      <c r="J27" s="222" t="str">
        <f t="shared" si="1"/>
        <v/>
      </c>
      <c r="K27" s="222" t="str">
        <f t="shared" si="1"/>
        <v/>
      </c>
      <c r="L27" s="222" t="str">
        <f t="shared" si="1"/>
        <v/>
      </c>
      <c r="M27" s="222" t="str">
        <f t="shared" si="1"/>
        <v/>
      </c>
      <c r="N27" s="226" t="str">
        <f t="shared" si="1"/>
        <v/>
      </c>
    </row>
    <row r="28" spans="1:16" ht="21" customHeight="1" x14ac:dyDescent="0.15">
      <c r="A28" s="6"/>
      <c r="B28" s="27" t="s">
        <v>361</v>
      </c>
      <c r="C28" s="224"/>
      <c r="D28" s="304"/>
      <c r="E28" s="304"/>
      <c r="F28" s="304"/>
      <c r="G28" s="304"/>
      <c r="H28" s="304"/>
      <c r="I28" s="304"/>
      <c r="J28" s="304"/>
      <c r="K28" s="304"/>
      <c r="L28" s="304"/>
      <c r="M28" s="304"/>
      <c r="N28" s="304"/>
    </row>
    <row r="29" spans="1:16" ht="21" customHeight="1" x14ac:dyDescent="0.15">
      <c r="A29" s="6"/>
      <c r="B29" s="27" t="s">
        <v>362</v>
      </c>
      <c r="C29" s="224"/>
      <c r="D29" s="304"/>
      <c r="E29" s="304"/>
      <c r="F29" s="304"/>
      <c r="G29" s="304"/>
      <c r="H29" s="304"/>
      <c r="I29" s="304"/>
      <c r="J29" s="304"/>
      <c r="K29" s="304"/>
      <c r="L29" s="304"/>
      <c r="M29" s="304"/>
      <c r="N29" s="304"/>
    </row>
    <row r="30" spans="1:16" ht="21" customHeight="1" thickBot="1" x14ac:dyDescent="0.2">
      <c r="A30" s="6"/>
      <c r="B30" s="193"/>
      <c r="C30" s="6"/>
      <c r="D30" s="6"/>
      <c r="E30" s="6"/>
      <c r="F30" s="6"/>
      <c r="G30" s="6"/>
      <c r="H30" s="6"/>
      <c r="I30" s="6"/>
      <c r="J30" s="6"/>
      <c r="K30" s="6"/>
      <c r="L30" s="6"/>
      <c r="M30" s="6"/>
    </row>
    <row r="31" spans="1:16" ht="21" customHeight="1" thickBot="1" x14ac:dyDescent="0.2">
      <c r="A31" s="67" t="s">
        <v>231</v>
      </c>
      <c r="B31" s="6"/>
      <c r="C31" s="6"/>
      <c r="D31" s="6"/>
      <c r="E31" s="6"/>
      <c r="F31" s="6"/>
      <c r="G31" s="6"/>
      <c r="H31" s="6"/>
      <c r="I31" s="6"/>
      <c r="J31" s="6"/>
      <c r="K31" s="6"/>
      <c r="L31" s="6"/>
      <c r="M31" s="434" t="s">
        <v>397</v>
      </c>
      <c r="N31" s="435"/>
      <c r="O31" s="435"/>
      <c r="P31" s="436"/>
    </row>
    <row r="32" spans="1:16" ht="10.5" customHeight="1" x14ac:dyDescent="0.15">
      <c r="A32" s="6"/>
      <c r="B32" s="6"/>
      <c r="C32" s="6"/>
      <c r="D32" s="6"/>
      <c r="E32" s="6"/>
      <c r="F32" s="6"/>
      <c r="G32" s="6"/>
      <c r="H32" s="6"/>
      <c r="I32" s="6"/>
      <c r="J32" s="6"/>
      <c r="K32" s="6"/>
      <c r="L32" s="6"/>
      <c r="M32" s="6"/>
    </row>
    <row r="33" spans="1:17" ht="16.5" customHeight="1" x14ac:dyDescent="0.15">
      <c r="A33" s="6"/>
      <c r="B33" s="164" t="s">
        <v>60</v>
      </c>
      <c r="C33" s="165"/>
      <c r="D33" s="165"/>
      <c r="E33" s="165"/>
      <c r="F33" s="165"/>
      <c r="G33" s="165"/>
      <c r="H33" s="165"/>
      <c r="I33" s="165"/>
      <c r="J33" s="165"/>
      <c r="K33" s="165"/>
      <c r="L33" s="165"/>
      <c r="M33" s="165"/>
      <c r="N33" s="165"/>
      <c r="O33" s="166"/>
      <c r="Q33" s="2"/>
    </row>
    <row r="34" spans="1:17" ht="16.5" customHeight="1" x14ac:dyDescent="0.15">
      <c r="A34" s="6"/>
      <c r="B34" s="161" t="s">
        <v>429</v>
      </c>
      <c r="C34" s="162"/>
      <c r="D34" s="162"/>
      <c r="E34" s="162"/>
      <c r="F34" s="162"/>
      <c r="G34" s="162"/>
      <c r="H34" s="162"/>
      <c r="I34" s="162"/>
      <c r="J34" s="162"/>
      <c r="K34" s="162"/>
      <c r="L34" s="162"/>
      <c r="M34" s="162"/>
      <c r="N34" s="162"/>
      <c r="O34" s="163"/>
    </row>
    <row r="35" spans="1:17" ht="10.5" customHeight="1" x14ac:dyDescent="0.15">
      <c r="A35" s="6"/>
      <c r="B35" s="6"/>
      <c r="C35" s="6"/>
      <c r="D35" s="6"/>
      <c r="E35" s="6"/>
      <c r="F35" s="6"/>
      <c r="G35" s="6"/>
      <c r="H35" s="6"/>
      <c r="I35" s="6"/>
      <c r="J35" s="6"/>
      <c r="K35" s="6"/>
      <c r="L35" s="6"/>
      <c r="M35" s="6"/>
    </row>
    <row r="36" spans="1:17" ht="21" customHeight="1" x14ac:dyDescent="0.15">
      <c r="A36" s="6"/>
      <c r="B36" s="6" t="s">
        <v>393</v>
      </c>
      <c r="C36" s="6"/>
      <c r="D36" s="6"/>
      <c r="E36" s="6"/>
      <c r="F36" s="6"/>
      <c r="G36" s="6"/>
      <c r="H36" s="6"/>
      <c r="I36" s="6"/>
      <c r="J36" s="6"/>
      <c r="K36" s="6"/>
      <c r="L36" s="6"/>
      <c r="M36" s="6"/>
    </row>
    <row r="37" spans="1:17" ht="21" customHeight="1" x14ac:dyDescent="0.15">
      <c r="A37" s="6"/>
      <c r="B37" s="397"/>
      <c r="C37" s="119"/>
      <c r="D37" s="399" t="s">
        <v>1</v>
      </c>
      <c r="E37" s="9" t="s">
        <v>2</v>
      </c>
      <c r="F37" s="358" t="s">
        <v>3</v>
      </c>
      <c r="G37" s="358" t="s">
        <v>4</v>
      </c>
      <c r="H37" s="358" t="s">
        <v>5</v>
      </c>
      <c r="I37" s="358" t="s">
        <v>6</v>
      </c>
      <c r="J37" s="358" t="s">
        <v>22</v>
      </c>
      <c r="K37" s="358" t="s">
        <v>23</v>
      </c>
      <c r="L37" s="358" t="s">
        <v>24</v>
      </c>
      <c r="M37" s="358" t="s">
        <v>105</v>
      </c>
      <c r="N37" s="358" t="s">
        <v>106</v>
      </c>
    </row>
    <row r="38" spans="1:17" ht="21" customHeight="1" x14ac:dyDescent="0.15">
      <c r="A38" s="6"/>
      <c r="B38" s="398"/>
      <c r="C38" s="120"/>
      <c r="D38" s="400"/>
      <c r="E38" s="11"/>
      <c r="F38" s="12"/>
      <c r="G38" s="12"/>
      <c r="H38" s="12"/>
      <c r="I38" s="12"/>
      <c r="J38" s="12"/>
      <c r="K38" s="12"/>
      <c r="L38" s="12"/>
      <c r="M38" s="12"/>
      <c r="N38" s="12"/>
    </row>
    <row r="39" spans="1:17" ht="30" customHeight="1" x14ac:dyDescent="0.15">
      <c r="A39" s="6"/>
      <c r="B39" s="108" t="s">
        <v>232</v>
      </c>
      <c r="C39" s="115" t="s">
        <v>91</v>
      </c>
      <c r="D39" s="53"/>
      <c r="E39" s="54"/>
      <c r="F39" s="55"/>
      <c r="G39" s="55"/>
      <c r="H39" s="55"/>
      <c r="I39" s="56"/>
      <c r="J39" s="56"/>
      <c r="K39" s="56"/>
      <c r="L39" s="56"/>
      <c r="M39" s="56"/>
      <c r="N39" s="56"/>
    </row>
    <row r="40" spans="1:17" ht="30" customHeight="1" x14ac:dyDescent="0.15">
      <c r="A40" s="6"/>
      <c r="B40" s="108" t="s">
        <v>233</v>
      </c>
      <c r="C40" s="115" t="s">
        <v>92</v>
      </c>
      <c r="D40" s="53"/>
      <c r="E40" s="54"/>
      <c r="F40" s="55"/>
      <c r="G40" s="55"/>
      <c r="H40" s="55"/>
      <c r="I40" s="56"/>
      <c r="J40" s="56"/>
      <c r="K40" s="56"/>
      <c r="L40" s="56"/>
      <c r="M40" s="56"/>
      <c r="N40" s="56"/>
    </row>
    <row r="41" spans="1:17" ht="21" customHeight="1" x14ac:dyDescent="0.15">
      <c r="A41" s="6"/>
      <c r="B41" s="6" t="s">
        <v>430</v>
      </c>
    </row>
    <row r="42" spans="1:17" ht="16.5" customHeight="1" x14ac:dyDescent="0.15">
      <c r="A42" s="6"/>
    </row>
    <row r="43" spans="1:17" ht="21" customHeight="1" x14ac:dyDescent="0.15">
      <c r="A43" s="6"/>
      <c r="B43" s="6" t="s">
        <v>394</v>
      </c>
    </row>
    <row r="44" spans="1:17" ht="21" customHeight="1" x14ac:dyDescent="0.15">
      <c r="A44" s="6"/>
      <c r="B44" s="397"/>
      <c r="C44" s="119"/>
      <c r="D44" s="399" t="s">
        <v>1</v>
      </c>
      <c r="E44" s="9" t="s">
        <v>2</v>
      </c>
      <c r="F44" s="358" t="s">
        <v>3</v>
      </c>
      <c r="G44" s="358" t="s">
        <v>4</v>
      </c>
      <c r="H44" s="358" t="s">
        <v>5</v>
      </c>
      <c r="I44" s="358" t="s">
        <v>6</v>
      </c>
      <c r="J44" s="358" t="s">
        <v>22</v>
      </c>
      <c r="K44" s="358" t="s">
        <v>23</v>
      </c>
      <c r="L44" s="358" t="s">
        <v>24</v>
      </c>
      <c r="M44" s="358" t="s">
        <v>105</v>
      </c>
      <c r="N44" s="358" t="s">
        <v>106</v>
      </c>
    </row>
    <row r="45" spans="1:17" ht="21" customHeight="1" x14ac:dyDescent="0.15">
      <c r="A45" s="6"/>
      <c r="B45" s="398"/>
      <c r="C45" s="120"/>
      <c r="D45" s="400"/>
      <c r="E45" s="11"/>
      <c r="F45" s="12"/>
      <c r="G45" s="12"/>
      <c r="H45" s="12"/>
      <c r="I45" s="12"/>
      <c r="J45" s="12"/>
      <c r="K45" s="12"/>
      <c r="L45" s="12"/>
      <c r="M45" s="12"/>
      <c r="N45" s="12"/>
    </row>
    <row r="46" spans="1:17" ht="30" customHeight="1" x14ac:dyDescent="0.15">
      <c r="A46" s="6"/>
      <c r="B46" s="108" t="s">
        <v>234</v>
      </c>
      <c r="C46" s="115" t="s">
        <v>91</v>
      </c>
      <c r="D46" s="53"/>
      <c r="E46" s="54"/>
      <c r="F46" s="55"/>
      <c r="G46" s="55"/>
      <c r="H46" s="55"/>
      <c r="I46" s="56"/>
      <c r="J46" s="56"/>
      <c r="K46" s="56"/>
      <c r="L46" s="56"/>
      <c r="M46" s="56"/>
      <c r="N46" s="56"/>
    </row>
    <row r="47" spans="1:17" ht="30" customHeight="1" x14ac:dyDescent="0.15">
      <c r="A47" s="6"/>
      <c r="B47" s="108" t="s">
        <v>235</v>
      </c>
      <c r="C47" s="115" t="s">
        <v>92</v>
      </c>
      <c r="D47" s="53"/>
      <c r="E47" s="54"/>
      <c r="F47" s="55"/>
      <c r="G47" s="55"/>
      <c r="H47" s="55"/>
      <c r="I47" s="56"/>
      <c r="J47" s="56"/>
      <c r="K47" s="56"/>
      <c r="L47" s="56"/>
      <c r="M47" s="56"/>
      <c r="N47" s="56"/>
    </row>
    <row r="48" spans="1:17" ht="21" customHeight="1" x14ac:dyDescent="0.15">
      <c r="A48" s="6"/>
      <c r="B48" s="6" t="s">
        <v>431</v>
      </c>
      <c r="C48" s="224"/>
      <c r="D48" s="6"/>
      <c r="E48" s="6"/>
      <c r="F48" s="6"/>
      <c r="G48" s="6"/>
      <c r="H48" s="6"/>
      <c r="I48" s="6"/>
      <c r="J48" s="6"/>
      <c r="K48" s="6"/>
      <c r="L48" s="6"/>
      <c r="M48" s="6"/>
      <c r="N48" s="6"/>
    </row>
    <row r="49" spans="1:16" ht="21" customHeight="1" x14ac:dyDescent="0.15">
      <c r="A49" s="6"/>
      <c r="B49" s="6"/>
      <c r="C49" s="6"/>
      <c r="D49" s="6"/>
      <c r="E49" s="6"/>
      <c r="F49" s="6"/>
      <c r="G49" s="6"/>
      <c r="H49" s="6"/>
      <c r="I49" s="6"/>
      <c r="J49" s="6"/>
      <c r="K49" s="6"/>
      <c r="L49" s="6"/>
      <c r="M49" s="6"/>
      <c r="N49" s="6"/>
    </row>
    <row r="50" spans="1:16" ht="21" customHeight="1" x14ac:dyDescent="0.15">
      <c r="A50" s="41" t="s">
        <v>605</v>
      </c>
      <c r="B50" s="43"/>
      <c r="C50" s="43"/>
      <c r="D50" s="43"/>
      <c r="E50" s="43"/>
      <c r="F50" s="43"/>
      <c r="G50" s="43"/>
      <c r="H50" s="43"/>
      <c r="I50" s="43"/>
      <c r="J50" s="43"/>
      <c r="K50" s="43"/>
      <c r="L50" s="43"/>
      <c r="M50" s="43"/>
      <c r="N50" s="43"/>
      <c r="O50" s="43"/>
      <c r="P50" s="44"/>
    </row>
    <row r="51" spans="1:16" ht="10.5" customHeight="1" thickBot="1" x14ac:dyDescent="0.2">
      <c r="A51" s="6"/>
      <c r="B51" s="6"/>
      <c r="C51" s="6"/>
      <c r="D51" s="6"/>
      <c r="E51" s="6"/>
      <c r="F51" s="6"/>
      <c r="G51" s="6"/>
      <c r="H51" s="6"/>
      <c r="I51" s="6"/>
      <c r="J51" s="6"/>
      <c r="K51" s="6"/>
      <c r="L51" s="6"/>
      <c r="M51" s="6"/>
    </row>
    <row r="52" spans="1:16" ht="21" customHeight="1" thickBot="1" x14ac:dyDescent="0.2">
      <c r="A52" s="6" t="s">
        <v>127</v>
      </c>
      <c r="B52" s="6"/>
      <c r="C52" s="6"/>
      <c r="D52" s="6"/>
      <c r="E52" s="6"/>
      <c r="F52" s="6"/>
      <c r="G52" s="6"/>
      <c r="H52" s="6"/>
      <c r="I52" s="6"/>
      <c r="J52" s="6"/>
      <c r="K52" s="6"/>
      <c r="L52" s="6"/>
      <c r="M52" s="434" t="s">
        <v>606</v>
      </c>
      <c r="N52" s="435"/>
      <c r="O52" s="435"/>
      <c r="P52" s="436"/>
    </row>
    <row r="53" spans="1:16" ht="10.5" customHeight="1" x14ac:dyDescent="0.15">
      <c r="A53" s="6"/>
      <c r="B53" s="6"/>
      <c r="C53" s="6"/>
      <c r="D53" s="6"/>
      <c r="E53" s="6"/>
      <c r="F53" s="6"/>
      <c r="G53" s="6"/>
      <c r="H53" s="6"/>
      <c r="I53" s="6"/>
      <c r="J53" s="6"/>
      <c r="K53" s="6"/>
      <c r="L53" s="6"/>
      <c r="M53" s="6"/>
    </row>
    <row r="54" spans="1:16" ht="16.5" customHeight="1" x14ac:dyDescent="0.15">
      <c r="A54" s="6"/>
      <c r="B54" s="164" t="s">
        <v>60</v>
      </c>
      <c r="C54" s="165"/>
      <c r="D54" s="165"/>
      <c r="E54" s="165"/>
      <c r="F54" s="165"/>
      <c r="G54" s="165"/>
      <c r="H54" s="165"/>
      <c r="I54" s="165"/>
      <c r="J54" s="165"/>
      <c r="K54" s="165"/>
      <c r="L54" s="165"/>
      <c r="M54" s="165"/>
      <c r="N54" s="165"/>
      <c r="O54" s="166"/>
    </row>
    <row r="55" spans="1:16" ht="16.5" customHeight="1" x14ac:dyDescent="0.15">
      <c r="A55" s="6"/>
      <c r="B55" s="161" t="s">
        <v>115</v>
      </c>
      <c r="C55" s="162"/>
      <c r="D55" s="162"/>
      <c r="E55" s="162"/>
      <c r="F55" s="162"/>
      <c r="G55" s="162"/>
      <c r="H55" s="162"/>
      <c r="I55" s="162"/>
      <c r="J55" s="162"/>
      <c r="K55" s="162"/>
      <c r="L55" s="162"/>
      <c r="M55" s="162"/>
      <c r="N55" s="162"/>
      <c r="O55" s="163"/>
    </row>
    <row r="56" spans="1:16" ht="10.5" customHeight="1" x14ac:dyDescent="0.15">
      <c r="A56" s="6"/>
      <c r="B56" s="6"/>
      <c r="C56" s="6"/>
      <c r="D56" s="6"/>
      <c r="E56" s="6"/>
      <c r="F56" s="6"/>
      <c r="G56" s="6"/>
      <c r="H56" s="6"/>
      <c r="I56" s="6"/>
      <c r="J56" s="6"/>
      <c r="K56" s="6"/>
      <c r="L56" s="6"/>
      <c r="M56" s="6"/>
    </row>
    <row r="57" spans="1:16" ht="21" customHeight="1" x14ac:dyDescent="0.15">
      <c r="A57" s="6"/>
      <c r="B57" s="397"/>
      <c r="C57" s="119"/>
      <c r="D57" s="399" t="s">
        <v>1</v>
      </c>
      <c r="E57" s="9" t="s">
        <v>2</v>
      </c>
      <c r="F57" s="358" t="s">
        <v>3</v>
      </c>
      <c r="G57" s="358" t="s">
        <v>4</v>
      </c>
      <c r="H57" s="358" t="s">
        <v>5</v>
      </c>
      <c r="I57" s="358" t="s">
        <v>6</v>
      </c>
      <c r="J57" s="358" t="s">
        <v>22</v>
      </c>
      <c r="K57" s="358" t="s">
        <v>23</v>
      </c>
      <c r="L57" s="358" t="s">
        <v>24</v>
      </c>
      <c r="M57" s="358" t="s">
        <v>105</v>
      </c>
      <c r="N57" s="358" t="s">
        <v>106</v>
      </c>
    </row>
    <row r="58" spans="1:16" ht="21" customHeight="1" x14ac:dyDescent="0.15">
      <c r="A58" s="6"/>
      <c r="B58" s="398"/>
      <c r="C58" s="120"/>
      <c r="D58" s="400"/>
      <c r="E58" s="11"/>
      <c r="F58" s="12"/>
      <c r="G58" s="12"/>
      <c r="H58" s="12"/>
      <c r="I58" s="12"/>
      <c r="J58" s="12"/>
      <c r="K58" s="12"/>
      <c r="L58" s="12"/>
      <c r="M58" s="12"/>
      <c r="N58" s="12"/>
    </row>
    <row r="59" spans="1:16" ht="30" customHeight="1" x14ac:dyDescent="0.15">
      <c r="A59" s="6"/>
      <c r="B59" s="108" t="s">
        <v>116</v>
      </c>
      <c r="C59" s="115" t="s">
        <v>91</v>
      </c>
      <c r="D59" s="53"/>
      <c r="E59" s="54"/>
      <c r="F59" s="55"/>
      <c r="G59" s="55"/>
      <c r="H59" s="55"/>
      <c r="I59" s="56"/>
      <c r="J59" s="56"/>
      <c r="K59" s="56"/>
      <c r="L59" s="56"/>
      <c r="M59" s="56"/>
      <c r="N59" s="56"/>
    </row>
    <row r="60" spans="1:16" ht="30" customHeight="1" thickBot="1" x14ac:dyDescent="0.2">
      <c r="A60" s="6"/>
      <c r="B60" s="109" t="s">
        <v>19</v>
      </c>
      <c r="C60" s="116" t="s">
        <v>92</v>
      </c>
      <c r="D60" s="57"/>
      <c r="E60" s="58"/>
      <c r="F60" s="59"/>
      <c r="G60" s="59"/>
      <c r="H60" s="59"/>
      <c r="I60" s="60"/>
      <c r="J60" s="60"/>
      <c r="K60" s="60"/>
      <c r="L60" s="60"/>
      <c r="M60" s="60"/>
      <c r="N60" s="60"/>
    </row>
    <row r="61" spans="1:16" ht="30" customHeight="1" thickBot="1" x14ac:dyDescent="0.2">
      <c r="A61" s="6"/>
      <c r="B61" s="175" t="s">
        <v>117</v>
      </c>
      <c r="C61" s="180" t="s">
        <v>93</v>
      </c>
      <c r="D61" s="69" t="str">
        <f t="shared" ref="D61:F61" si="2">IF(OR(D59="",D60="",),"",IF(D60=0,"-",D59/D60))</f>
        <v/>
      </c>
      <c r="E61" s="70" t="str">
        <f t="shared" si="2"/>
        <v/>
      </c>
      <c r="F61" s="71" t="str">
        <f t="shared" si="2"/>
        <v/>
      </c>
      <c r="G61" s="71" t="str">
        <f>IF(OR(G59="",G60="",),"",IF(G60=0,"-",G59/G60))</f>
        <v/>
      </c>
      <c r="H61" s="71" t="str">
        <f t="shared" ref="H61:N61" si="3">IF(OR(H59="",H60="",),"",IF(H60=0,"-",H59/H60))</f>
        <v/>
      </c>
      <c r="I61" s="71" t="str">
        <f t="shared" si="3"/>
        <v/>
      </c>
      <c r="J61" s="71" t="str">
        <f t="shared" si="3"/>
        <v/>
      </c>
      <c r="K61" s="71" t="str">
        <f t="shared" si="3"/>
        <v/>
      </c>
      <c r="L61" s="71" t="str">
        <f t="shared" si="3"/>
        <v/>
      </c>
      <c r="M61" s="71" t="str">
        <f t="shared" si="3"/>
        <v/>
      </c>
      <c r="N61" s="52" t="str">
        <f t="shared" si="3"/>
        <v/>
      </c>
    </row>
    <row r="62" spans="1:16" ht="30" customHeight="1" x14ac:dyDescent="0.15">
      <c r="A62" s="6"/>
      <c r="B62" s="108" t="s">
        <v>121</v>
      </c>
      <c r="C62" s="115" t="s">
        <v>118</v>
      </c>
      <c r="D62" s="176"/>
      <c r="E62" s="177"/>
      <c r="F62" s="178"/>
      <c r="G62" s="178"/>
      <c r="H62" s="178"/>
      <c r="I62" s="179"/>
      <c r="J62" s="179"/>
      <c r="K62" s="179"/>
      <c r="L62" s="179"/>
      <c r="M62" s="179"/>
      <c r="N62" s="179"/>
    </row>
    <row r="63" spans="1:16" ht="30" customHeight="1" thickBot="1" x14ac:dyDescent="0.2">
      <c r="A63" s="6"/>
      <c r="B63" s="109" t="s">
        <v>20</v>
      </c>
      <c r="C63" s="116" t="s">
        <v>119</v>
      </c>
      <c r="D63" s="57"/>
      <c r="E63" s="58"/>
      <c r="F63" s="59"/>
      <c r="G63" s="59"/>
      <c r="H63" s="59"/>
      <c r="I63" s="60"/>
      <c r="J63" s="60"/>
      <c r="K63" s="60"/>
      <c r="L63" s="60"/>
      <c r="M63" s="60"/>
      <c r="N63" s="60"/>
    </row>
    <row r="64" spans="1:16" ht="30" customHeight="1" thickBot="1" x14ac:dyDescent="0.2">
      <c r="A64" s="6"/>
      <c r="B64" s="175" t="s">
        <v>122</v>
      </c>
      <c r="C64" s="180" t="s">
        <v>120</v>
      </c>
      <c r="D64" s="69" t="str">
        <f t="shared" ref="D64:F64" si="4">IF(OR(D62="",D63="",),"",IF(D63=0,"-",D62/D63))</f>
        <v/>
      </c>
      <c r="E64" s="70" t="str">
        <f t="shared" si="4"/>
        <v/>
      </c>
      <c r="F64" s="71" t="str">
        <f t="shared" si="4"/>
        <v/>
      </c>
      <c r="G64" s="71" t="str">
        <f>IF(OR(G62="",G63="",),"",IF(G63=0,"-",G62/G63))</f>
        <v/>
      </c>
      <c r="H64" s="71" t="str">
        <f t="shared" ref="H64:N64" si="5">IF(OR(H62="",H63="",),"",IF(H63=0,"-",H62/H63))</f>
        <v/>
      </c>
      <c r="I64" s="71" t="str">
        <f t="shared" si="5"/>
        <v/>
      </c>
      <c r="J64" s="71" t="str">
        <f t="shared" si="5"/>
        <v/>
      </c>
      <c r="K64" s="71" t="str">
        <f t="shared" si="5"/>
        <v/>
      </c>
      <c r="L64" s="71" t="str">
        <f t="shared" si="5"/>
        <v/>
      </c>
      <c r="M64" s="71" t="str">
        <f t="shared" si="5"/>
        <v/>
      </c>
      <c r="N64" s="52" t="str">
        <f t="shared" si="5"/>
        <v/>
      </c>
    </row>
    <row r="65" spans="1:16" ht="16.5" customHeight="1" x14ac:dyDescent="0.15">
      <c r="A65" s="6"/>
      <c r="B65" s="6"/>
      <c r="C65" s="6"/>
      <c r="D65" s="6"/>
      <c r="E65" s="6"/>
      <c r="F65" s="6"/>
      <c r="G65" s="6"/>
      <c r="H65" s="6"/>
      <c r="I65" s="6"/>
      <c r="J65" s="6"/>
      <c r="K65" s="6"/>
      <c r="L65" s="6"/>
      <c r="M65" s="6"/>
    </row>
    <row r="66" spans="1:16" ht="21" customHeight="1" x14ac:dyDescent="0.15">
      <c r="A66" s="6"/>
      <c r="B66" s="397"/>
      <c r="C66" s="119"/>
      <c r="D66" s="399" t="s">
        <v>1</v>
      </c>
      <c r="E66" s="9" t="s">
        <v>2</v>
      </c>
      <c r="F66" s="358" t="s">
        <v>3</v>
      </c>
      <c r="G66" s="358" t="s">
        <v>4</v>
      </c>
      <c r="H66" s="358" t="s">
        <v>5</v>
      </c>
      <c r="I66" s="358" t="s">
        <v>6</v>
      </c>
      <c r="J66" s="358" t="s">
        <v>22</v>
      </c>
      <c r="K66" s="358" t="s">
        <v>23</v>
      </c>
      <c r="L66" s="358" t="s">
        <v>24</v>
      </c>
      <c r="M66" s="358" t="s">
        <v>105</v>
      </c>
      <c r="N66" s="358" t="s">
        <v>106</v>
      </c>
    </row>
    <row r="67" spans="1:16" ht="21" customHeight="1" x14ac:dyDescent="0.15">
      <c r="A67" s="6"/>
      <c r="B67" s="398"/>
      <c r="C67" s="120"/>
      <c r="D67" s="400"/>
      <c r="E67" s="11"/>
      <c r="F67" s="12"/>
      <c r="G67" s="12"/>
      <c r="H67" s="12"/>
      <c r="I67" s="12"/>
      <c r="J67" s="12"/>
      <c r="K67" s="12"/>
      <c r="L67" s="12"/>
      <c r="M67" s="12"/>
      <c r="N67" s="12"/>
    </row>
    <row r="68" spans="1:16" ht="30" customHeight="1" x14ac:dyDescent="0.15">
      <c r="A68" s="6"/>
      <c r="B68" s="108" t="s">
        <v>123</v>
      </c>
      <c r="C68" s="115" t="s">
        <v>91</v>
      </c>
      <c r="D68" s="53"/>
      <c r="E68" s="54"/>
      <c r="F68" s="55"/>
      <c r="G68" s="55"/>
      <c r="H68" s="55"/>
      <c r="I68" s="56"/>
      <c r="J68" s="56"/>
      <c r="K68" s="56"/>
      <c r="L68" s="56"/>
      <c r="M68" s="56"/>
      <c r="N68" s="56"/>
    </row>
    <row r="69" spans="1:16" ht="30" customHeight="1" thickBot="1" x14ac:dyDescent="0.2">
      <c r="A69" s="6"/>
      <c r="B69" s="109" t="s">
        <v>19</v>
      </c>
      <c r="C69" s="116" t="s">
        <v>92</v>
      </c>
      <c r="D69" s="57"/>
      <c r="E69" s="58"/>
      <c r="F69" s="59"/>
      <c r="G69" s="59"/>
      <c r="H69" s="59"/>
      <c r="I69" s="60"/>
      <c r="J69" s="60"/>
      <c r="K69" s="60"/>
      <c r="L69" s="60"/>
      <c r="M69" s="60"/>
      <c r="N69" s="60"/>
    </row>
    <row r="70" spans="1:16" ht="30" customHeight="1" thickBot="1" x14ac:dyDescent="0.2">
      <c r="A70" s="6"/>
      <c r="B70" s="175" t="s">
        <v>124</v>
      </c>
      <c r="C70" s="180" t="s">
        <v>93</v>
      </c>
      <c r="D70" s="69" t="str">
        <f t="shared" ref="D70:F70" si="6">IF(OR(D68="",D69="",),"",IF(D69=0,"-",D68/D69))</f>
        <v/>
      </c>
      <c r="E70" s="70" t="str">
        <f t="shared" si="6"/>
        <v/>
      </c>
      <c r="F70" s="71" t="str">
        <f t="shared" si="6"/>
        <v/>
      </c>
      <c r="G70" s="71" t="str">
        <f>IF(OR(G68="",G69="",),"",IF(G69=0,"-",G68/G69))</f>
        <v/>
      </c>
      <c r="H70" s="71" t="str">
        <f t="shared" ref="H70:N70" si="7">IF(OR(H68="",H69="",),"",IF(H69=0,"-",H68/H69))</f>
        <v/>
      </c>
      <c r="I70" s="71" t="str">
        <f t="shared" si="7"/>
        <v/>
      </c>
      <c r="J70" s="71" t="str">
        <f t="shared" si="7"/>
        <v/>
      </c>
      <c r="K70" s="71" t="str">
        <f t="shared" si="7"/>
        <v/>
      </c>
      <c r="L70" s="71" t="str">
        <f t="shared" si="7"/>
        <v/>
      </c>
      <c r="M70" s="71" t="str">
        <f t="shared" si="7"/>
        <v/>
      </c>
      <c r="N70" s="52" t="str">
        <f t="shared" si="7"/>
        <v/>
      </c>
    </row>
    <row r="71" spans="1:16" ht="30" customHeight="1" x14ac:dyDescent="0.15">
      <c r="A71" s="6"/>
      <c r="B71" s="108" t="s">
        <v>125</v>
      </c>
      <c r="C71" s="115" t="s">
        <v>118</v>
      </c>
      <c r="D71" s="176"/>
      <c r="E71" s="177"/>
      <c r="F71" s="178"/>
      <c r="G71" s="178"/>
      <c r="H71" s="178"/>
      <c r="I71" s="179"/>
      <c r="J71" s="179"/>
      <c r="K71" s="179"/>
      <c r="L71" s="179"/>
      <c r="M71" s="179"/>
      <c r="N71" s="179"/>
    </row>
    <row r="72" spans="1:16" ht="30" customHeight="1" thickBot="1" x14ac:dyDescent="0.2">
      <c r="A72" s="6"/>
      <c r="B72" s="109" t="s">
        <v>20</v>
      </c>
      <c r="C72" s="116" t="s">
        <v>119</v>
      </c>
      <c r="D72" s="57"/>
      <c r="E72" s="58"/>
      <c r="F72" s="59"/>
      <c r="G72" s="59"/>
      <c r="H72" s="59"/>
      <c r="I72" s="60"/>
      <c r="J72" s="60"/>
      <c r="K72" s="60"/>
      <c r="L72" s="60"/>
      <c r="M72" s="60"/>
      <c r="N72" s="60"/>
    </row>
    <row r="73" spans="1:16" ht="30" customHeight="1" thickBot="1" x14ac:dyDescent="0.2">
      <c r="A73" s="6"/>
      <c r="B73" s="175" t="s">
        <v>126</v>
      </c>
      <c r="C73" s="180" t="s">
        <v>120</v>
      </c>
      <c r="D73" s="69" t="str">
        <f t="shared" ref="D73:F73" si="8">IF(OR(D71="",D72="",),"",IF(D72=0,"-",D71/D72))</f>
        <v/>
      </c>
      <c r="E73" s="70" t="str">
        <f t="shared" si="8"/>
        <v/>
      </c>
      <c r="F73" s="71" t="str">
        <f t="shared" si="8"/>
        <v/>
      </c>
      <c r="G73" s="71" t="str">
        <f>IF(OR(G71="",G72="",),"",IF(G72=0,"-",G71/G72))</f>
        <v/>
      </c>
      <c r="H73" s="71" t="str">
        <f t="shared" ref="H73:N73" si="9">IF(OR(H71="",H72="",),"",IF(H72=0,"-",H71/H72))</f>
        <v/>
      </c>
      <c r="I73" s="71" t="str">
        <f t="shared" si="9"/>
        <v/>
      </c>
      <c r="J73" s="71" t="str">
        <f t="shared" si="9"/>
        <v/>
      </c>
      <c r="K73" s="71" t="str">
        <f t="shared" si="9"/>
        <v/>
      </c>
      <c r="L73" s="71" t="str">
        <f t="shared" si="9"/>
        <v/>
      </c>
      <c r="M73" s="71" t="str">
        <f t="shared" si="9"/>
        <v/>
      </c>
      <c r="N73" s="52" t="str">
        <f t="shared" si="9"/>
        <v/>
      </c>
    </row>
    <row r="74" spans="1:16" ht="21" customHeight="1" thickBot="1" x14ac:dyDescent="0.2">
      <c r="A74" s="6"/>
      <c r="B74" s="193"/>
      <c r="C74" s="6"/>
      <c r="D74" s="6"/>
      <c r="E74" s="6"/>
      <c r="F74" s="6"/>
      <c r="G74" s="6"/>
      <c r="H74" s="6"/>
      <c r="I74" s="6"/>
      <c r="J74" s="6"/>
      <c r="K74" s="6"/>
      <c r="L74" s="6"/>
      <c r="M74" s="6"/>
    </row>
    <row r="75" spans="1:16" ht="21" customHeight="1" thickBot="1" x14ac:dyDescent="0.2">
      <c r="A75" s="6" t="s">
        <v>128</v>
      </c>
      <c r="B75" s="6"/>
      <c r="C75" s="6"/>
      <c r="D75" s="6"/>
      <c r="E75" s="6"/>
      <c r="F75" s="6"/>
      <c r="G75" s="6"/>
      <c r="H75" s="6"/>
      <c r="I75" s="6"/>
      <c r="J75" s="6"/>
      <c r="K75" s="6"/>
      <c r="L75" s="6"/>
      <c r="M75" s="434" t="s">
        <v>606</v>
      </c>
      <c r="N75" s="435"/>
      <c r="O75" s="435"/>
      <c r="P75" s="436"/>
    </row>
    <row r="76" spans="1:16" ht="10.5" customHeight="1" x14ac:dyDescent="0.15">
      <c r="A76" s="6"/>
      <c r="B76" s="6"/>
      <c r="C76" s="6"/>
      <c r="D76" s="6"/>
      <c r="E76" s="6"/>
      <c r="F76" s="6"/>
      <c r="G76" s="6"/>
      <c r="H76" s="6"/>
      <c r="I76" s="6"/>
      <c r="J76" s="6"/>
      <c r="K76" s="6"/>
      <c r="L76" s="6"/>
      <c r="M76" s="6"/>
    </row>
    <row r="77" spans="1:16" ht="16.5" customHeight="1" x14ac:dyDescent="0.15">
      <c r="A77" s="6"/>
      <c r="B77" s="164" t="s">
        <v>60</v>
      </c>
      <c r="C77" s="165"/>
      <c r="D77" s="165"/>
      <c r="E77" s="165"/>
      <c r="F77" s="165"/>
      <c r="G77" s="165"/>
      <c r="H77" s="165"/>
      <c r="I77" s="165"/>
      <c r="J77" s="165"/>
      <c r="K77" s="165"/>
      <c r="L77" s="165"/>
      <c r="M77" s="165"/>
      <c r="N77" s="165"/>
      <c r="O77" s="166"/>
    </row>
    <row r="78" spans="1:16" ht="16.5" customHeight="1" x14ac:dyDescent="0.15">
      <c r="A78" s="6"/>
      <c r="B78" s="182" t="s">
        <v>61</v>
      </c>
      <c r="C78" s="183"/>
      <c r="D78" s="183"/>
      <c r="E78" s="183"/>
      <c r="F78" s="183"/>
      <c r="G78" s="183"/>
      <c r="H78" s="183"/>
      <c r="I78" s="183"/>
      <c r="J78" s="183"/>
      <c r="K78" s="183"/>
      <c r="L78" s="183"/>
      <c r="M78" s="183"/>
      <c r="N78" s="183"/>
      <c r="O78" s="184"/>
    </row>
    <row r="79" spans="1:16" ht="16.5" customHeight="1" x14ac:dyDescent="0.15">
      <c r="A79" s="6"/>
      <c r="B79" s="77" t="s">
        <v>462</v>
      </c>
      <c r="C79" s="78"/>
      <c r="D79" s="78"/>
      <c r="E79" s="78"/>
      <c r="F79" s="78"/>
      <c r="G79" s="78"/>
      <c r="H79" s="78"/>
      <c r="I79" s="78"/>
      <c r="J79" s="78"/>
      <c r="K79" s="78"/>
      <c r="L79" s="78"/>
      <c r="M79" s="78"/>
      <c r="N79" s="78"/>
      <c r="O79" s="79"/>
    </row>
    <row r="80" spans="1:16" ht="10.5" customHeight="1" x14ac:dyDescent="0.15">
      <c r="A80" s="6"/>
      <c r="B80" s="6"/>
      <c r="C80" s="6"/>
      <c r="D80" s="6"/>
      <c r="E80" s="6"/>
      <c r="F80" s="6"/>
      <c r="G80" s="6"/>
      <c r="H80" s="6"/>
      <c r="I80" s="6"/>
      <c r="J80" s="6"/>
      <c r="K80" s="6"/>
      <c r="L80" s="6"/>
      <c r="M80" s="6"/>
    </row>
    <row r="81" spans="1:16" ht="21" customHeight="1" x14ac:dyDescent="0.15">
      <c r="A81" s="6"/>
      <c r="B81" s="397"/>
      <c r="C81" s="119"/>
      <c r="D81" s="399" t="s">
        <v>1</v>
      </c>
      <c r="E81" s="9" t="s">
        <v>2</v>
      </c>
      <c r="F81" s="358" t="s">
        <v>3</v>
      </c>
      <c r="G81" s="358" t="s">
        <v>4</v>
      </c>
      <c r="H81" s="358" t="s">
        <v>5</v>
      </c>
      <c r="I81" s="358" t="s">
        <v>6</v>
      </c>
      <c r="J81" s="358" t="s">
        <v>22</v>
      </c>
      <c r="K81" s="358" t="s">
        <v>23</v>
      </c>
      <c r="L81" s="358" t="s">
        <v>24</v>
      </c>
      <c r="M81" s="358" t="s">
        <v>105</v>
      </c>
      <c r="N81" s="358" t="s">
        <v>106</v>
      </c>
    </row>
    <row r="82" spans="1:16" ht="21" customHeight="1" x14ac:dyDescent="0.15">
      <c r="A82" s="6"/>
      <c r="B82" s="398"/>
      <c r="C82" s="120"/>
      <c r="D82" s="400"/>
      <c r="E82" s="11"/>
      <c r="F82" s="12"/>
      <c r="G82" s="12"/>
      <c r="H82" s="12"/>
      <c r="I82" s="12"/>
      <c r="J82" s="12"/>
      <c r="K82" s="12"/>
      <c r="L82" s="12"/>
      <c r="M82" s="12"/>
      <c r="N82" s="12"/>
    </row>
    <row r="83" spans="1:16" ht="30" customHeight="1" x14ac:dyDescent="0.15">
      <c r="A83" s="6"/>
      <c r="B83" s="108" t="s">
        <v>21</v>
      </c>
      <c r="C83" s="115" t="s">
        <v>91</v>
      </c>
      <c r="D83" s="53"/>
      <c r="E83" s="54"/>
      <c r="F83" s="55"/>
      <c r="G83" s="55"/>
      <c r="H83" s="55"/>
      <c r="I83" s="56"/>
      <c r="J83" s="56"/>
      <c r="K83" s="56"/>
      <c r="L83" s="56"/>
      <c r="M83" s="56"/>
      <c r="N83" s="56"/>
    </row>
    <row r="84" spans="1:16" ht="30" customHeight="1" thickBot="1" x14ac:dyDescent="0.2">
      <c r="A84" s="6"/>
      <c r="B84" s="109" t="s">
        <v>57</v>
      </c>
      <c r="C84" s="116" t="s">
        <v>92</v>
      </c>
      <c r="D84" s="57"/>
      <c r="E84" s="58"/>
      <c r="F84" s="59"/>
      <c r="G84" s="59"/>
      <c r="H84" s="59"/>
      <c r="I84" s="60"/>
      <c r="J84" s="60"/>
      <c r="K84" s="60"/>
      <c r="L84" s="60"/>
      <c r="M84" s="60"/>
      <c r="N84" s="60"/>
    </row>
    <row r="85" spans="1:16" ht="30" customHeight="1" thickBot="1" x14ac:dyDescent="0.2">
      <c r="A85" s="6"/>
      <c r="B85" s="175" t="s">
        <v>129</v>
      </c>
      <c r="C85" s="180" t="s">
        <v>93</v>
      </c>
      <c r="D85" s="69" t="str">
        <f t="shared" ref="D85:F85" si="10">IF(OR(D83="",D84="",),"",IF(D84=0,"-",D83/D84))</f>
        <v/>
      </c>
      <c r="E85" s="70" t="str">
        <f t="shared" si="10"/>
        <v/>
      </c>
      <c r="F85" s="71" t="str">
        <f t="shared" si="10"/>
        <v/>
      </c>
      <c r="G85" s="71" t="str">
        <f>IF(OR(G83="",G84="",),"",IF(G84=0,"-",G83/G84))</f>
        <v/>
      </c>
      <c r="H85" s="71" t="str">
        <f t="shared" ref="H85:N85" si="11">IF(OR(H83="",H84="",),"",IF(H84=0,"-",H83/H84))</f>
        <v/>
      </c>
      <c r="I85" s="71" t="str">
        <f t="shared" si="11"/>
        <v/>
      </c>
      <c r="J85" s="71" t="str">
        <f t="shared" si="11"/>
        <v/>
      </c>
      <c r="K85" s="71" t="str">
        <f t="shared" si="11"/>
        <v/>
      </c>
      <c r="L85" s="71" t="str">
        <f t="shared" si="11"/>
        <v/>
      </c>
      <c r="M85" s="71" t="str">
        <f t="shared" si="11"/>
        <v/>
      </c>
      <c r="N85" s="52" t="str">
        <f t="shared" si="11"/>
        <v/>
      </c>
    </row>
    <row r="86" spans="1:16" ht="30" customHeight="1" x14ac:dyDescent="0.15">
      <c r="A86" s="6"/>
      <c r="B86" s="185" t="s">
        <v>58</v>
      </c>
      <c r="C86" s="181" t="s">
        <v>118</v>
      </c>
      <c r="D86" s="176"/>
      <c r="E86" s="177"/>
      <c r="F86" s="178"/>
      <c r="G86" s="178"/>
      <c r="H86" s="178"/>
      <c r="I86" s="179"/>
      <c r="J86" s="179"/>
      <c r="K86" s="179"/>
      <c r="L86" s="179"/>
      <c r="M86" s="179"/>
      <c r="N86" s="179"/>
    </row>
    <row r="87" spans="1:16" ht="30" customHeight="1" thickBot="1" x14ac:dyDescent="0.2">
      <c r="A87" s="6"/>
      <c r="B87" s="109" t="s">
        <v>59</v>
      </c>
      <c r="C87" s="116" t="s">
        <v>119</v>
      </c>
      <c r="D87" s="57"/>
      <c r="E87" s="58"/>
      <c r="F87" s="59"/>
      <c r="G87" s="59"/>
      <c r="H87" s="59"/>
      <c r="I87" s="60"/>
      <c r="J87" s="60"/>
      <c r="K87" s="60"/>
      <c r="L87" s="60"/>
      <c r="M87" s="60"/>
      <c r="N87" s="60"/>
    </row>
    <row r="88" spans="1:16" ht="30" customHeight="1" thickBot="1" x14ac:dyDescent="0.2">
      <c r="A88" s="6"/>
      <c r="B88" s="175" t="s">
        <v>130</v>
      </c>
      <c r="C88" s="180" t="s">
        <v>120</v>
      </c>
      <c r="D88" s="69" t="str">
        <f t="shared" ref="D88:F88" si="12">IF(OR(D86="",D87="",),"",IF(D87=0,"-",D86/D87))</f>
        <v/>
      </c>
      <c r="E88" s="70" t="str">
        <f t="shared" si="12"/>
        <v/>
      </c>
      <c r="F88" s="71" t="str">
        <f t="shared" si="12"/>
        <v/>
      </c>
      <c r="G88" s="71" t="str">
        <f>IF(OR(G86="",G87="",),"",IF(G87=0,"-",G86/G87))</f>
        <v/>
      </c>
      <c r="H88" s="71" t="str">
        <f t="shared" ref="H88:N88" si="13">IF(OR(H86="",H87="",),"",IF(H87=0,"-",H86/H87))</f>
        <v/>
      </c>
      <c r="I88" s="71" t="str">
        <f t="shared" si="13"/>
        <v/>
      </c>
      <c r="J88" s="71" t="str">
        <f t="shared" si="13"/>
        <v/>
      </c>
      <c r="K88" s="71" t="str">
        <f t="shared" si="13"/>
        <v/>
      </c>
      <c r="L88" s="71" t="str">
        <f t="shared" si="13"/>
        <v/>
      </c>
      <c r="M88" s="71" t="str">
        <f t="shared" si="13"/>
        <v/>
      </c>
      <c r="N88" s="52" t="str">
        <f t="shared" si="13"/>
        <v/>
      </c>
    </row>
    <row r="89" spans="1:16" ht="21" customHeight="1" thickBot="1" x14ac:dyDescent="0.2">
      <c r="A89" s="6"/>
      <c r="B89" s="6"/>
      <c r="C89" s="6"/>
      <c r="D89" s="6"/>
      <c r="E89" s="6"/>
      <c r="F89" s="6"/>
      <c r="G89" s="6"/>
      <c r="H89" s="6"/>
      <c r="I89" s="6"/>
      <c r="J89" s="6"/>
      <c r="K89" s="6"/>
      <c r="L89" s="6"/>
      <c r="M89" s="6"/>
    </row>
    <row r="90" spans="1:16" ht="21" customHeight="1" thickBot="1" x14ac:dyDescent="0.2">
      <c r="A90" s="6" t="s">
        <v>607</v>
      </c>
      <c r="B90" s="6"/>
      <c r="C90" s="6"/>
      <c r="D90" s="6"/>
      <c r="E90" s="6"/>
      <c r="F90" s="6"/>
      <c r="G90" s="6"/>
      <c r="H90" s="6"/>
      <c r="I90" s="6"/>
      <c r="J90" s="6"/>
      <c r="K90" s="6"/>
      <c r="L90" s="6"/>
      <c r="M90" s="434" t="s">
        <v>606</v>
      </c>
      <c r="N90" s="435"/>
      <c r="O90" s="435"/>
      <c r="P90" s="436"/>
    </row>
    <row r="91" spans="1:16" ht="10.5" customHeight="1" x14ac:dyDescent="0.15">
      <c r="A91" s="6"/>
      <c r="B91" s="6"/>
      <c r="C91" s="6"/>
      <c r="D91" s="6"/>
      <c r="E91" s="6"/>
      <c r="F91" s="6"/>
      <c r="G91" s="6"/>
      <c r="H91" s="6"/>
      <c r="I91" s="6"/>
      <c r="J91" s="6"/>
      <c r="K91" s="6"/>
      <c r="L91" s="6"/>
      <c r="M91" s="6"/>
    </row>
    <row r="92" spans="1:16" ht="16.5" customHeight="1" x14ac:dyDescent="0.15">
      <c r="A92" s="6"/>
      <c r="B92" s="164" t="s">
        <v>60</v>
      </c>
      <c r="C92" s="165"/>
      <c r="D92" s="165"/>
      <c r="E92" s="165"/>
      <c r="F92" s="165"/>
      <c r="G92" s="165"/>
      <c r="H92" s="165"/>
      <c r="I92" s="165"/>
      <c r="J92" s="165"/>
      <c r="K92" s="165"/>
      <c r="L92" s="165"/>
      <c r="M92" s="165"/>
      <c r="N92" s="165"/>
      <c r="O92" s="166"/>
    </row>
    <row r="93" spans="1:16" ht="16.5" customHeight="1" x14ac:dyDescent="0.15">
      <c r="A93" s="6"/>
      <c r="B93" s="182" t="s">
        <v>463</v>
      </c>
      <c r="C93" s="183"/>
      <c r="D93" s="183"/>
      <c r="E93" s="183"/>
      <c r="F93" s="183"/>
      <c r="G93" s="183"/>
      <c r="H93" s="183"/>
      <c r="I93" s="183"/>
      <c r="J93" s="183"/>
      <c r="K93" s="183"/>
      <c r="L93" s="183"/>
      <c r="M93" s="183"/>
      <c r="N93" s="183"/>
      <c r="O93" s="184"/>
    </row>
    <row r="94" spans="1:16" ht="16.5" customHeight="1" x14ac:dyDescent="0.15">
      <c r="A94" s="6"/>
      <c r="B94" s="77" t="s">
        <v>464</v>
      </c>
      <c r="C94" s="210"/>
      <c r="D94" s="162"/>
      <c r="E94" s="162"/>
      <c r="F94" s="162"/>
      <c r="G94" s="162"/>
      <c r="H94" s="162"/>
      <c r="I94" s="162"/>
      <c r="J94" s="162"/>
      <c r="K94" s="162"/>
      <c r="L94" s="162"/>
      <c r="M94" s="162"/>
      <c r="N94" s="162"/>
      <c r="O94" s="163"/>
    </row>
    <row r="95" spans="1:16" ht="16.5" customHeight="1" x14ac:dyDescent="0.15">
      <c r="A95" s="6"/>
      <c r="B95" s="284"/>
      <c r="C95" s="284"/>
      <c r="D95" s="284"/>
      <c r="E95" s="284"/>
      <c r="F95" s="284"/>
      <c r="G95" s="284"/>
      <c r="H95" s="284"/>
      <c r="I95" s="284"/>
      <c r="J95" s="284"/>
      <c r="K95" s="284"/>
      <c r="L95" s="284"/>
      <c r="M95" s="284"/>
      <c r="N95" s="285"/>
      <c r="O95" s="285"/>
    </row>
    <row r="96" spans="1:16" ht="16.5" customHeight="1" x14ac:dyDescent="0.15">
      <c r="A96" s="6"/>
      <c r="B96" s="286" t="s">
        <v>281</v>
      </c>
      <c r="C96" s="278"/>
      <c r="D96" s="278"/>
      <c r="E96" s="278"/>
      <c r="F96" s="278"/>
      <c r="G96" s="278"/>
      <c r="H96" s="278"/>
      <c r="I96" s="278"/>
      <c r="J96" s="278"/>
      <c r="K96" s="278"/>
      <c r="L96" s="278"/>
      <c r="M96" s="278"/>
      <c r="N96" s="278"/>
      <c r="O96" s="279"/>
    </row>
    <row r="97" spans="1:15" ht="16.5" customHeight="1" x14ac:dyDescent="0.15">
      <c r="A97" s="6"/>
      <c r="B97" s="287" t="s">
        <v>283</v>
      </c>
      <c r="C97" s="230"/>
      <c r="D97" s="230"/>
      <c r="E97" s="230"/>
      <c r="F97" s="230"/>
      <c r="G97" s="230"/>
      <c r="H97" s="230"/>
      <c r="I97" s="230"/>
      <c r="J97" s="230"/>
      <c r="K97" s="230"/>
      <c r="L97" s="230"/>
      <c r="M97" s="230"/>
      <c r="N97" s="230"/>
      <c r="O97" s="280"/>
    </row>
    <row r="98" spans="1:15" ht="16.5" customHeight="1" x14ac:dyDescent="0.15">
      <c r="A98" s="6"/>
      <c r="B98" s="287" t="s">
        <v>407</v>
      </c>
      <c r="C98" s="230"/>
      <c r="D98" s="230"/>
      <c r="E98" s="230"/>
      <c r="F98" s="230"/>
      <c r="G98" s="230"/>
      <c r="H98" s="230"/>
      <c r="I98" s="230"/>
      <c r="J98" s="230"/>
      <c r="K98" s="230"/>
      <c r="L98" s="230"/>
      <c r="M98" s="230"/>
      <c r="N98" s="230"/>
      <c r="O98" s="280"/>
    </row>
    <row r="99" spans="1:15" ht="16.5" customHeight="1" x14ac:dyDescent="0.15">
      <c r="A99" s="6"/>
      <c r="B99" s="287" t="s">
        <v>285</v>
      </c>
      <c r="C99" s="230"/>
      <c r="D99" s="230"/>
      <c r="E99" s="230"/>
      <c r="F99" s="230"/>
      <c r="G99" s="230"/>
      <c r="H99" s="230"/>
      <c r="I99" s="230"/>
      <c r="J99" s="230"/>
      <c r="K99" s="230"/>
      <c r="L99" s="230"/>
      <c r="M99" s="230"/>
      <c r="N99" s="230"/>
      <c r="O99" s="280"/>
    </row>
    <row r="100" spans="1:15" ht="16.5" customHeight="1" x14ac:dyDescent="0.15">
      <c r="A100" s="6"/>
      <c r="B100" s="287" t="s">
        <v>408</v>
      </c>
      <c r="C100" s="230"/>
      <c r="D100" s="230"/>
      <c r="E100" s="230"/>
      <c r="F100" s="230"/>
      <c r="G100" s="230"/>
      <c r="H100" s="230"/>
      <c r="I100" s="230"/>
      <c r="J100" s="230"/>
      <c r="K100" s="230"/>
      <c r="L100" s="230"/>
      <c r="M100" s="230"/>
      <c r="N100" s="230"/>
      <c r="O100" s="280"/>
    </row>
    <row r="101" spans="1:15" ht="16.5" customHeight="1" x14ac:dyDescent="0.15">
      <c r="A101" s="6"/>
      <c r="B101" s="287" t="s">
        <v>287</v>
      </c>
      <c r="C101" s="230"/>
      <c r="D101" s="230"/>
      <c r="E101" s="230"/>
      <c r="F101" s="230"/>
      <c r="G101" s="230"/>
      <c r="H101" s="230"/>
      <c r="I101" s="230"/>
      <c r="J101" s="230"/>
      <c r="K101" s="230"/>
      <c r="L101" s="230"/>
      <c r="M101" s="230"/>
      <c r="N101" s="230"/>
      <c r="O101" s="280"/>
    </row>
    <row r="102" spans="1:15" ht="6" customHeight="1" x14ac:dyDescent="0.15">
      <c r="A102" s="6"/>
      <c r="B102" s="287"/>
      <c r="C102" s="230"/>
      <c r="D102" s="230"/>
      <c r="E102" s="230"/>
      <c r="F102" s="230"/>
      <c r="G102" s="230"/>
      <c r="H102" s="230"/>
      <c r="I102" s="230"/>
      <c r="J102" s="230"/>
      <c r="K102" s="230"/>
      <c r="L102" s="230"/>
      <c r="M102" s="230"/>
      <c r="N102" s="230"/>
      <c r="O102" s="280"/>
    </row>
    <row r="103" spans="1:15" ht="16.5" customHeight="1" x14ac:dyDescent="0.15">
      <c r="A103" s="6"/>
      <c r="B103" s="287" t="s">
        <v>465</v>
      </c>
      <c r="C103" s="230"/>
      <c r="D103" s="230"/>
      <c r="E103" s="230"/>
      <c r="F103" s="230"/>
      <c r="G103" s="230"/>
      <c r="H103" s="230"/>
      <c r="I103" s="230"/>
      <c r="J103" s="230"/>
      <c r="K103" s="230"/>
      <c r="L103" s="230"/>
      <c r="M103" s="230"/>
      <c r="N103" s="230"/>
      <c r="O103" s="280"/>
    </row>
    <row r="104" spans="1:15" ht="16.5" customHeight="1" x14ac:dyDescent="0.15">
      <c r="A104" s="6"/>
      <c r="B104" s="287" t="s">
        <v>288</v>
      </c>
      <c r="C104" s="230"/>
      <c r="D104" s="230"/>
      <c r="E104" s="230"/>
      <c r="F104" s="230"/>
      <c r="G104" s="230"/>
      <c r="H104" s="230"/>
      <c r="I104" s="230"/>
      <c r="J104" s="230"/>
      <c r="K104" s="230"/>
      <c r="L104" s="230"/>
      <c r="M104" s="230"/>
      <c r="N104" s="230"/>
      <c r="O104" s="280"/>
    </row>
    <row r="105" spans="1:15" ht="16.5" customHeight="1" x14ac:dyDescent="0.15">
      <c r="A105" s="6"/>
      <c r="B105" s="288" t="s">
        <v>388</v>
      </c>
      <c r="C105" s="281"/>
      <c r="D105" s="281"/>
      <c r="E105" s="281"/>
      <c r="F105" s="281"/>
      <c r="G105" s="281"/>
      <c r="H105" s="281"/>
      <c r="I105" s="281"/>
      <c r="J105" s="281"/>
      <c r="K105" s="281"/>
      <c r="L105" s="281"/>
      <c r="M105" s="281"/>
      <c r="N105" s="281"/>
      <c r="O105" s="282"/>
    </row>
    <row r="106" spans="1:15" ht="16.5" customHeight="1" x14ac:dyDescent="0.15">
      <c r="A106" s="6"/>
      <c r="B106" s="6"/>
      <c r="C106" s="6"/>
      <c r="D106" s="6"/>
      <c r="E106" s="6"/>
      <c r="F106" s="6"/>
      <c r="G106" s="6"/>
      <c r="H106" s="6"/>
      <c r="I106" s="6"/>
      <c r="J106" s="6"/>
      <c r="K106" s="6"/>
      <c r="L106" s="6"/>
      <c r="M106" s="6"/>
    </row>
    <row r="107" spans="1:15" ht="21.75" customHeight="1" x14ac:dyDescent="0.15">
      <c r="A107" s="6"/>
      <c r="B107" s="216" t="s">
        <v>883</v>
      </c>
      <c r="C107" s="6"/>
      <c r="D107" s="6"/>
      <c r="E107" s="6"/>
      <c r="F107" s="6"/>
      <c r="G107" s="6"/>
      <c r="H107" s="6"/>
      <c r="I107" s="6"/>
      <c r="J107" s="6"/>
      <c r="K107" s="6"/>
      <c r="L107" s="6"/>
      <c r="M107" s="6"/>
      <c r="N107" s="6"/>
    </row>
    <row r="108" spans="1:15" ht="21" customHeight="1" x14ac:dyDescent="0.15">
      <c r="A108" s="6"/>
      <c r="B108" s="397"/>
      <c r="C108" s="113"/>
      <c r="D108" s="399" t="s">
        <v>1</v>
      </c>
      <c r="E108" s="9" t="s">
        <v>2</v>
      </c>
      <c r="F108" s="358" t="s">
        <v>3</v>
      </c>
      <c r="G108" s="358" t="s">
        <v>4</v>
      </c>
      <c r="H108" s="358" t="s">
        <v>5</v>
      </c>
      <c r="I108" s="358" t="s">
        <v>6</v>
      </c>
      <c r="J108" s="358" t="s">
        <v>22</v>
      </c>
      <c r="K108" s="358" t="s">
        <v>23</v>
      </c>
      <c r="L108" s="358" t="s">
        <v>24</v>
      </c>
      <c r="M108" s="358" t="s">
        <v>105</v>
      </c>
      <c r="N108" s="358" t="s">
        <v>106</v>
      </c>
    </row>
    <row r="109" spans="1:15" ht="21" customHeight="1" x14ac:dyDescent="0.15">
      <c r="A109" s="6"/>
      <c r="B109" s="398"/>
      <c r="C109" s="114"/>
      <c r="D109" s="400"/>
      <c r="E109" s="11"/>
      <c r="F109" s="12"/>
      <c r="G109" s="12"/>
      <c r="H109" s="12"/>
      <c r="I109" s="12"/>
      <c r="J109" s="12"/>
      <c r="K109" s="12"/>
      <c r="L109" s="12"/>
      <c r="M109" s="12"/>
      <c r="N109" s="12"/>
    </row>
    <row r="110" spans="1:15" ht="30" customHeight="1" x14ac:dyDescent="0.15">
      <c r="A110" s="6"/>
      <c r="B110" s="108" t="s">
        <v>330</v>
      </c>
      <c r="C110" s="115" t="s">
        <v>91</v>
      </c>
      <c r="D110" s="61"/>
      <c r="E110" s="62"/>
      <c r="F110" s="63"/>
      <c r="G110" s="63"/>
      <c r="H110" s="63"/>
      <c r="I110" s="63"/>
      <c r="J110" s="63"/>
      <c r="K110" s="63"/>
      <c r="L110" s="63"/>
      <c r="M110" s="63"/>
      <c r="N110" s="63"/>
    </row>
    <row r="111" spans="1:15" ht="30" customHeight="1" x14ac:dyDescent="0.15">
      <c r="A111" s="6"/>
      <c r="B111" s="108" t="s">
        <v>331</v>
      </c>
      <c r="C111" s="115" t="s">
        <v>92</v>
      </c>
      <c r="D111" s="61"/>
      <c r="E111" s="62"/>
      <c r="F111" s="63"/>
      <c r="G111" s="63"/>
      <c r="H111" s="63"/>
      <c r="I111" s="63"/>
      <c r="J111" s="63"/>
      <c r="K111" s="63"/>
      <c r="L111" s="63"/>
      <c r="M111" s="63"/>
      <c r="N111" s="63"/>
    </row>
    <row r="112" spans="1:15" ht="30" customHeight="1" x14ac:dyDescent="0.15">
      <c r="A112" s="6"/>
      <c r="B112" s="108" t="s">
        <v>332</v>
      </c>
      <c r="C112" s="115" t="s">
        <v>118</v>
      </c>
      <c r="D112" s="61"/>
      <c r="E112" s="62"/>
      <c r="F112" s="63"/>
      <c r="G112" s="63"/>
      <c r="H112" s="63"/>
      <c r="I112" s="63"/>
      <c r="J112" s="63"/>
      <c r="K112" s="63"/>
      <c r="L112" s="63"/>
      <c r="M112" s="63"/>
      <c r="N112" s="63"/>
    </row>
    <row r="113" spans="1:14" ht="16.5" customHeight="1" x14ac:dyDescent="0.15">
      <c r="A113" s="6"/>
      <c r="B113" s="6"/>
      <c r="C113" s="6"/>
      <c r="D113" s="6"/>
      <c r="E113" s="6"/>
      <c r="F113" s="6"/>
      <c r="G113" s="6"/>
      <c r="H113" s="6"/>
      <c r="I113" s="6"/>
      <c r="J113" s="6"/>
      <c r="K113" s="6"/>
      <c r="L113" s="6"/>
      <c r="M113" s="6"/>
    </row>
    <row r="114" spans="1:14" ht="21.75" customHeight="1" x14ac:dyDescent="0.15">
      <c r="A114" s="6"/>
      <c r="B114" s="216" t="s">
        <v>883</v>
      </c>
      <c r="C114" s="6"/>
      <c r="D114" s="6"/>
      <c r="E114" s="6"/>
      <c r="F114" s="6"/>
      <c r="G114" s="6"/>
      <c r="H114" s="6"/>
      <c r="I114" s="6"/>
      <c r="J114" s="6"/>
      <c r="K114" s="6"/>
      <c r="L114" s="6"/>
      <c r="M114" s="6"/>
      <c r="N114" s="6"/>
    </row>
    <row r="115" spans="1:14" ht="21" customHeight="1" x14ac:dyDescent="0.15">
      <c r="A115" s="6"/>
      <c r="B115" s="397"/>
      <c r="C115" s="113"/>
      <c r="D115" s="399" t="s">
        <v>1</v>
      </c>
      <c r="E115" s="9" t="s">
        <v>2</v>
      </c>
      <c r="F115" s="358" t="s">
        <v>3</v>
      </c>
      <c r="G115" s="358" t="s">
        <v>4</v>
      </c>
      <c r="H115" s="358" t="s">
        <v>5</v>
      </c>
      <c r="I115" s="358" t="s">
        <v>6</v>
      </c>
      <c r="J115" s="358" t="s">
        <v>22</v>
      </c>
      <c r="K115" s="358" t="s">
        <v>23</v>
      </c>
      <c r="L115" s="358" t="s">
        <v>24</v>
      </c>
      <c r="M115" s="358" t="s">
        <v>105</v>
      </c>
      <c r="N115" s="358" t="s">
        <v>106</v>
      </c>
    </row>
    <row r="116" spans="1:14" ht="21" customHeight="1" x14ac:dyDescent="0.15">
      <c r="A116" s="6"/>
      <c r="B116" s="398"/>
      <c r="C116" s="114"/>
      <c r="D116" s="400"/>
      <c r="E116" s="11"/>
      <c r="F116" s="12"/>
      <c r="G116" s="12"/>
      <c r="H116" s="12"/>
      <c r="I116" s="12"/>
      <c r="J116" s="12"/>
      <c r="K116" s="12"/>
      <c r="L116" s="12"/>
      <c r="M116" s="12"/>
      <c r="N116" s="12"/>
    </row>
    <row r="117" spans="1:14" ht="30" customHeight="1" x14ac:dyDescent="0.15">
      <c r="A117" s="6"/>
      <c r="B117" s="108" t="s">
        <v>330</v>
      </c>
      <c r="C117" s="115" t="s">
        <v>91</v>
      </c>
      <c r="D117" s="61"/>
      <c r="E117" s="62"/>
      <c r="F117" s="63"/>
      <c r="G117" s="63"/>
      <c r="H117" s="63"/>
      <c r="I117" s="63"/>
      <c r="J117" s="63"/>
      <c r="K117" s="63"/>
      <c r="L117" s="63"/>
      <c r="M117" s="63"/>
      <c r="N117" s="63"/>
    </row>
    <row r="118" spans="1:14" ht="30" customHeight="1" x14ac:dyDescent="0.15">
      <c r="A118" s="6"/>
      <c r="B118" s="108" t="s">
        <v>331</v>
      </c>
      <c r="C118" s="115" t="s">
        <v>92</v>
      </c>
      <c r="D118" s="61"/>
      <c r="E118" s="62"/>
      <c r="F118" s="63"/>
      <c r="G118" s="63"/>
      <c r="H118" s="63"/>
      <c r="I118" s="63"/>
      <c r="J118" s="63"/>
      <c r="K118" s="63"/>
      <c r="L118" s="63"/>
      <c r="M118" s="63"/>
      <c r="N118" s="63"/>
    </row>
    <row r="119" spans="1:14" ht="30" customHeight="1" x14ac:dyDescent="0.15">
      <c r="A119" s="6"/>
      <c r="B119" s="108" t="s">
        <v>332</v>
      </c>
      <c r="C119" s="115" t="s">
        <v>118</v>
      </c>
      <c r="D119" s="61"/>
      <c r="E119" s="62"/>
      <c r="F119" s="63"/>
      <c r="G119" s="63"/>
      <c r="H119" s="63"/>
      <c r="I119" s="63"/>
      <c r="J119" s="63"/>
      <c r="K119" s="63"/>
      <c r="L119" s="63"/>
      <c r="M119" s="63"/>
      <c r="N119" s="63"/>
    </row>
    <row r="120" spans="1:14" ht="16.5" customHeight="1" x14ac:dyDescent="0.15">
      <c r="A120" s="6"/>
      <c r="B120" s="6"/>
      <c r="C120" s="6"/>
      <c r="D120" s="6"/>
      <c r="E120" s="6"/>
      <c r="F120" s="6"/>
      <c r="G120" s="6"/>
      <c r="H120" s="6"/>
      <c r="I120" s="6"/>
      <c r="J120" s="6"/>
      <c r="K120" s="6"/>
      <c r="L120" s="6"/>
      <c r="M120" s="6"/>
    </row>
    <row r="121" spans="1:14" ht="21.75" customHeight="1" x14ac:dyDescent="0.15">
      <c r="A121" s="6"/>
      <c r="B121" s="216" t="s">
        <v>883</v>
      </c>
      <c r="C121" s="6"/>
      <c r="D121" s="6"/>
      <c r="E121" s="6"/>
      <c r="F121" s="6"/>
      <c r="G121" s="6"/>
      <c r="H121" s="6"/>
      <c r="I121" s="6"/>
      <c r="J121" s="6"/>
      <c r="K121" s="6"/>
      <c r="L121" s="6"/>
      <c r="M121" s="6"/>
      <c r="N121" s="6"/>
    </row>
    <row r="122" spans="1:14" ht="21" customHeight="1" x14ac:dyDescent="0.15">
      <c r="A122" s="6"/>
      <c r="B122" s="397"/>
      <c r="C122" s="113"/>
      <c r="D122" s="399" t="s">
        <v>1</v>
      </c>
      <c r="E122" s="9" t="s">
        <v>2</v>
      </c>
      <c r="F122" s="358" t="s">
        <v>3</v>
      </c>
      <c r="G122" s="358" t="s">
        <v>4</v>
      </c>
      <c r="H122" s="358" t="s">
        <v>5</v>
      </c>
      <c r="I122" s="358" t="s">
        <v>6</v>
      </c>
      <c r="J122" s="358" t="s">
        <v>22</v>
      </c>
      <c r="K122" s="358" t="s">
        <v>23</v>
      </c>
      <c r="L122" s="358" t="s">
        <v>24</v>
      </c>
      <c r="M122" s="358" t="s">
        <v>105</v>
      </c>
      <c r="N122" s="358" t="s">
        <v>106</v>
      </c>
    </row>
    <row r="123" spans="1:14" ht="21" customHeight="1" x14ac:dyDescent="0.15">
      <c r="A123" s="6"/>
      <c r="B123" s="398"/>
      <c r="C123" s="114"/>
      <c r="D123" s="400"/>
      <c r="E123" s="11"/>
      <c r="F123" s="12"/>
      <c r="G123" s="12"/>
      <c r="H123" s="12"/>
      <c r="I123" s="12"/>
      <c r="J123" s="12"/>
      <c r="K123" s="12"/>
      <c r="L123" s="12"/>
      <c r="M123" s="12"/>
      <c r="N123" s="12"/>
    </row>
    <row r="124" spans="1:14" ht="30" customHeight="1" x14ac:dyDescent="0.15">
      <c r="A124" s="6"/>
      <c r="B124" s="108" t="s">
        <v>330</v>
      </c>
      <c r="C124" s="115" t="s">
        <v>91</v>
      </c>
      <c r="D124" s="61"/>
      <c r="E124" s="62"/>
      <c r="F124" s="63"/>
      <c r="G124" s="63"/>
      <c r="H124" s="63"/>
      <c r="I124" s="63"/>
      <c r="J124" s="63"/>
      <c r="K124" s="63"/>
      <c r="L124" s="63"/>
      <c r="M124" s="63"/>
      <c r="N124" s="63"/>
    </row>
    <row r="125" spans="1:14" ht="30" customHeight="1" x14ac:dyDescent="0.15">
      <c r="A125" s="6"/>
      <c r="B125" s="108" t="s">
        <v>331</v>
      </c>
      <c r="C125" s="115" t="s">
        <v>92</v>
      </c>
      <c r="D125" s="61"/>
      <c r="E125" s="62"/>
      <c r="F125" s="63"/>
      <c r="G125" s="63"/>
      <c r="H125" s="63"/>
      <c r="I125" s="63"/>
      <c r="J125" s="63"/>
      <c r="K125" s="63"/>
      <c r="L125" s="63"/>
      <c r="M125" s="63"/>
      <c r="N125" s="63"/>
    </row>
    <row r="126" spans="1:14" ht="30" customHeight="1" x14ac:dyDescent="0.15">
      <c r="A126" s="6"/>
      <c r="B126" s="108" t="s">
        <v>332</v>
      </c>
      <c r="C126" s="115" t="s">
        <v>118</v>
      </c>
      <c r="D126" s="61"/>
      <c r="E126" s="62"/>
      <c r="F126" s="63"/>
      <c r="G126" s="63"/>
      <c r="H126" s="63"/>
      <c r="I126" s="63"/>
      <c r="J126" s="63"/>
      <c r="K126" s="63"/>
      <c r="L126" s="63"/>
      <c r="M126" s="63"/>
      <c r="N126" s="63"/>
    </row>
    <row r="127" spans="1:14" ht="16.5" customHeight="1" x14ac:dyDescent="0.15">
      <c r="A127" s="6"/>
      <c r="B127" s="6"/>
      <c r="C127" s="6"/>
      <c r="D127" s="6"/>
      <c r="E127" s="6"/>
      <c r="F127" s="6"/>
      <c r="G127" s="6"/>
      <c r="H127" s="6"/>
      <c r="I127" s="6"/>
      <c r="J127" s="6"/>
      <c r="K127" s="6"/>
      <c r="L127" s="6"/>
      <c r="M127" s="6"/>
    </row>
    <row r="128" spans="1:14" ht="16.5" customHeight="1" x14ac:dyDescent="0.15">
      <c r="A128" s="6"/>
      <c r="B128" s="6" t="s">
        <v>290</v>
      </c>
      <c r="C128" s="6"/>
      <c r="D128" s="6"/>
      <c r="E128" s="6"/>
      <c r="F128" s="6"/>
      <c r="G128" s="6"/>
      <c r="H128" s="6"/>
      <c r="I128" s="6"/>
      <c r="J128" s="6"/>
      <c r="K128" s="6"/>
      <c r="L128" s="6"/>
      <c r="M128" s="6"/>
    </row>
    <row r="129" spans="1:16" ht="21" customHeight="1" thickBot="1" x14ac:dyDescent="0.2">
      <c r="A129" s="6"/>
      <c r="B129" s="6"/>
      <c r="C129" s="6"/>
      <c r="D129" s="6"/>
      <c r="E129" s="6"/>
      <c r="F129" s="6"/>
      <c r="G129" s="6"/>
      <c r="H129" s="6"/>
      <c r="I129" s="6"/>
      <c r="J129" s="6"/>
      <c r="K129" s="6"/>
      <c r="L129" s="6"/>
      <c r="M129" s="6"/>
    </row>
    <row r="130" spans="1:16" ht="21" customHeight="1" thickBot="1" x14ac:dyDescent="0.2">
      <c r="A130" s="6" t="s">
        <v>392</v>
      </c>
      <c r="B130" s="6"/>
      <c r="C130" s="6"/>
      <c r="D130" s="6"/>
      <c r="E130" s="6"/>
      <c r="F130" s="6"/>
      <c r="G130" s="6"/>
      <c r="H130" s="6"/>
      <c r="I130" s="6"/>
      <c r="J130" s="6"/>
      <c r="K130" s="6"/>
      <c r="L130" s="6"/>
      <c r="M130" s="434" t="s">
        <v>606</v>
      </c>
      <c r="N130" s="435"/>
      <c r="O130" s="435"/>
      <c r="P130" s="436"/>
    </row>
    <row r="131" spans="1:16" ht="10.5" customHeight="1" x14ac:dyDescent="0.15">
      <c r="A131" s="6"/>
      <c r="B131" s="6"/>
      <c r="C131" s="6"/>
      <c r="D131" s="6"/>
      <c r="E131" s="6"/>
      <c r="F131" s="6"/>
      <c r="G131" s="6"/>
      <c r="H131" s="6"/>
      <c r="I131" s="6"/>
      <c r="J131" s="6"/>
      <c r="K131" s="6"/>
      <c r="L131" s="6"/>
      <c r="M131" s="6"/>
    </row>
    <row r="132" spans="1:16" ht="16.5" customHeight="1" x14ac:dyDescent="0.15">
      <c r="A132" s="6"/>
      <c r="B132" s="164" t="s">
        <v>60</v>
      </c>
      <c r="C132" s="165"/>
      <c r="D132" s="165"/>
      <c r="E132" s="165"/>
      <c r="F132" s="165"/>
      <c r="G132" s="165"/>
      <c r="H132" s="165"/>
      <c r="I132" s="165"/>
      <c r="J132" s="165"/>
      <c r="K132" s="165"/>
      <c r="L132" s="165"/>
      <c r="M132" s="165"/>
      <c r="N132" s="165"/>
      <c r="O132" s="166"/>
    </row>
    <row r="133" spans="1:16" ht="16.5" customHeight="1" x14ac:dyDescent="0.15">
      <c r="A133" s="6"/>
      <c r="B133" s="77" t="s">
        <v>364</v>
      </c>
      <c r="C133" s="78"/>
      <c r="D133" s="78"/>
      <c r="E133" s="78"/>
      <c r="F133" s="78"/>
      <c r="G133" s="78"/>
      <c r="H133" s="78"/>
      <c r="I133" s="78"/>
      <c r="J133" s="78"/>
      <c r="K133" s="78"/>
      <c r="L133" s="78"/>
      <c r="M133" s="78"/>
      <c r="N133" s="78"/>
      <c r="O133" s="79"/>
    </row>
    <row r="134" spans="1:16" ht="10.5" customHeight="1" x14ac:dyDescent="0.15">
      <c r="A134" s="6"/>
      <c r="B134" s="6"/>
      <c r="C134" s="6"/>
      <c r="D134" s="6"/>
      <c r="E134" s="6"/>
      <c r="F134" s="6"/>
      <c r="G134" s="6"/>
      <c r="H134" s="6"/>
      <c r="I134" s="6"/>
      <c r="J134" s="6"/>
      <c r="K134" s="6"/>
      <c r="L134" s="6"/>
      <c r="M134" s="6"/>
    </row>
    <row r="135" spans="1:16" ht="21" customHeight="1" x14ac:dyDescent="0.15">
      <c r="A135" s="6"/>
      <c r="B135" s="397"/>
      <c r="C135" s="119"/>
      <c r="D135" s="399" t="s">
        <v>1</v>
      </c>
      <c r="E135" s="9" t="s">
        <v>2</v>
      </c>
      <c r="F135" s="358" t="s">
        <v>3</v>
      </c>
      <c r="G135" s="358" t="s">
        <v>4</v>
      </c>
      <c r="H135" s="358" t="s">
        <v>5</v>
      </c>
      <c r="I135" s="358" t="s">
        <v>6</v>
      </c>
      <c r="J135" s="358" t="s">
        <v>22</v>
      </c>
      <c r="K135" s="358" t="s">
        <v>23</v>
      </c>
      <c r="L135" s="358" t="s">
        <v>24</v>
      </c>
      <c r="M135" s="358" t="s">
        <v>105</v>
      </c>
      <c r="N135" s="358" t="s">
        <v>106</v>
      </c>
    </row>
    <row r="136" spans="1:16" ht="21" customHeight="1" x14ac:dyDescent="0.15">
      <c r="A136" s="6"/>
      <c r="B136" s="398"/>
      <c r="C136" s="120"/>
      <c r="D136" s="400"/>
      <c r="E136" s="11"/>
      <c r="F136" s="12"/>
      <c r="G136" s="12"/>
      <c r="H136" s="12"/>
      <c r="I136" s="12"/>
      <c r="J136" s="12"/>
      <c r="K136" s="12"/>
      <c r="L136" s="12"/>
      <c r="M136" s="12"/>
      <c r="N136" s="12"/>
    </row>
    <row r="137" spans="1:16" ht="30" customHeight="1" x14ac:dyDescent="0.15">
      <c r="A137" s="6"/>
      <c r="B137" s="108" t="s">
        <v>160</v>
      </c>
      <c r="C137" s="115" t="s">
        <v>91</v>
      </c>
      <c r="D137" s="49"/>
      <c r="E137" s="39"/>
      <c r="F137" s="50"/>
      <c r="G137" s="50"/>
      <c r="H137" s="50"/>
      <c r="I137" s="40"/>
      <c r="J137" s="40"/>
      <c r="K137" s="40"/>
      <c r="L137" s="40"/>
      <c r="M137" s="56"/>
      <c r="N137" s="56"/>
    </row>
    <row r="138" spans="1:16" ht="30" customHeight="1" x14ac:dyDescent="0.15">
      <c r="A138" s="6"/>
      <c r="B138" s="108" t="s">
        <v>161</v>
      </c>
      <c r="C138" s="115" t="s">
        <v>92</v>
      </c>
      <c r="D138" s="49"/>
      <c r="E138" s="39"/>
      <c r="F138" s="50"/>
      <c r="G138" s="50"/>
      <c r="H138" s="50"/>
      <c r="I138" s="40"/>
      <c r="J138" s="40"/>
      <c r="K138" s="40"/>
      <c r="L138" s="40"/>
      <c r="M138" s="56"/>
      <c r="N138" s="56"/>
    </row>
    <row r="139" spans="1:16" ht="21" customHeight="1" x14ac:dyDescent="0.15">
      <c r="A139" s="6"/>
      <c r="B139" s="6" t="s">
        <v>206</v>
      </c>
      <c r="C139" s="6"/>
      <c r="D139" s="6"/>
      <c r="E139" s="6"/>
      <c r="F139" s="6"/>
      <c r="G139" s="6"/>
      <c r="H139" s="6"/>
      <c r="I139" s="6"/>
      <c r="J139" s="6"/>
      <c r="K139" s="6"/>
      <c r="L139" s="6"/>
      <c r="M139" s="6"/>
    </row>
    <row r="140" spans="1:16" ht="21" customHeight="1" x14ac:dyDescent="0.15">
      <c r="A140" s="6"/>
      <c r="B140" s="6"/>
      <c r="C140" s="6"/>
      <c r="D140" s="6"/>
      <c r="E140" s="6"/>
      <c r="F140" s="6"/>
      <c r="G140" s="6"/>
      <c r="H140" s="6"/>
      <c r="I140" s="6"/>
      <c r="J140" s="6"/>
      <c r="K140" s="6"/>
      <c r="L140" s="6"/>
      <c r="M140" s="6"/>
    </row>
    <row r="141" spans="1:16" ht="21" customHeight="1" x14ac:dyDescent="0.15">
      <c r="A141" s="41" t="s">
        <v>608</v>
      </c>
      <c r="B141" s="43"/>
      <c r="C141" s="43"/>
      <c r="D141" s="43"/>
      <c r="E141" s="43"/>
      <c r="F141" s="43"/>
      <c r="G141" s="43"/>
      <c r="H141" s="43"/>
      <c r="I141" s="43"/>
      <c r="J141" s="43"/>
      <c r="K141" s="43"/>
      <c r="L141" s="43"/>
      <c r="M141" s="43"/>
      <c r="N141" s="43"/>
      <c r="O141" s="43"/>
      <c r="P141" s="44"/>
    </row>
    <row r="142" spans="1:16" ht="10.5" customHeight="1" thickBot="1" x14ac:dyDescent="0.2">
      <c r="A142" s="6"/>
      <c r="B142" s="6"/>
      <c r="C142" s="6"/>
      <c r="D142" s="6"/>
      <c r="E142" s="6"/>
      <c r="F142" s="6"/>
      <c r="G142" s="6"/>
      <c r="H142" s="6"/>
      <c r="I142" s="6"/>
      <c r="J142" s="6"/>
      <c r="K142" s="6"/>
      <c r="L142" s="6"/>
      <c r="M142" s="6"/>
    </row>
    <row r="143" spans="1:16" ht="21" customHeight="1" thickBot="1" x14ac:dyDescent="0.2">
      <c r="A143" s="6" t="s">
        <v>262</v>
      </c>
      <c r="B143" s="6"/>
      <c r="C143" s="6"/>
      <c r="D143" s="6"/>
      <c r="E143" s="6"/>
      <c r="F143" s="6"/>
      <c r="G143" s="6"/>
      <c r="H143" s="6"/>
      <c r="I143" s="6"/>
      <c r="J143" s="6"/>
      <c r="K143" s="6"/>
      <c r="L143" s="6"/>
      <c r="M143" s="434" t="s">
        <v>610</v>
      </c>
      <c r="N143" s="435"/>
      <c r="O143" s="435"/>
      <c r="P143" s="436"/>
    </row>
    <row r="144" spans="1:16" ht="10.5" customHeight="1" x14ac:dyDescent="0.15">
      <c r="A144" s="6"/>
      <c r="B144" s="6"/>
      <c r="C144" s="6"/>
      <c r="D144" s="6"/>
      <c r="E144" s="6"/>
      <c r="F144" s="6"/>
      <c r="G144" s="6"/>
      <c r="H144" s="6"/>
      <c r="I144" s="6"/>
      <c r="J144" s="6"/>
      <c r="K144" s="6"/>
      <c r="L144" s="6"/>
      <c r="M144" s="6"/>
    </row>
    <row r="145" spans="1:16" ht="16.5" customHeight="1" x14ac:dyDescent="0.15">
      <c r="A145" s="6"/>
      <c r="B145" s="164" t="s">
        <v>263</v>
      </c>
      <c r="C145" s="165"/>
      <c r="D145" s="165"/>
      <c r="E145" s="165"/>
      <c r="F145" s="165"/>
      <c r="G145" s="165"/>
      <c r="H145" s="165"/>
      <c r="I145" s="165"/>
      <c r="J145" s="165"/>
      <c r="K145" s="165"/>
      <c r="L145" s="165"/>
      <c r="M145" s="165"/>
      <c r="N145" s="165"/>
      <c r="O145" s="166"/>
    </row>
    <row r="146" spans="1:16" ht="16.5" customHeight="1" x14ac:dyDescent="0.15">
      <c r="A146" s="6"/>
      <c r="B146" s="161" t="s">
        <v>312</v>
      </c>
      <c r="C146" s="162"/>
      <c r="D146" s="162"/>
      <c r="E146" s="162"/>
      <c r="F146" s="162"/>
      <c r="G146" s="162"/>
      <c r="H146" s="162"/>
      <c r="I146" s="162"/>
      <c r="J146" s="162"/>
      <c r="K146" s="162"/>
      <c r="L146" s="162"/>
      <c r="M146" s="162"/>
      <c r="N146" s="162"/>
      <c r="O146" s="163"/>
    </row>
    <row r="147" spans="1:16" ht="10.5" customHeight="1" x14ac:dyDescent="0.15">
      <c r="A147" s="6"/>
      <c r="B147" s="6"/>
      <c r="C147" s="6"/>
      <c r="D147" s="6"/>
      <c r="E147" s="6"/>
      <c r="F147" s="6"/>
      <c r="G147" s="6"/>
      <c r="H147" s="6"/>
      <c r="I147" s="6"/>
      <c r="J147" s="6"/>
      <c r="K147" s="6"/>
      <c r="L147" s="6"/>
      <c r="M147" s="6"/>
    </row>
    <row r="148" spans="1:16" ht="21" customHeight="1" x14ac:dyDescent="0.15">
      <c r="A148" s="6"/>
      <c r="B148" s="397"/>
      <c r="C148" s="119"/>
      <c r="D148" s="399" t="s">
        <v>1</v>
      </c>
      <c r="E148" s="9" t="s">
        <v>2</v>
      </c>
      <c r="F148" s="358" t="s">
        <v>3</v>
      </c>
      <c r="G148" s="358" t="s">
        <v>4</v>
      </c>
      <c r="H148" s="358" t="s">
        <v>5</v>
      </c>
      <c r="I148" s="358" t="s">
        <v>6</v>
      </c>
      <c r="J148" s="358" t="s">
        <v>22</v>
      </c>
      <c r="K148" s="358" t="s">
        <v>23</v>
      </c>
      <c r="L148" s="358" t="s">
        <v>24</v>
      </c>
      <c r="M148" s="358" t="s">
        <v>105</v>
      </c>
      <c r="N148" s="358" t="s">
        <v>106</v>
      </c>
    </row>
    <row r="149" spans="1:16" ht="21" customHeight="1" x14ac:dyDescent="0.15">
      <c r="A149" s="6"/>
      <c r="B149" s="398"/>
      <c r="C149" s="120"/>
      <c r="D149" s="400"/>
      <c r="E149" s="244"/>
      <c r="F149" s="245"/>
      <c r="G149" s="245"/>
      <c r="H149" s="12"/>
      <c r="I149" s="12"/>
      <c r="J149" s="12"/>
      <c r="K149" s="12"/>
      <c r="L149" s="12"/>
      <c r="M149" s="12"/>
      <c r="N149" s="12"/>
    </row>
    <row r="150" spans="1:16" ht="30" customHeight="1" x14ac:dyDescent="0.15">
      <c r="A150" s="6"/>
      <c r="B150" s="111" t="s">
        <v>264</v>
      </c>
      <c r="C150" s="115" t="s">
        <v>265</v>
      </c>
      <c r="D150" s="53"/>
      <c r="E150" s="54"/>
      <c r="F150" s="55"/>
      <c r="G150" s="55"/>
      <c r="H150" s="55"/>
      <c r="I150" s="56"/>
      <c r="J150" s="56"/>
      <c r="K150" s="56"/>
      <c r="L150" s="56"/>
      <c r="M150" s="56"/>
      <c r="N150" s="56"/>
    </row>
    <row r="151" spans="1:16" ht="30" customHeight="1" thickBot="1" x14ac:dyDescent="0.2">
      <c r="A151" s="6"/>
      <c r="B151" s="109" t="s">
        <v>313</v>
      </c>
      <c r="C151" s="116" t="s">
        <v>266</v>
      </c>
      <c r="D151" s="57"/>
      <c r="E151" s="58"/>
      <c r="F151" s="59"/>
      <c r="G151" s="59"/>
      <c r="H151" s="59"/>
      <c r="I151" s="60"/>
      <c r="J151" s="60"/>
      <c r="K151" s="60"/>
      <c r="L151" s="60"/>
      <c r="M151" s="60"/>
      <c r="N151" s="60"/>
    </row>
    <row r="152" spans="1:16" ht="30" customHeight="1" thickBot="1" x14ac:dyDescent="0.2">
      <c r="A152" s="6"/>
      <c r="B152" s="175" t="s">
        <v>314</v>
      </c>
      <c r="C152" s="180" t="s">
        <v>93</v>
      </c>
      <c r="D152" s="51" t="str">
        <f t="shared" ref="D152:N152" si="14">IF(OR(D150="",D151="",),"",IF(D151=0,"-",D150/D151))</f>
        <v/>
      </c>
      <c r="E152" s="70" t="str">
        <f t="shared" si="14"/>
        <v/>
      </c>
      <c r="F152" s="71" t="str">
        <f t="shared" si="14"/>
        <v/>
      </c>
      <c r="G152" s="71" t="str">
        <f t="shared" si="14"/>
        <v/>
      </c>
      <c r="H152" s="71" t="str">
        <f t="shared" si="14"/>
        <v/>
      </c>
      <c r="I152" s="71" t="str">
        <f t="shared" si="14"/>
        <v/>
      </c>
      <c r="J152" s="71" t="str">
        <f t="shared" si="14"/>
        <v/>
      </c>
      <c r="K152" s="71" t="str">
        <f t="shared" si="14"/>
        <v/>
      </c>
      <c r="L152" s="71" t="str">
        <f t="shared" si="14"/>
        <v/>
      </c>
      <c r="M152" s="71" t="str">
        <f t="shared" si="14"/>
        <v/>
      </c>
      <c r="N152" s="52" t="str">
        <f t="shared" si="14"/>
        <v/>
      </c>
    </row>
    <row r="153" spans="1:16" ht="30" customHeight="1" x14ac:dyDescent="0.15">
      <c r="A153" s="6"/>
      <c r="B153" s="111" t="s">
        <v>268</v>
      </c>
      <c r="C153" s="115" t="s">
        <v>118</v>
      </c>
      <c r="D153" s="53"/>
      <c r="E153" s="54"/>
      <c r="F153" s="55"/>
      <c r="G153" s="55"/>
      <c r="H153" s="55"/>
      <c r="I153" s="56"/>
      <c r="J153" s="56"/>
      <c r="K153" s="56"/>
      <c r="L153" s="56"/>
      <c r="M153" s="56"/>
      <c r="N153" s="56"/>
    </row>
    <row r="154" spans="1:16" ht="30" customHeight="1" thickBot="1" x14ac:dyDescent="0.2">
      <c r="A154" s="6"/>
      <c r="B154" s="109" t="s">
        <v>315</v>
      </c>
      <c r="C154" s="116" t="s">
        <v>119</v>
      </c>
      <c r="D154" s="57"/>
      <c r="E154" s="58"/>
      <c r="F154" s="59"/>
      <c r="G154" s="59"/>
      <c r="H154" s="59"/>
      <c r="I154" s="60"/>
      <c r="J154" s="60"/>
      <c r="K154" s="60"/>
      <c r="L154" s="60"/>
      <c r="M154" s="60"/>
      <c r="N154" s="60"/>
    </row>
    <row r="155" spans="1:16" ht="30" customHeight="1" thickBot="1" x14ac:dyDescent="0.2">
      <c r="A155" s="6"/>
      <c r="B155" s="175" t="s">
        <v>316</v>
      </c>
      <c r="C155" s="180" t="s">
        <v>120</v>
      </c>
      <c r="D155" s="51" t="str">
        <f t="shared" ref="D155:N155" si="15">IF(OR(D153="",D154="",),"",IF(D154=0,"-",D153/D154))</f>
        <v/>
      </c>
      <c r="E155" s="70" t="str">
        <f t="shared" si="15"/>
        <v/>
      </c>
      <c r="F155" s="71" t="str">
        <f t="shared" si="15"/>
        <v/>
      </c>
      <c r="G155" s="71" t="str">
        <f t="shared" si="15"/>
        <v/>
      </c>
      <c r="H155" s="71" t="str">
        <f t="shared" si="15"/>
        <v/>
      </c>
      <c r="I155" s="71" t="str">
        <f t="shared" si="15"/>
        <v/>
      </c>
      <c r="J155" s="71" t="str">
        <f t="shared" si="15"/>
        <v/>
      </c>
      <c r="K155" s="71" t="str">
        <f t="shared" si="15"/>
        <v/>
      </c>
      <c r="L155" s="71" t="str">
        <f t="shared" si="15"/>
        <v/>
      </c>
      <c r="M155" s="71" t="str">
        <f t="shared" si="15"/>
        <v/>
      </c>
      <c r="N155" s="52" t="str">
        <f t="shared" si="15"/>
        <v/>
      </c>
    </row>
    <row r="156" spans="1:16" ht="21" customHeight="1" thickBot="1" x14ac:dyDescent="0.2">
      <c r="A156" s="6"/>
      <c r="B156" s="193"/>
      <c r="C156" s="6"/>
      <c r="D156" s="6"/>
      <c r="E156" s="6"/>
      <c r="F156" s="6"/>
      <c r="G156" s="6"/>
      <c r="H156" s="6"/>
      <c r="I156" s="6"/>
      <c r="J156" s="6"/>
      <c r="K156" s="6"/>
      <c r="L156" s="6"/>
      <c r="M156" s="6"/>
    </row>
    <row r="157" spans="1:16" ht="21" customHeight="1" thickBot="1" x14ac:dyDescent="0.2">
      <c r="A157" s="6" t="s">
        <v>255</v>
      </c>
      <c r="B157" s="6"/>
      <c r="C157" s="6"/>
      <c r="D157" s="6"/>
      <c r="E157" s="6"/>
      <c r="F157" s="6"/>
      <c r="G157" s="6"/>
      <c r="H157" s="6"/>
      <c r="I157" s="6"/>
      <c r="J157" s="6"/>
      <c r="K157" s="6"/>
      <c r="L157" s="6"/>
      <c r="M157" s="434" t="s">
        <v>610</v>
      </c>
      <c r="N157" s="435"/>
      <c r="O157" s="435"/>
      <c r="P157" s="436"/>
    </row>
    <row r="158" spans="1:16" ht="10.5" customHeight="1" x14ac:dyDescent="0.15">
      <c r="A158" s="6"/>
      <c r="B158" s="6"/>
      <c r="C158" s="6"/>
      <c r="D158" s="6"/>
      <c r="E158" s="6"/>
      <c r="F158" s="6"/>
      <c r="G158" s="6"/>
      <c r="H158" s="6"/>
      <c r="I158" s="6"/>
      <c r="J158" s="6"/>
      <c r="K158" s="6"/>
      <c r="L158" s="6"/>
      <c r="M158" s="6"/>
    </row>
    <row r="159" spans="1:16" ht="16.5" customHeight="1" x14ac:dyDescent="0.15">
      <c r="A159" s="6"/>
      <c r="B159" s="164" t="s">
        <v>60</v>
      </c>
      <c r="C159" s="165"/>
      <c r="D159" s="165"/>
      <c r="E159" s="165"/>
      <c r="F159" s="165"/>
      <c r="G159" s="165"/>
      <c r="H159" s="165"/>
      <c r="I159" s="165"/>
      <c r="J159" s="165"/>
      <c r="K159" s="165"/>
      <c r="L159" s="165"/>
      <c r="M159" s="165"/>
      <c r="N159" s="165"/>
      <c r="O159" s="166"/>
    </row>
    <row r="160" spans="1:16" ht="16.5" customHeight="1" x14ac:dyDescent="0.15">
      <c r="A160" s="6"/>
      <c r="B160" s="218" t="s">
        <v>492</v>
      </c>
      <c r="C160" s="210"/>
      <c r="D160" s="162"/>
      <c r="E160" s="162"/>
      <c r="F160" s="162"/>
      <c r="G160" s="162"/>
      <c r="H160" s="162"/>
      <c r="I160" s="162"/>
      <c r="J160" s="162"/>
      <c r="K160" s="162"/>
      <c r="L160" s="162"/>
      <c r="M160" s="162"/>
      <c r="N160" s="162"/>
      <c r="O160" s="163"/>
    </row>
    <row r="161" spans="1:14" ht="10.5" customHeight="1" x14ac:dyDescent="0.15">
      <c r="A161" s="6"/>
      <c r="B161" s="6"/>
      <c r="C161" s="6"/>
      <c r="D161" s="6"/>
      <c r="E161" s="6"/>
      <c r="F161" s="6"/>
      <c r="G161" s="6"/>
      <c r="H161" s="6"/>
      <c r="I161" s="6"/>
      <c r="J161" s="6"/>
      <c r="K161" s="6"/>
      <c r="L161" s="6"/>
      <c r="M161" s="6"/>
    </row>
    <row r="162" spans="1:14" ht="21" customHeight="1" x14ac:dyDescent="0.15">
      <c r="A162" s="6"/>
      <c r="B162" s="6" t="s">
        <v>321</v>
      </c>
      <c r="C162" s="6"/>
      <c r="D162" s="6"/>
      <c r="E162" s="6"/>
      <c r="F162" s="6"/>
      <c r="G162" s="6"/>
      <c r="H162" s="6"/>
      <c r="I162" s="6"/>
      <c r="J162" s="6"/>
      <c r="K162" s="6"/>
      <c r="L162" s="6"/>
      <c r="M162" s="6"/>
    </row>
    <row r="163" spans="1:14" ht="21" customHeight="1" x14ac:dyDescent="0.15">
      <c r="A163" s="6"/>
      <c r="B163" s="397"/>
      <c r="C163" s="113"/>
      <c r="D163" s="399" t="s">
        <v>1</v>
      </c>
      <c r="E163" s="9" t="s">
        <v>2</v>
      </c>
      <c r="F163" s="358" t="s">
        <v>3</v>
      </c>
      <c r="G163" s="358" t="s">
        <v>4</v>
      </c>
      <c r="H163" s="358" t="s">
        <v>5</v>
      </c>
      <c r="I163" s="358" t="s">
        <v>6</v>
      </c>
      <c r="J163" s="358" t="s">
        <v>22</v>
      </c>
      <c r="K163" s="358" t="s">
        <v>23</v>
      </c>
      <c r="L163" s="358" t="s">
        <v>24</v>
      </c>
      <c r="M163" s="358" t="s">
        <v>105</v>
      </c>
      <c r="N163" s="358" t="s">
        <v>106</v>
      </c>
    </row>
    <row r="164" spans="1:14" ht="21" customHeight="1" x14ac:dyDescent="0.15">
      <c r="A164" s="6"/>
      <c r="B164" s="398"/>
      <c r="C164" s="114"/>
      <c r="D164" s="400"/>
      <c r="E164" s="11"/>
      <c r="F164" s="12"/>
      <c r="G164" s="12"/>
      <c r="H164" s="12"/>
      <c r="I164" s="12"/>
      <c r="J164" s="12"/>
      <c r="K164" s="12"/>
      <c r="L164" s="12"/>
      <c r="M164" s="12"/>
      <c r="N164" s="12"/>
    </row>
    <row r="165" spans="1:14" ht="30" customHeight="1" x14ac:dyDescent="0.15">
      <c r="A165" s="6"/>
      <c r="B165" s="108" t="s">
        <v>301</v>
      </c>
      <c r="C165" s="115" t="s">
        <v>91</v>
      </c>
      <c r="D165" s="13"/>
      <c r="E165" s="14"/>
      <c r="F165" s="15"/>
      <c r="G165" s="15"/>
      <c r="H165" s="15"/>
      <c r="I165" s="15"/>
      <c r="J165" s="15"/>
      <c r="K165" s="15"/>
      <c r="L165" s="15"/>
      <c r="M165" s="15"/>
      <c r="N165" s="15"/>
    </row>
    <row r="166" spans="1:14" ht="30" customHeight="1" thickBot="1" x14ac:dyDescent="0.2">
      <c r="A166" s="6"/>
      <c r="B166" s="109" t="s">
        <v>302</v>
      </c>
      <c r="C166" s="116" t="s">
        <v>92</v>
      </c>
      <c r="D166" s="16"/>
      <c r="E166" s="17"/>
      <c r="F166" s="18"/>
      <c r="G166" s="18"/>
      <c r="H166" s="18"/>
      <c r="I166" s="18"/>
      <c r="J166" s="18"/>
      <c r="K166" s="18"/>
      <c r="L166" s="18"/>
      <c r="M166" s="18"/>
      <c r="N166" s="18"/>
    </row>
    <row r="167" spans="1:14" ht="30" customHeight="1" thickBot="1" x14ac:dyDescent="0.2">
      <c r="A167" s="6"/>
      <c r="B167" s="175" t="s">
        <v>83</v>
      </c>
      <c r="C167" s="180" t="s">
        <v>93</v>
      </c>
      <c r="D167" s="51" t="str">
        <f t="shared" ref="D167:N167" si="16">IF(OR(D165="",D166="",),"",IF(D166=0,"-",D165/D166))</f>
        <v/>
      </c>
      <c r="E167" s="70" t="str">
        <f t="shared" si="16"/>
        <v/>
      </c>
      <c r="F167" s="71" t="str">
        <f t="shared" si="16"/>
        <v/>
      </c>
      <c r="G167" s="71" t="str">
        <f t="shared" si="16"/>
        <v/>
      </c>
      <c r="H167" s="71" t="str">
        <f t="shared" si="16"/>
        <v/>
      </c>
      <c r="I167" s="71" t="str">
        <f t="shared" si="16"/>
        <v/>
      </c>
      <c r="J167" s="71" t="str">
        <f t="shared" si="16"/>
        <v/>
      </c>
      <c r="K167" s="71" t="str">
        <f t="shared" si="16"/>
        <v/>
      </c>
      <c r="L167" s="71" t="str">
        <f t="shared" si="16"/>
        <v/>
      </c>
      <c r="M167" s="71" t="str">
        <f t="shared" si="16"/>
        <v/>
      </c>
      <c r="N167" s="52" t="str">
        <f t="shared" si="16"/>
        <v/>
      </c>
    </row>
    <row r="168" spans="1:14" ht="30" customHeight="1" x14ac:dyDescent="0.15">
      <c r="A168" s="6"/>
      <c r="B168" s="108" t="s">
        <v>303</v>
      </c>
      <c r="C168" s="115" t="s">
        <v>118</v>
      </c>
      <c r="D168" s="13"/>
      <c r="E168" s="14"/>
      <c r="F168" s="15"/>
      <c r="G168" s="15"/>
      <c r="H168" s="15"/>
      <c r="I168" s="15"/>
      <c r="J168" s="15"/>
      <c r="K168" s="15"/>
      <c r="L168" s="15"/>
      <c r="M168" s="15"/>
      <c r="N168" s="15"/>
    </row>
    <row r="169" spans="1:14" ht="30" customHeight="1" thickBot="1" x14ac:dyDescent="0.2">
      <c r="A169" s="6"/>
      <c r="B169" s="109" t="s">
        <v>304</v>
      </c>
      <c r="C169" s="116" t="s">
        <v>119</v>
      </c>
      <c r="D169" s="16"/>
      <c r="E169" s="17"/>
      <c r="F169" s="18"/>
      <c r="G169" s="18"/>
      <c r="H169" s="18"/>
      <c r="I169" s="18"/>
      <c r="J169" s="18"/>
      <c r="K169" s="18"/>
      <c r="L169" s="18"/>
      <c r="M169" s="18"/>
      <c r="N169" s="18"/>
    </row>
    <row r="170" spans="1:14" ht="30" customHeight="1" thickBot="1" x14ac:dyDescent="0.2">
      <c r="A170" s="6"/>
      <c r="B170" s="175" t="s">
        <v>84</v>
      </c>
      <c r="C170" s="180" t="s">
        <v>120</v>
      </c>
      <c r="D170" s="51" t="str">
        <f t="shared" ref="D170:N170" si="17">IF(OR(D168="",D169="",),"",IF(D169=0,"-",D168/D169))</f>
        <v/>
      </c>
      <c r="E170" s="70" t="str">
        <f t="shared" si="17"/>
        <v/>
      </c>
      <c r="F170" s="71" t="str">
        <f t="shared" si="17"/>
        <v/>
      </c>
      <c r="G170" s="71" t="str">
        <f t="shared" si="17"/>
        <v/>
      </c>
      <c r="H170" s="71" t="str">
        <f t="shared" si="17"/>
        <v/>
      </c>
      <c r="I170" s="71" t="str">
        <f t="shared" si="17"/>
        <v/>
      </c>
      <c r="J170" s="71" t="str">
        <f t="shared" si="17"/>
        <v/>
      </c>
      <c r="K170" s="71" t="str">
        <f t="shared" si="17"/>
        <v/>
      </c>
      <c r="L170" s="71" t="str">
        <f t="shared" si="17"/>
        <v/>
      </c>
      <c r="M170" s="71" t="str">
        <f t="shared" si="17"/>
        <v/>
      </c>
      <c r="N170" s="52" t="str">
        <f t="shared" si="17"/>
        <v/>
      </c>
    </row>
    <row r="171" spans="1:14" ht="16.5" customHeight="1" x14ac:dyDescent="0.15"/>
    <row r="172" spans="1:14" ht="21" customHeight="1" x14ac:dyDescent="0.15">
      <c r="B172" s="296" t="s">
        <v>322</v>
      </c>
    </row>
    <row r="173" spans="1:14" ht="21" customHeight="1" x14ac:dyDescent="0.15">
      <c r="A173" s="6"/>
      <c r="B173" s="397"/>
      <c r="C173" s="113"/>
      <c r="D173" s="399" t="s">
        <v>1</v>
      </c>
      <c r="E173" s="9" t="s">
        <v>2</v>
      </c>
      <c r="F173" s="358" t="s">
        <v>3</v>
      </c>
      <c r="G173" s="358" t="s">
        <v>4</v>
      </c>
      <c r="H173" s="358" t="s">
        <v>5</v>
      </c>
      <c r="I173" s="358" t="s">
        <v>6</v>
      </c>
      <c r="J173" s="358" t="s">
        <v>22</v>
      </c>
      <c r="K173" s="358" t="s">
        <v>23</v>
      </c>
      <c r="L173" s="358" t="s">
        <v>24</v>
      </c>
      <c r="M173" s="358" t="s">
        <v>105</v>
      </c>
      <c r="N173" s="358" t="s">
        <v>106</v>
      </c>
    </row>
    <row r="174" spans="1:14" ht="21" customHeight="1" x14ac:dyDescent="0.15">
      <c r="A174" s="6"/>
      <c r="B174" s="398"/>
      <c r="C174" s="114"/>
      <c r="D174" s="400"/>
      <c r="E174" s="11"/>
      <c r="F174" s="12"/>
      <c r="G174" s="12"/>
      <c r="H174" s="12"/>
      <c r="I174" s="12"/>
      <c r="J174" s="12"/>
      <c r="K174" s="12"/>
      <c r="L174" s="12"/>
      <c r="M174" s="12"/>
      <c r="N174" s="12"/>
    </row>
    <row r="175" spans="1:14" ht="30" customHeight="1" x14ac:dyDescent="0.15">
      <c r="A175" s="6"/>
      <c r="B175" s="111" t="s">
        <v>317</v>
      </c>
      <c r="C175" s="115" t="s">
        <v>91</v>
      </c>
      <c r="D175" s="13"/>
      <c r="E175" s="14"/>
      <c r="F175" s="15"/>
      <c r="G175" s="15"/>
      <c r="H175" s="15"/>
      <c r="I175" s="15"/>
      <c r="J175" s="15"/>
      <c r="K175" s="15"/>
      <c r="L175" s="15"/>
      <c r="M175" s="15"/>
      <c r="N175" s="15"/>
    </row>
    <row r="176" spans="1:14" ht="30" customHeight="1" thickBot="1" x14ac:dyDescent="0.2">
      <c r="A176" s="6"/>
      <c r="B176" s="109" t="s">
        <v>85</v>
      </c>
      <c r="C176" s="116" t="s">
        <v>92</v>
      </c>
      <c r="D176" s="16"/>
      <c r="E176" s="17"/>
      <c r="F176" s="18"/>
      <c r="G176" s="18"/>
      <c r="H176" s="18"/>
      <c r="I176" s="18"/>
      <c r="J176" s="18"/>
      <c r="K176" s="18"/>
      <c r="L176" s="18"/>
      <c r="M176" s="18"/>
      <c r="N176" s="18"/>
    </row>
    <row r="177" spans="1:16" ht="30" customHeight="1" thickBot="1" x14ac:dyDescent="0.2">
      <c r="A177" s="6"/>
      <c r="B177" s="175" t="s">
        <v>319</v>
      </c>
      <c r="C177" s="180" t="s">
        <v>93</v>
      </c>
      <c r="D177" s="292" t="str">
        <f t="shared" ref="D177:N177" si="18">IF(OR(D175="",D176="",),"",IF(D176=0,"-",D175/D176))</f>
        <v/>
      </c>
      <c r="E177" s="293" t="str">
        <f t="shared" si="18"/>
        <v/>
      </c>
      <c r="F177" s="294" t="str">
        <f t="shared" si="18"/>
        <v/>
      </c>
      <c r="G177" s="294" t="str">
        <f t="shared" si="18"/>
        <v/>
      </c>
      <c r="H177" s="294" t="str">
        <f t="shared" si="18"/>
        <v/>
      </c>
      <c r="I177" s="294" t="str">
        <f t="shared" si="18"/>
        <v/>
      </c>
      <c r="J177" s="294" t="str">
        <f t="shared" si="18"/>
        <v/>
      </c>
      <c r="K177" s="294" t="str">
        <f t="shared" si="18"/>
        <v/>
      </c>
      <c r="L177" s="294" t="str">
        <f t="shared" si="18"/>
        <v/>
      </c>
      <c r="M177" s="294" t="str">
        <f t="shared" si="18"/>
        <v/>
      </c>
      <c r="N177" s="295" t="str">
        <f t="shared" si="18"/>
        <v/>
      </c>
    </row>
    <row r="178" spans="1:16" ht="30" customHeight="1" x14ac:dyDescent="0.15">
      <c r="A178" s="6"/>
      <c r="B178" s="111" t="s">
        <v>318</v>
      </c>
      <c r="C178" s="297" t="s">
        <v>118</v>
      </c>
      <c r="D178" s="13"/>
      <c r="E178" s="14"/>
      <c r="F178" s="15"/>
      <c r="G178" s="15"/>
      <c r="H178" s="15"/>
      <c r="I178" s="15"/>
      <c r="J178" s="15"/>
      <c r="K178" s="15"/>
      <c r="L178" s="15"/>
      <c r="M178" s="15"/>
      <c r="N178" s="15"/>
    </row>
    <row r="179" spans="1:16" ht="30" customHeight="1" thickBot="1" x14ac:dyDescent="0.2">
      <c r="A179" s="6"/>
      <c r="B179" s="109" t="s">
        <v>86</v>
      </c>
      <c r="C179" s="116" t="s">
        <v>119</v>
      </c>
      <c r="D179" s="16"/>
      <c r="E179" s="17"/>
      <c r="F179" s="18"/>
      <c r="G179" s="18"/>
      <c r="H179" s="18"/>
      <c r="I179" s="18"/>
      <c r="J179" s="18"/>
      <c r="K179" s="18"/>
      <c r="L179" s="18"/>
      <c r="M179" s="18"/>
      <c r="N179" s="18"/>
    </row>
    <row r="180" spans="1:16" ht="30" customHeight="1" thickBot="1" x14ac:dyDescent="0.2">
      <c r="A180" s="6"/>
      <c r="B180" s="175" t="s">
        <v>320</v>
      </c>
      <c r="C180" s="180" t="s">
        <v>120</v>
      </c>
      <c r="D180" s="292" t="str">
        <f t="shared" ref="D180:N180" si="19">IF(OR(D178="",D179="",),"",IF(D179=0,"-",D178/D179))</f>
        <v/>
      </c>
      <c r="E180" s="293" t="str">
        <f t="shared" si="19"/>
        <v/>
      </c>
      <c r="F180" s="294" t="str">
        <f t="shared" si="19"/>
        <v/>
      </c>
      <c r="G180" s="294" t="str">
        <f t="shared" si="19"/>
        <v/>
      </c>
      <c r="H180" s="294" t="str">
        <f t="shared" si="19"/>
        <v/>
      </c>
      <c r="I180" s="294" t="str">
        <f t="shared" si="19"/>
        <v/>
      </c>
      <c r="J180" s="294" t="str">
        <f t="shared" si="19"/>
        <v/>
      </c>
      <c r="K180" s="294" t="str">
        <f t="shared" si="19"/>
        <v/>
      </c>
      <c r="L180" s="294" t="str">
        <f t="shared" si="19"/>
        <v/>
      </c>
      <c r="M180" s="294" t="str">
        <f t="shared" si="19"/>
        <v/>
      </c>
      <c r="N180" s="295" t="str">
        <f t="shared" si="19"/>
        <v/>
      </c>
    </row>
    <row r="181" spans="1:16" ht="21" customHeight="1" thickBot="1" x14ac:dyDescent="0.2">
      <c r="A181" s="6"/>
      <c r="B181" s="6"/>
      <c r="C181" s="6"/>
      <c r="D181" s="6"/>
      <c r="E181" s="6"/>
      <c r="F181" s="6"/>
      <c r="G181" s="6"/>
      <c r="H181" s="6"/>
      <c r="I181" s="6"/>
      <c r="J181" s="6"/>
      <c r="K181" s="6"/>
      <c r="L181" s="6"/>
      <c r="M181" s="6"/>
    </row>
    <row r="182" spans="1:16" ht="21" customHeight="1" thickBot="1" x14ac:dyDescent="0.2">
      <c r="A182" s="6" t="s">
        <v>609</v>
      </c>
      <c r="B182" s="6"/>
      <c r="C182" s="6"/>
      <c r="D182" s="6"/>
      <c r="E182" s="6"/>
      <c r="F182" s="6"/>
      <c r="G182" s="6"/>
      <c r="H182" s="6"/>
      <c r="I182" s="6"/>
      <c r="J182" s="6"/>
      <c r="K182" s="6"/>
      <c r="L182" s="6"/>
      <c r="M182" s="434" t="s">
        <v>610</v>
      </c>
      <c r="N182" s="435"/>
      <c r="O182" s="435"/>
      <c r="P182" s="436"/>
    </row>
    <row r="183" spans="1:16" ht="10.5" customHeight="1" x14ac:dyDescent="0.15">
      <c r="A183" s="6"/>
      <c r="B183" s="6"/>
      <c r="C183" s="6"/>
      <c r="D183" s="6"/>
      <c r="E183" s="6"/>
      <c r="F183" s="6"/>
      <c r="G183" s="6"/>
      <c r="H183" s="6"/>
      <c r="I183" s="6"/>
      <c r="J183" s="6"/>
      <c r="K183" s="6"/>
      <c r="L183" s="6"/>
      <c r="M183" s="6"/>
    </row>
    <row r="184" spans="1:16" ht="16.5" customHeight="1" x14ac:dyDescent="0.15">
      <c r="A184" s="6"/>
      <c r="B184" s="164" t="s">
        <v>60</v>
      </c>
      <c r="C184" s="165"/>
      <c r="D184" s="165"/>
      <c r="E184" s="165"/>
      <c r="F184" s="165"/>
      <c r="G184" s="165"/>
      <c r="H184" s="165"/>
      <c r="I184" s="165"/>
      <c r="J184" s="165"/>
      <c r="K184" s="165"/>
      <c r="L184" s="165"/>
      <c r="M184" s="165"/>
      <c r="N184" s="165"/>
      <c r="O184" s="166"/>
    </row>
    <row r="185" spans="1:16" ht="16.5" customHeight="1" x14ac:dyDescent="0.15">
      <c r="A185" s="6"/>
      <c r="B185" s="96" t="s">
        <v>208</v>
      </c>
      <c r="C185" s="97"/>
      <c r="D185" s="97"/>
      <c r="E185" s="97"/>
      <c r="F185" s="97"/>
      <c r="G185" s="97"/>
      <c r="H185" s="97"/>
      <c r="I185" s="97"/>
      <c r="J185" s="97"/>
      <c r="K185" s="97"/>
      <c r="L185" s="97"/>
      <c r="M185" s="97"/>
      <c r="N185" s="97"/>
      <c r="O185" s="98"/>
    </row>
    <row r="186" spans="1:16" ht="16.5" customHeight="1" x14ac:dyDescent="0.15">
      <c r="A186" s="6"/>
      <c r="B186" s="161" t="s">
        <v>87</v>
      </c>
      <c r="C186" s="210"/>
      <c r="D186" s="162"/>
      <c r="E186" s="162"/>
      <c r="F186" s="162"/>
      <c r="G186" s="162"/>
      <c r="H186" s="162"/>
      <c r="I186" s="162"/>
      <c r="J186" s="162"/>
      <c r="K186" s="162"/>
      <c r="L186" s="162"/>
      <c r="M186" s="162"/>
      <c r="N186" s="162"/>
      <c r="O186" s="163"/>
    </row>
    <row r="187" spans="1:16" ht="10.5" customHeight="1" x14ac:dyDescent="0.15">
      <c r="A187" s="6"/>
      <c r="B187" s="6"/>
      <c r="C187" s="6"/>
      <c r="D187" s="6"/>
      <c r="E187" s="6"/>
      <c r="F187" s="6"/>
      <c r="G187" s="6"/>
      <c r="H187" s="6"/>
      <c r="I187" s="6"/>
      <c r="J187" s="6"/>
      <c r="K187" s="6"/>
      <c r="L187" s="6"/>
      <c r="M187" s="6"/>
    </row>
    <row r="188" spans="1:16" ht="21.75" customHeight="1" x14ac:dyDescent="0.15">
      <c r="A188" s="6"/>
      <c r="B188" s="216" t="s">
        <v>296</v>
      </c>
      <c r="C188" s="6"/>
      <c r="D188" s="6"/>
      <c r="E188" s="6"/>
      <c r="F188" s="6"/>
      <c r="G188" s="6"/>
      <c r="H188" s="6"/>
      <c r="I188" s="6"/>
      <c r="J188" s="6"/>
      <c r="K188" s="6"/>
      <c r="L188" s="6"/>
      <c r="M188" s="6"/>
    </row>
    <row r="189" spans="1:16" ht="21" customHeight="1" x14ac:dyDescent="0.15">
      <c r="A189" s="6"/>
      <c r="B189" s="397"/>
      <c r="C189" s="113"/>
      <c r="D189" s="399" t="s">
        <v>1</v>
      </c>
      <c r="E189" s="9" t="s">
        <v>2</v>
      </c>
      <c r="F189" s="358" t="s">
        <v>3</v>
      </c>
      <c r="G189" s="358" t="s">
        <v>4</v>
      </c>
      <c r="H189" s="358" t="s">
        <v>5</v>
      </c>
      <c r="I189" s="358" t="s">
        <v>6</v>
      </c>
      <c r="J189" s="358" t="s">
        <v>22</v>
      </c>
      <c r="K189" s="358" t="s">
        <v>23</v>
      </c>
      <c r="L189" s="358" t="s">
        <v>24</v>
      </c>
      <c r="M189" s="358" t="s">
        <v>105</v>
      </c>
      <c r="N189" s="358" t="s">
        <v>106</v>
      </c>
    </row>
    <row r="190" spans="1:16" ht="21" customHeight="1" x14ac:dyDescent="0.15">
      <c r="A190" s="6"/>
      <c r="B190" s="398"/>
      <c r="C190" s="114"/>
      <c r="D190" s="400"/>
      <c r="E190" s="11"/>
      <c r="F190" s="12"/>
      <c r="G190" s="12"/>
      <c r="H190" s="12"/>
      <c r="I190" s="12"/>
      <c r="J190" s="12"/>
      <c r="K190" s="12"/>
      <c r="L190" s="12"/>
      <c r="M190" s="12"/>
      <c r="N190" s="12"/>
    </row>
    <row r="191" spans="1:16" ht="30" customHeight="1" x14ac:dyDescent="0.15">
      <c r="A191" s="6"/>
      <c r="B191" s="108" t="s">
        <v>297</v>
      </c>
      <c r="C191" s="115" t="s">
        <v>91</v>
      </c>
      <c r="D191" s="13"/>
      <c r="E191" s="14"/>
      <c r="F191" s="15"/>
      <c r="G191" s="15"/>
      <c r="H191" s="15"/>
      <c r="I191" s="15"/>
      <c r="J191" s="15"/>
      <c r="K191" s="15"/>
      <c r="L191" s="15"/>
      <c r="M191" s="15"/>
      <c r="N191" s="15"/>
    </row>
    <row r="192" spans="1:16" ht="30" customHeight="1" x14ac:dyDescent="0.15">
      <c r="A192" s="6"/>
      <c r="B192" s="108" t="s">
        <v>298</v>
      </c>
      <c r="C192" s="115" t="s">
        <v>92</v>
      </c>
      <c r="D192" s="13"/>
      <c r="E192" s="14"/>
      <c r="F192" s="15"/>
      <c r="G192" s="15"/>
      <c r="H192" s="15"/>
      <c r="I192" s="15"/>
      <c r="J192" s="15"/>
      <c r="K192" s="15"/>
      <c r="L192" s="15"/>
      <c r="M192" s="15"/>
      <c r="N192" s="15"/>
    </row>
    <row r="193" spans="1:16" ht="5.25" customHeight="1" x14ac:dyDescent="0.15">
      <c r="A193" s="6"/>
      <c r="B193" s="6"/>
      <c r="C193" s="6"/>
      <c r="D193" s="6"/>
      <c r="E193" s="6"/>
      <c r="F193" s="6"/>
      <c r="G193" s="6"/>
      <c r="H193" s="6"/>
      <c r="I193" s="6"/>
      <c r="J193" s="6"/>
      <c r="K193" s="6"/>
      <c r="L193" s="6"/>
      <c r="M193" s="6"/>
    </row>
    <row r="194" spans="1:16" ht="16.5" customHeight="1" x14ac:dyDescent="0.15">
      <c r="A194" s="6"/>
      <c r="B194" s="6" t="s">
        <v>327</v>
      </c>
      <c r="C194" s="6"/>
      <c r="D194" s="6"/>
      <c r="E194" s="6"/>
      <c r="F194" s="6"/>
      <c r="G194" s="6"/>
      <c r="H194" s="6"/>
      <c r="I194" s="6"/>
      <c r="J194" s="6"/>
      <c r="K194" s="6"/>
      <c r="L194" s="6"/>
      <c r="M194" s="6"/>
    </row>
    <row r="195" spans="1:16" ht="21" customHeight="1" thickBot="1" x14ac:dyDescent="0.2">
      <c r="A195" s="6"/>
      <c r="B195" s="6"/>
      <c r="C195" s="6"/>
      <c r="D195" s="6"/>
      <c r="E195" s="6"/>
      <c r="F195" s="6"/>
      <c r="G195" s="6"/>
      <c r="H195" s="6"/>
      <c r="I195" s="6"/>
      <c r="J195" s="6"/>
      <c r="K195" s="6"/>
      <c r="L195" s="6"/>
      <c r="M195" s="6"/>
    </row>
    <row r="196" spans="1:16" ht="21" customHeight="1" thickBot="1" x14ac:dyDescent="0.2">
      <c r="A196" s="6" t="s">
        <v>256</v>
      </c>
      <c r="B196" s="6"/>
      <c r="C196" s="6"/>
      <c r="D196" s="6"/>
      <c r="E196" s="6"/>
      <c r="F196" s="6"/>
      <c r="G196" s="6"/>
      <c r="H196" s="6"/>
      <c r="I196" s="6"/>
      <c r="J196" s="6"/>
      <c r="K196" s="6"/>
      <c r="L196" s="6"/>
      <c r="M196" s="434" t="s">
        <v>610</v>
      </c>
      <c r="N196" s="435"/>
      <c r="O196" s="435"/>
      <c r="P196" s="436"/>
    </row>
    <row r="197" spans="1:16" ht="10.5" customHeight="1" x14ac:dyDescent="0.15">
      <c r="A197" s="6"/>
      <c r="B197" s="6"/>
      <c r="C197" s="6"/>
      <c r="D197" s="6"/>
      <c r="E197" s="6"/>
      <c r="F197" s="6"/>
      <c r="G197" s="6"/>
      <c r="H197" s="6"/>
      <c r="I197" s="6"/>
      <c r="J197" s="6"/>
      <c r="K197" s="6"/>
      <c r="L197" s="6"/>
      <c r="M197" s="6"/>
    </row>
    <row r="198" spans="1:16" ht="16.5" customHeight="1" x14ac:dyDescent="0.15">
      <c r="A198" s="6"/>
      <c r="B198" s="164" t="s">
        <v>263</v>
      </c>
      <c r="C198" s="165"/>
      <c r="D198" s="165"/>
      <c r="E198" s="165"/>
      <c r="F198" s="165"/>
      <c r="G198" s="165"/>
      <c r="H198" s="165"/>
      <c r="I198" s="165"/>
      <c r="J198" s="165"/>
      <c r="K198" s="165"/>
      <c r="L198" s="165"/>
      <c r="M198" s="165"/>
      <c r="N198" s="165"/>
      <c r="O198" s="166"/>
    </row>
    <row r="199" spans="1:16" ht="16.5" customHeight="1" x14ac:dyDescent="0.15">
      <c r="A199" s="6"/>
      <c r="B199" s="182" t="s">
        <v>323</v>
      </c>
      <c r="C199" s="183"/>
      <c r="D199" s="183"/>
      <c r="E199" s="183"/>
      <c r="F199" s="183"/>
      <c r="G199" s="183"/>
      <c r="H199" s="183"/>
      <c r="I199" s="183"/>
      <c r="J199" s="183"/>
      <c r="K199" s="183"/>
      <c r="L199" s="183"/>
      <c r="M199" s="183"/>
      <c r="N199" s="183"/>
      <c r="O199" s="184"/>
    </row>
    <row r="200" spans="1:16" ht="16.5" customHeight="1" x14ac:dyDescent="0.15">
      <c r="A200" s="6"/>
      <c r="B200" s="77" t="s">
        <v>324</v>
      </c>
      <c r="C200" s="78"/>
      <c r="D200" s="78"/>
      <c r="E200" s="78"/>
      <c r="F200" s="78"/>
      <c r="G200" s="78"/>
      <c r="H200" s="78"/>
      <c r="I200" s="78"/>
      <c r="J200" s="78"/>
      <c r="K200" s="78"/>
      <c r="L200" s="78"/>
      <c r="M200" s="78"/>
      <c r="N200" s="78"/>
      <c r="O200" s="79"/>
    </row>
    <row r="201" spans="1:16" ht="10.5" customHeight="1" x14ac:dyDescent="0.15">
      <c r="A201" s="6"/>
      <c r="B201" s="6"/>
      <c r="C201" s="6"/>
      <c r="D201" s="6"/>
      <c r="E201" s="6"/>
      <c r="F201" s="6"/>
      <c r="G201" s="6"/>
      <c r="H201" s="6"/>
      <c r="I201" s="6"/>
      <c r="J201" s="6"/>
      <c r="K201" s="6"/>
      <c r="L201" s="6"/>
      <c r="M201" s="6"/>
    </row>
    <row r="202" spans="1:16" ht="21.75" customHeight="1" x14ac:dyDescent="0.15">
      <c r="A202" s="6"/>
      <c r="B202" s="216" t="s">
        <v>296</v>
      </c>
      <c r="C202" s="6"/>
      <c r="D202" s="6"/>
      <c r="E202" s="6"/>
      <c r="F202" s="6"/>
      <c r="G202" s="6"/>
      <c r="H202" s="6"/>
      <c r="I202" s="6"/>
      <c r="J202" s="6"/>
      <c r="K202" s="6"/>
      <c r="L202" s="6"/>
      <c r="M202" s="6"/>
    </row>
    <row r="203" spans="1:16" ht="21" customHeight="1" x14ac:dyDescent="0.15">
      <c r="A203" s="6"/>
      <c r="B203" s="397"/>
      <c r="C203" s="113"/>
      <c r="D203" s="429" t="s">
        <v>1</v>
      </c>
      <c r="E203" s="6"/>
      <c r="F203" s="6"/>
      <c r="G203" s="6"/>
      <c r="H203" s="6"/>
      <c r="I203" s="6"/>
      <c r="J203" s="6"/>
      <c r="K203" s="6"/>
      <c r="L203" s="6"/>
      <c r="M203" s="6"/>
      <c r="N203" s="6"/>
    </row>
    <row r="204" spans="1:16" ht="21" customHeight="1" x14ac:dyDescent="0.15">
      <c r="A204" s="6"/>
      <c r="B204" s="398"/>
      <c r="C204" s="114"/>
      <c r="D204" s="430"/>
      <c r="E204" s="6"/>
      <c r="F204" s="6"/>
      <c r="G204" s="6"/>
      <c r="H204" s="6"/>
      <c r="I204" s="6"/>
      <c r="J204" s="6"/>
      <c r="K204" s="6"/>
      <c r="L204" s="6"/>
      <c r="M204" s="6"/>
      <c r="N204" s="6"/>
    </row>
    <row r="205" spans="1:16" ht="30" customHeight="1" x14ac:dyDescent="0.15">
      <c r="A205" s="6"/>
      <c r="B205" s="108" t="s">
        <v>297</v>
      </c>
      <c r="C205" s="115" t="s">
        <v>91</v>
      </c>
      <c r="D205" s="15"/>
      <c r="E205" s="6"/>
      <c r="F205" s="6"/>
      <c r="G205" s="6"/>
      <c r="H205" s="6"/>
      <c r="I205" s="6"/>
      <c r="J205" s="6"/>
      <c r="K205" s="6"/>
      <c r="L205" s="6"/>
      <c r="M205" s="6"/>
      <c r="N205" s="6"/>
    </row>
    <row r="206" spans="1:16" ht="30" customHeight="1" x14ac:dyDescent="0.15">
      <c r="A206" s="6"/>
      <c r="B206" s="108" t="s">
        <v>298</v>
      </c>
      <c r="C206" s="115" t="s">
        <v>92</v>
      </c>
      <c r="D206" s="15"/>
      <c r="E206" s="6"/>
      <c r="F206" s="6"/>
      <c r="G206" s="6"/>
      <c r="H206" s="6"/>
      <c r="I206" s="6"/>
      <c r="J206" s="6"/>
      <c r="K206" s="6"/>
      <c r="L206" s="6"/>
      <c r="M206" s="6"/>
      <c r="N206" s="6"/>
    </row>
    <row r="207" spans="1:16" ht="5.25" customHeight="1" x14ac:dyDescent="0.15">
      <c r="A207" s="6"/>
      <c r="B207" s="6"/>
      <c r="C207" s="6"/>
      <c r="D207" s="6"/>
      <c r="E207" s="6"/>
      <c r="F207" s="6"/>
      <c r="G207" s="6"/>
      <c r="H207" s="6"/>
      <c r="I207" s="6"/>
      <c r="J207" s="6"/>
      <c r="K207" s="6"/>
      <c r="L207" s="6"/>
      <c r="M207" s="6"/>
    </row>
    <row r="208" spans="1:16" ht="16.5" customHeight="1" x14ac:dyDescent="0.15">
      <c r="A208" s="6"/>
      <c r="B208" s="6" t="s">
        <v>325</v>
      </c>
      <c r="C208" s="6"/>
      <c r="D208" s="6"/>
      <c r="E208" s="6"/>
      <c r="F208" s="6"/>
      <c r="G208" s="6"/>
      <c r="H208" s="6"/>
      <c r="I208" s="6"/>
      <c r="J208" s="6"/>
      <c r="K208" s="6"/>
      <c r="L208" s="6"/>
      <c r="M208" s="6"/>
    </row>
    <row r="209" spans="1:16" ht="21" customHeight="1" thickBot="1" x14ac:dyDescent="0.2">
      <c r="A209" s="6"/>
      <c r="B209" s="6"/>
      <c r="C209" s="6"/>
      <c r="D209" s="6"/>
      <c r="E209" s="6"/>
      <c r="F209" s="6"/>
      <c r="G209" s="6"/>
      <c r="H209" s="6"/>
      <c r="I209" s="6"/>
      <c r="J209" s="6"/>
      <c r="K209" s="6"/>
      <c r="L209" s="6"/>
      <c r="M209" s="6"/>
    </row>
    <row r="210" spans="1:16" ht="21" customHeight="1" thickBot="1" x14ac:dyDescent="0.2">
      <c r="A210" s="6" t="s">
        <v>517</v>
      </c>
      <c r="B210" s="6"/>
      <c r="C210" s="6"/>
      <c r="D210" s="6"/>
      <c r="E210" s="6"/>
      <c r="F210" s="6"/>
      <c r="G210" s="6"/>
      <c r="H210" s="6"/>
      <c r="I210" s="6"/>
      <c r="J210" s="6"/>
      <c r="K210" s="6"/>
      <c r="L210" s="6"/>
      <c r="M210" s="434" t="s">
        <v>610</v>
      </c>
      <c r="N210" s="435"/>
      <c r="O210" s="435"/>
      <c r="P210" s="436"/>
    </row>
    <row r="211" spans="1:16" ht="10.5" customHeight="1" x14ac:dyDescent="0.15">
      <c r="A211" s="6"/>
      <c r="B211" s="6"/>
      <c r="C211" s="6"/>
      <c r="D211" s="6"/>
      <c r="E211" s="6"/>
      <c r="F211" s="6"/>
      <c r="G211" s="6"/>
      <c r="H211" s="6"/>
      <c r="I211" s="6"/>
      <c r="J211" s="6"/>
      <c r="K211" s="6"/>
      <c r="L211" s="6"/>
      <c r="M211" s="6"/>
    </row>
    <row r="212" spans="1:16" ht="16.5" customHeight="1" x14ac:dyDescent="0.15">
      <c r="A212" s="6"/>
      <c r="B212" s="164" t="s">
        <v>60</v>
      </c>
      <c r="C212" s="165"/>
      <c r="D212" s="165"/>
      <c r="E212" s="165"/>
      <c r="F212" s="165"/>
      <c r="G212" s="165"/>
      <c r="H212" s="165"/>
      <c r="I212" s="165"/>
      <c r="J212" s="165"/>
      <c r="K212" s="165"/>
      <c r="L212" s="165"/>
      <c r="M212" s="165"/>
      <c r="N212" s="165"/>
      <c r="O212" s="166"/>
    </row>
    <row r="213" spans="1:16" ht="16.5" customHeight="1" x14ac:dyDescent="0.15">
      <c r="A213" s="6"/>
      <c r="B213" s="161" t="s">
        <v>504</v>
      </c>
      <c r="C213" s="162"/>
      <c r="D213" s="162"/>
      <c r="E213" s="162"/>
      <c r="F213" s="162"/>
      <c r="G213" s="162"/>
      <c r="H213" s="162"/>
      <c r="I213" s="162"/>
      <c r="J213" s="162"/>
      <c r="K213" s="162"/>
      <c r="L213" s="162"/>
      <c r="M213" s="162"/>
      <c r="N213" s="162"/>
      <c r="O213" s="163"/>
    </row>
    <row r="214" spans="1:16" ht="10.5" customHeight="1" x14ac:dyDescent="0.15">
      <c r="A214" s="6"/>
      <c r="B214" s="6"/>
      <c r="C214" s="6"/>
      <c r="D214" s="6"/>
      <c r="E214" s="6"/>
      <c r="F214" s="6"/>
      <c r="G214" s="6"/>
      <c r="H214" s="6"/>
      <c r="I214" s="6"/>
      <c r="J214" s="6"/>
      <c r="K214" s="6"/>
      <c r="L214" s="6"/>
      <c r="M214" s="6"/>
    </row>
    <row r="215" spans="1:16" ht="21.75" customHeight="1" x14ac:dyDescent="0.15">
      <c r="A215" s="6"/>
      <c r="B215" s="216" t="s">
        <v>216</v>
      </c>
      <c r="C215" s="6"/>
      <c r="D215" s="6"/>
      <c r="E215" s="6"/>
      <c r="F215" s="6"/>
      <c r="G215" s="6"/>
      <c r="H215" s="6"/>
      <c r="I215" s="6"/>
      <c r="J215" s="6"/>
      <c r="K215" s="6"/>
      <c r="L215" s="6"/>
      <c r="M215" s="6"/>
    </row>
    <row r="216" spans="1:16" ht="30" customHeight="1" x14ac:dyDescent="0.15">
      <c r="A216" s="6"/>
      <c r="B216" s="110"/>
      <c r="C216" s="121"/>
      <c r="D216" s="382">
        <v>4</v>
      </c>
      <c r="E216" s="382">
        <v>5</v>
      </c>
      <c r="F216" s="382">
        <v>6</v>
      </c>
      <c r="G216" s="382">
        <v>7</v>
      </c>
      <c r="H216" s="382">
        <v>8</v>
      </c>
      <c r="I216" s="382">
        <v>9</v>
      </c>
      <c r="J216" s="382">
        <v>10</v>
      </c>
      <c r="K216" s="382">
        <v>11</v>
      </c>
      <c r="L216" s="382">
        <v>12</v>
      </c>
      <c r="M216" s="382">
        <v>1</v>
      </c>
      <c r="N216" s="382">
        <v>2</v>
      </c>
      <c r="O216" s="383">
        <v>3</v>
      </c>
    </row>
    <row r="217" spans="1:16" ht="30" customHeight="1" x14ac:dyDescent="0.15">
      <c r="A217" s="6"/>
      <c r="B217" s="111" t="s">
        <v>28</v>
      </c>
      <c r="C217" s="115" t="s">
        <v>91</v>
      </c>
      <c r="D217" s="13"/>
      <c r="E217" s="13"/>
      <c r="F217" s="13"/>
      <c r="G217" s="13"/>
      <c r="H217" s="13"/>
      <c r="I217" s="13"/>
      <c r="J217" s="13"/>
      <c r="K217" s="13"/>
      <c r="L217" s="13"/>
      <c r="M217" s="13"/>
      <c r="N217" s="13"/>
      <c r="O217" s="15"/>
    </row>
    <row r="218" spans="1:16" ht="30" customHeight="1" thickBot="1" x14ac:dyDescent="0.2">
      <c r="A218" s="6"/>
      <c r="B218" s="109" t="s">
        <v>11</v>
      </c>
      <c r="C218" s="116" t="s">
        <v>92</v>
      </c>
      <c r="D218" s="38"/>
      <c r="E218" s="38"/>
      <c r="F218" s="38"/>
      <c r="G218" s="38"/>
      <c r="H218" s="38"/>
      <c r="I218" s="38"/>
      <c r="J218" s="38"/>
      <c r="K218" s="38"/>
      <c r="L218" s="38"/>
      <c r="M218" s="38"/>
      <c r="N218" s="38"/>
      <c r="O218" s="72"/>
    </row>
    <row r="219" spans="1:16" ht="30" customHeight="1" thickBot="1" x14ac:dyDescent="0.2">
      <c r="A219" s="6"/>
      <c r="B219" s="211" t="s">
        <v>36</v>
      </c>
      <c r="C219" s="180" t="s">
        <v>93</v>
      </c>
      <c r="D219" s="208" t="str">
        <f>IF(OR(D217="",D218="",),"",IF(D218=0,"-",D217/D218))</f>
        <v/>
      </c>
      <c r="E219" s="208" t="str">
        <f t="shared" ref="E219:O219" si="20">IF(OR(E217="",E218="",),"",IF(E218=0,"-",E217/E218))</f>
        <v/>
      </c>
      <c r="F219" s="208" t="str">
        <f t="shared" si="20"/>
        <v/>
      </c>
      <c r="G219" s="208" t="str">
        <f t="shared" si="20"/>
        <v/>
      </c>
      <c r="H219" s="208" t="str">
        <f t="shared" si="20"/>
        <v/>
      </c>
      <c r="I219" s="208" t="str">
        <f t="shared" si="20"/>
        <v/>
      </c>
      <c r="J219" s="208" t="str">
        <f t="shared" si="20"/>
        <v/>
      </c>
      <c r="K219" s="208" t="str">
        <f t="shared" si="20"/>
        <v/>
      </c>
      <c r="L219" s="208" t="str">
        <f t="shared" si="20"/>
        <v/>
      </c>
      <c r="M219" s="208" t="str">
        <f t="shared" si="20"/>
        <v/>
      </c>
      <c r="N219" s="208" t="str">
        <f t="shared" si="20"/>
        <v/>
      </c>
      <c r="O219" s="209" t="str">
        <f t="shared" si="20"/>
        <v/>
      </c>
    </row>
    <row r="220" spans="1:16" ht="16.5" customHeight="1" x14ac:dyDescent="0.15">
      <c r="A220" s="6"/>
      <c r="B220" s="6"/>
      <c r="C220" s="6"/>
      <c r="D220" s="6"/>
      <c r="E220" s="6"/>
      <c r="F220" s="6"/>
      <c r="G220" s="6"/>
      <c r="H220" s="6"/>
      <c r="I220" s="6"/>
      <c r="J220" s="6"/>
      <c r="K220" s="6"/>
      <c r="L220" s="6"/>
      <c r="M220" s="6"/>
    </row>
    <row r="221" spans="1:16" ht="21.75" customHeight="1" x14ac:dyDescent="0.15">
      <c r="A221" s="6"/>
      <c r="B221" s="216" t="s">
        <v>217</v>
      </c>
      <c r="C221" s="6"/>
      <c r="D221" s="6"/>
      <c r="E221" s="6"/>
      <c r="F221" s="6"/>
      <c r="G221" s="6"/>
      <c r="H221" s="6"/>
      <c r="I221" s="6"/>
      <c r="J221" s="6"/>
      <c r="K221" s="6"/>
      <c r="L221" s="6"/>
      <c r="M221" s="6"/>
    </row>
    <row r="222" spans="1:16" ht="30" customHeight="1" x14ac:dyDescent="0.15">
      <c r="A222" s="6"/>
      <c r="B222" s="110"/>
      <c r="C222" s="121"/>
      <c r="D222" s="382">
        <v>4</v>
      </c>
      <c r="E222" s="382">
        <v>5</v>
      </c>
      <c r="F222" s="382">
        <v>6</v>
      </c>
      <c r="G222" s="382">
        <v>7</v>
      </c>
      <c r="H222" s="382">
        <v>8</v>
      </c>
      <c r="I222" s="382">
        <v>9</v>
      </c>
      <c r="J222" s="382">
        <v>10</v>
      </c>
      <c r="K222" s="382">
        <v>11</v>
      </c>
      <c r="L222" s="382">
        <v>12</v>
      </c>
      <c r="M222" s="382">
        <v>1</v>
      </c>
      <c r="N222" s="382">
        <v>2</v>
      </c>
      <c r="O222" s="383">
        <v>3</v>
      </c>
    </row>
    <row r="223" spans="1:16" ht="30" customHeight="1" x14ac:dyDescent="0.15">
      <c r="A223" s="6"/>
      <c r="B223" s="111" t="s">
        <v>28</v>
      </c>
      <c r="C223" s="115" t="s">
        <v>91</v>
      </c>
      <c r="D223" s="13"/>
      <c r="E223" s="13"/>
      <c r="F223" s="13"/>
      <c r="G223" s="13"/>
      <c r="H223" s="13"/>
      <c r="I223" s="13"/>
      <c r="J223" s="13"/>
      <c r="K223" s="13"/>
      <c r="L223" s="13"/>
      <c r="M223" s="13"/>
      <c r="N223" s="13"/>
      <c r="O223" s="15"/>
    </row>
    <row r="224" spans="1:16" ht="30" customHeight="1" thickBot="1" x14ac:dyDescent="0.2">
      <c r="A224" s="6"/>
      <c r="B224" s="109" t="s">
        <v>11</v>
      </c>
      <c r="C224" s="116" t="s">
        <v>92</v>
      </c>
      <c r="D224" s="38"/>
      <c r="E224" s="38"/>
      <c r="F224" s="38"/>
      <c r="G224" s="38"/>
      <c r="H224" s="38"/>
      <c r="I224" s="38"/>
      <c r="J224" s="38"/>
      <c r="K224" s="38"/>
      <c r="L224" s="38"/>
      <c r="M224" s="38"/>
      <c r="N224" s="38"/>
      <c r="O224" s="72"/>
    </row>
    <row r="225" spans="1:16" ht="30" customHeight="1" thickBot="1" x14ac:dyDescent="0.2">
      <c r="A225" s="6"/>
      <c r="B225" s="211" t="s">
        <v>36</v>
      </c>
      <c r="C225" s="180" t="s">
        <v>93</v>
      </c>
      <c r="D225" s="208" t="str">
        <f>IF(OR(D223="",D224="",),"",IF(D224=0,"-",D223/D224))</f>
        <v/>
      </c>
      <c r="E225" s="208" t="str">
        <f t="shared" ref="E225:O225" si="21">IF(OR(E223="",E224="",),"",IF(E224=0,"-",E223/E224))</f>
        <v/>
      </c>
      <c r="F225" s="208" t="str">
        <f t="shared" si="21"/>
        <v/>
      </c>
      <c r="G225" s="208" t="str">
        <f t="shared" si="21"/>
        <v/>
      </c>
      <c r="H225" s="208" t="str">
        <f t="shared" si="21"/>
        <v/>
      </c>
      <c r="I225" s="208" t="str">
        <f t="shared" si="21"/>
        <v/>
      </c>
      <c r="J225" s="208" t="str">
        <f t="shared" si="21"/>
        <v/>
      </c>
      <c r="K225" s="208" t="str">
        <f t="shared" si="21"/>
        <v/>
      </c>
      <c r="L225" s="208" t="str">
        <f t="shared" si="21"/>
        <v/>
      </c>
      <c r="M225" s="208" t="str">
        <f t="shared" si="21"/>
        <v/>
      </c>
      <c r="N225" s="208" t="str">
        <f t="shared" si="21"/>
        <v/>
      </c>
      <c r="O225" s="209" t="str">
        <f t="shared" si="21"/>
        <v/>
      </c>
    </row>
    <row r="226" spans="1:16" ht="16.5" customHeight="1" x14ac:dyDescent="0.15">
      <c r="A226" s="6"/>
      <c r="B226" s="6"/>
      <c r="C226" s="6"/>
      <c r="D226" s="6"/>
      <c r="E226" s="6"/>
      <c r="F226" s="6"/>
      <c r="G226" s="6"/>
      <c r="H226" s="6"/>
      <c r="I226" s="6"/>
      <c r="J226" s="6"/>
      <c r="K226" s="6"/>
      <c r="L226" s="6"/>
      <c r="M226" s="6"/>
    </row>
    <row r="227" spans="1:16" ht="21.75" customHeight="1" x14ac:dyDescent="0.15">
      <c r="A227" s="6"/>
      <c r="B227" s="216" t="s">
        <v>218</v>
      </c>
      <c r="C227" s="6"/>
      <c r="D227" s="6"/>
      <c r="E227" s="6"/>
      <c r="F227" s="6"/>
      <c r="G227" s="6"/>
      <c r="H227" s="6"/>
      <c r="I227" s="6"/>
      <c r="J227" s="6"/>
      <c r="K227" s="6"/>
      <c r="L227" s="6"/>
      <c r="M227" s="6"/>
    </row>
    <row r="228" spans="1:16" ht="30" customHeight="1" x14ac:dyDescent="0.15">
      <c r="A228" s="6"/>
      <c r="B228" s="110"/>
      <c r="C228" s="121"/>
      <c r="D228" s="382">
        <v>4</v>
      </c>
      <c r="E228" s="382">
        <v>5</v>
      </c>
      <c r="F228" s="382">
        <v>6</v>
      </c>
      <c r="G228" s="382">
        <v>7</v>
      </c>
      <c r="H228" s="382">
        <v>8</v>
      </c>
      <c r="I228" s="382">
        <v>9</v>
      </c>
      <c r="J228" s="382">
        <v>10</v>
      </c>
      <c r="K228" s="382">
        <v>11</v>
      </c>
      <c r="L228" s="382">
        <v>12</v>
      </c>
      <c r="M228" s="382">
        <v>1</v>
      </c>
      <c r="N228" s="382">
        <v>2</v>
      </c>
      <c r="O228" s="383">
        <v>3</v>
      </c>
    </row>
    <row r="229" spans="1:16" ht="30" customHeight="1" x14ac:dyDescent="0.15">
      <c r="A229" s="6"/>
      <c r="B229" s="111" t="s">
        <v>28</v>
      </c>
      <c r="C229" s="115" t="s">
        <v>91</v>
      </c>
      <c r="D229" s="13"/>
      <c r="E229" s="13"/>
      <c r="F229" s="13"/>
      <c r="G229" s="13"/>
      <c r="H229" s="13"/>
      <c r="I229" s="13"/>
      <c r="J229" s="13"/>
      <c r="K229" s="13"/>
      <c r="L229" s="13"/>
      <c r="M229" s="13"/>
      <c r="N229" s="13"/>
      <c r="O229" s="15"/>
    </row>
    <row r="230" spans="1:16" ht="30" customHeight="1" thickBot="1" x14ac:dyDescent="0.2">
      <c r="A230" s="6"/>
      <c r="B230" s="109" t="s">
        <v>11</v>
      </c>
      <c r="C230" s="116" t="s">
        <v>92</v>
      </c>
      <c r="D230" s="38"/>
      <c r="E230" s="38"/>
      <c r="F230" s="38"/>
      <c r="G230" s="38"/>
      <c r="H230" s="38"/>
      <c r="I230" s="38"/>
      <c r="J230" s="38"/>
      <c r="K230" s="38"/>
      <c r="L230" s="38"/>
      <c r="M230" s="38"/>
      <c r="N230" s="38"/>
      <c r="O230" s="72"/>
    </row>
    <row r="231" spans="1:16" ht="30" customHeight="1" thickBot="1" x14ac:dyDescent="0.2">
      <c r="A231" s="6"/>
      <c r="B231" s="211" t="s">
        <v>36</v>
      </c>
      <c r="C231" s="180" t="s">
        <v>93</v>
      </c>
      <c r="D231" s="208" t="str">
        <f>IF(OR(D229="",D230="",),"",IF(D230=0,"-",D229/D230))</f>
        <v/>
      </c>
      <c r="E231" s="208" t="str">
        <f t="shared" ref="E231:O231" si="22">IF(OR(E229="",E230="",),"",IF(E230=0,"-",E229/E230))</f>
        <v/>
      </c>
      <c r="F231" s="208" t="str">
        <f t="shared" si="22"/>
        <v/>
      </c>
      <c r="G231" s="208" t="str">
        <f t="shared" si="22"/>
        <v/>
      </c>
      <c r="H231" s="208" t="str">
        <f t="shared" si="22"/>
        <v/>
      </c>
      <c r="I231" s="208" t="str">
        <f t="shared" si="22"/>
        <v/>
      </c>
      <c r="J231" s="208" t="str">
        <f t="shared" si="22"/>
        <v/>
      </c>
      <c r="K231" s="208" t="str">
        <f t="shared" si="22"/>
        <v/>
      </c>
      <c r="L231" s="208" t="str">
        <f t="shared" si="22"/>
        <v/>
      </c>
      <c r="M231" s="208" t="str">
        <f t="shared" si="22"/>
        <v/>
      </c>
      <c r="N231" s="208" t="str">
        <f t="shared" si="22"/>
        <v/>
      </c>
      <c r="O231" s="209" t="str">
        <f t="shared" si="22"/>
        <v/>
      </c>
    </row>
    <row r="232" spans="1:16" ht="16.5" customHeight="1" x14ac:dyDescent="0.15">
      <c r="A232" s="6"/>
      <c r="B232" s="6"/>
      <c r="C232" s="6"/>
      <c r="D232" s="6"/>
      <c r="E232" s="6"/>
      <c r="F232" s="6"/>
      <c r="G232" s="6"/>
      <c r="H232" s="6"/>
      <c r="I232" s="6"/>
      <c r="J232" s="6"/>
      <c r="K232" s="6"/>
      <c r="L232" s="6"/>
      <c r="M232" s="6"/>
    </row>
    <row r="233" spans="1:16" ht="16.5" customHeight="1" x14ac:dyDescent="0.15">
      <c r="A233" s="6"/>
      <c r="B233" s="6" t="s">
        <v>881</v>
      </c>
      <c r="C233" s="6"/>
      <c r="D233" s="6"/>
      <c r="E233" s="6"/>
      <c r="F233" s="6"/>
      <c r="G233" s="6"/>
      <c r="H233" s="6"/>
      <c r="I233" s="6"/>
      <c r="J233" s="6"/>
      <c r="K233" s="6"/>
      <c r="L233" s="6"/>
      <c r="M233" s="6"/>
    </row>
    <row r="234" spans="1:16" ht="16.5" customHeight="1" x14ac:dyDescent="0.15">
      <c r="A234" s="6"/>
      <c r="B234" s="6" t="s">
        <v>282</v>
      </c>
      <c r="C234" s="6"/>
      <c r="D234" s="6"/>
      <c r="E234" s="6"/>
      <c r="F234" s="6"/>
      <c r="G234" s="6"/>
      <c r="H234" s="6"/>
      <c r="I234" s="6"/>
      <c r="J234" s="6"/>
      <c r="K234" s="6"/>
      <c r="L234" s="6"/>
      <c r="M234" s="6"/>
    </row>
    <row r="235" spans="1:16" ht="21" customHeight="1" thickBot="1" x14ac:dyDescent="0.2">
      <c r="A235" s="6"/>
      <c r="B235" s="193"/>
      <c r="C235" s="6"/>
      <c r="D235" s="6"/>
      <c r="E235" s="6"/>
      <c r="F235" s="6"/>
      <c r="G235" s="6"/>
      <c r="H235" s="6"/>
      <c r="I235" s="6"/>
      <c r="J235" s="6"/>
      <c r="K235" s="6"/>
      <c r="L235" s="6"/>
      <c r="M235" s="6"/>
    </row>
    <row r="236" spans="1:16" ht="21" customHeight="1" thickBot="1" x14ac:dyDescent="0.2">
      <c r="A236" s="6" t="s">
        <v>613</v>
      </c>
      <c r="B236" s="6"/>
      <c r="C236" s="6"/>
      <c r="D236" s="6"/>
      <c r="E236" s="6"/>
      <c r="F236" s="6"/>
      <c r="G236" s="6"/>
      <c r="H236" s="6"/>
      <c r="I236" s="6"/>
      <c r="J236" s="6"/>
      <c r="K236" s="6"/>
      <c r="L236" s="6"/>
      <c r="M236" s="434" t="s">
        <v>614</v>
      </c>
      <c r="N236" s="435"/>
      <c r="O236" s="435"/>
      <c r="P236" s="436"/>
    </row>
    <row r="237" spans="1:16" ht="10.5" customHeight="1" x14ac:dyDescent="0.15">
      <c r="A237" s="6"/>
      <c r="B237" s="6"/>
      <c r="C237" s="6"/>
      <c r="D237" s="6"/>
      <c r="E237" s="6"/>
      <c r="F237" s="6"/>
      <c r="G237" s="6"/>
      <c r="H237" s="6"/>
      <c r="I237" s="6"/>
      <c r="J237" s="6"/>
      <c r="K237" s="6"/>
      <c r="L237" s="6"/>
      <c r="M237" s="6"/>
    </row>
    <row r="238" spans="1:16" ht="16.5" customHeight="1" x14ac:dyDescent="0.15">
      <c r="A238" s="6"/>
      <c r="B238" s="164" t="s">
        <v>60</v>
      </c>
      <c r="C238" s="165"/>
      <c r="D238" s="165"/>
      <c r="E238" s="165"/>
      <c r="F238" s="165"/>
      <c r="G238" s="165"/>
      <c r="H238" s="165"/>
      <c r="I238" s="165"/>
      <c r="J238" s="165"/>
      <c r="K238" s="165"/>
      <c r="L238" s="165"/>
      <c r="M238" s="165"/>
      <c r="N238" s="165"/>
      <c r="O238" s="166"/>
    </row>
    <row r="239" spans="1:16" ht="16.5" customHeight="1" x14ac:dyDescent="0.15">
      <c r="A239" s="6"/>
      <c r="B239" s="77" t="s">
        <v>776</v>
      </c>
      <c r="C239" s="78"/>
      <c r="D239" s="78"/>
      <c r="E239" s="78"/>
      <c r="F239" s="78"/>
      <c r="G239" s="78"/>
      <c r="H239" s="78"/>
      <c r="I239" s="78"/>
      <c r="J239" s="78"/>
      <c r="K239" s="78"/>
      <c r="L239" s="78"/>
      <c r="M239" s="78"/>
      <c r="N239" s="78"/>
      <c r="O239" s="79"/>
    </row>
    <row r="240" spans="1:16" ht="10.5" customHeight="1" x14ac:dyDescent="0.15">
      <c r="A240" s="6"/>
      <c r="B240" s="6"/>
      <c r="C240" s="6"/>
      <c r="D240" s="6"/>
      <c r="E240" s="6"/>
      <c r="F240" s="6"/>
      <c r="G240" s="6"/>
      <c r="H240" s="6"/>
      <c r="I240" s="6"/>
      <c r="J240" s="6"/>
      <c r="K240" s="6"/>
      <c r="L240" s="6"/>
      <c r="M240" s="6"/>
    </row>
    <row r="241" spans="1:16" ht="30" customHeight="1" x14ac:dyDescent="0.15">
      <c r="A241" s="6"/>
      <c r="B241" s="110"/>
      <c r="C241" s="121"/>
      <c r="D241" s="382">
        <v>4</v>
      </c>
      <c r="E241" s="382">
        <v>5</v>
      </c>
      <c r="F241" s="382">
        <v>6</v>
      </c>
      <c r="G241" s="382">
        <v>7</v>
      </c>
      <c r="H241" s="382">
        <v>8</v>
      </c>
      <c r="I241" s="382">
        <v>9</v>
      </c>
      <c r="J241" s="382">
        <v>10</v>
      </c>
      <c r="K241" s="382">
        <v>11</v>
      </c>
      <c r="L241" s="382">
        <v>12</v>
      </c>
      <c r="M241" s="382">
        <v>1</v>
      </c>
      <c r="N241" s="382">
        <v>2</v>
      </c>
      <c r="O241" s="383">
        <v>3</v>
      </c>
    </row>
    <row r="242" spans="1:16" ht="30" customHeight="1" x14ac:dyDescent="0.15">
      <c r="A242" s="6"/>
      <c r="B242" s="108" t="s">
        <v>476</v>
      </c>
      <c r="C242" s="115" t="s">
        <v>91</v>
      </c>
      <c r="D242" s="13"/>
      <c r="E242" s="13"/>
      <c r="F242" s="13"/>
      <c r="G242" s="13"/>
      <c r="H242" s="13"/>
      <c r="I242" s="13"/>
      <c r="J242" s="13"/>
      <c r="K242" s="13"/>
      <c r="L242" s="13"/>
      <c r="M242" s="13"/>
      <c r="N242" s="13"/>
      <c r="O242" s="15"/>
    </row>
    <row r="243" spans="1:16" ht="30" customHeight="1" thickBot="1" x14ac:dyDescent="0.2">
      <c r="A243" s="6"/>
      <c r="B243" s="109" t="s">
        <v>165</v>
      </c>
      <c r="C243" s="116" t="s">
        <v>92</v>
      </c>
      <c r="D243" s="38"/>
      <c r="E243" s="38"/>
      <c r="F243" s="38"/>
      <c r="G243" s="38"/>
      <c r="H243" s="38"/>
      <c r="I243" s="38"/>
      <c r="J243" s="38"/>
      <c r="K243" s="38"/>
      <c r="L243" s="38"/>
      <c r="M243" s="38"/>
      <c r="N243" s="38"/>
      <c r="O243" s="72"/>
    </row>
    <row r="244" spans="1:16" ht="30" customHeight="1" thickBot="1" x14ac:dyDescent="0.2">
      <c r="A244" s="6"/>
      <c r="B244" s="175" t="s">
        <v>166</v>
      </c>
      <c r="C244" s="180" t="s">
        <v>93</v>
      </c>
      <c r="D244" s="208" t="str">
        <f>IF(OR(D242="",D243="",),"",IF(D243=0,"-",D242/D243))</f>
        <v/>
      </c>
      <c r="E244" s="208" t="str">
        <f t="shared" ref="E244:O244" si="23">IF(OR(E242="",E243="",),"",IF(E243=0,"-",E242/E243))</f>
        <v/>
      </c>
      <c r="F244" s="208" t="str">
        <f t="shared" si="23"/>
        <v/>
      </c>
      <c r="G244" s="208" t="str">
        <f t="shared" si="23"/>
        <v/>
      </c>
      <c r="H244" s="208" t="str">
        <f t="shared" si="23"/>
        <v/>
      </c>
      <c r="I244" s="208" t="str">
        <f t="shared" si="23"/>
        <v/>
      </c>
      <c r="J244" s="208" t="str">
        <f t="shared" si="23"/>
        <v/>
      </c>
      <c r="K244" s="208" t="str">
        <f t="shared" si="23"/>
        <v/>
      </c>
      <c r="L244" s="208" t="str">
        <f t="shared" si="23"/>
        <v/>
      </c>
      <c r="M244" s="208" t="str">
        <f t="shared" si="23"/>
        <v/>
      </c>
      <c r="N244" s="208" t="str">
        <f t="shared" si="23"/>
        <v/>
      </c>
      <c r="O244" s="209" t="str">
        <f t="shared" si="23"/>
        <v/>
      </c>
    </row>
    <row r="245" spans="1:16" ht="16.5" customHeight="1" x14ac:dyDescent="0.15">
      <c r="A245" s="6"/>
      <c r="B245" s="6" t="s">
        <v>477</v>
      </c>
      <c r="C245" s="6"/>
      <c r="D245" s="6"/>
      <c r="E245" s="6"/>
      <c r="F245" s="6"/>
      <c r="G245" s="6"/>
      <c r="H245" s="6"/>
      <c r="I245" s="6"/>
      <c r="J245" s="6"/>
      <c r="K245" s="6"/>
      <c r="L245" s="6"/>
      <c r="M245" s="6"/>
    </row>
    <row r="246" spans="1:16" ht="16.5" customHeight="1" x14ac:dyDescent="0.15">
      <c r="A246" s="6"/>
      <c r="B246" s="6" t="s">
        <v>168</v>
      </c>
      <c r="C246" s="6"/>
      <c r="D246" s="6"/>
      <c r="E246" s="6"/>
      <c r="F246" s="6"/>
      <c r="G246" s="6"/>
      <c r="H246" s="6"/>
      <c r="I246" s="6"/>
      <c r="J246" s="6"/>
      <c r="K246" s="6"/>
      <c r="L246" s="6"/>
      <c r="M246" s="6"/>
    </row>
    <row r="247" spans="1:16" ht="16.5" customHeight="1" x14ac:dyDescent="0.15">
      <c r="A247" s="6"/>
      <c r="B247" s="6" t="s">
        <v>169</v>
      </c>
      <c r="C247" s="6"/>
      <c r="D247" s="6"/>
      <c r="E247" s="6"/>
      <c r="F247" s="6"/>
      <c r="G247" s="6"/>
      <c r="H247" s="6"/>
      <c r="I247" s="6"/>
      <c r="J247" s="6"/>
      <c r="K247" s="6"/>
      <c r="L247" s="6"/>
      <c r="M247" s="6"/>
    </row>
    <row r="248" spans="1:16" ht="16.5" customHeight="1" x14ac:dyDescent="0.15">
      <c r="A248" s="6"/>
      <c r="B248" s="6" t="s">
        <v>170</v>
      </c>
      <c r="C248" s="6"/>
      <c r="D248" s="6"/>
      <c r="E248" s="6"/>
      <c r="F248" s="6"/>
      <c r="G248" s="6"/>
      <c r="H248" s="6"/>
      <c r="I248" s="6"/>
      <c r="J248" s="6"/>
      <c r="K248" s="6"/>
      <c r="L248" s="6"/>
      <c r="M248" s="6"/>
    </row>
    <row r="249" spans="1:16" ht="16.5" customHeight="1" x14ac:dyDescent="0.15">
      <c r="A249" s="6"/>
      <c r="B249" s="6" t="s">
        <v>881</v>
      </c>
      <c r="C249" s="6"/>
      <c r="D249" s="6"/>
      <c r="E249" s="6"/>
      <c r="F249" s="6"/>
      <c r="G249" s="6"/>
      <c r="H249" s="6"/>
      <c r="I249" s="6"/>
      <c r="J249" s="6"/>
      <c r="K249" s="6"/>
      <c r="L249" s="6"/>
      <c r="M249" s="6"/>
    </row>
    <row r="250" spans="1:16" ht="21" customHeight="1" thickBot="1" x14ac:dyDescent="0.2">
      <c r="A250" s="6"/>
      <c r="B250" s="6"/>
      <c r="C250" s="6"/>
      <c r="D250" s="6"/>
      <c r="E250" s="6"/>
      <c r="F250" s="6"/>
      <c r="G250" s="6"/>
      <c r="H250" s="6"/>
      <c r="I250" s="6"/>
      <c r="J250" s="6"/>
      <c r="K250" s="6"/>
      <c r="L250" s="6"/>
      <c r="M250" s="6"/>
    </row>
    <row r="251" spans="1:16" ht="21" customHeight="1" thickBot="1" x14ac:dyDescent="0.2">
      <c r="A251" s="6" t="s">
        <v>611</v>
      </c>
      <c r="B251" s="6"/>
      <c r="C251" s="6"/>
      <c r="D251" s="6"/>
      <c r="E251" s="6"/>
      <c r="F251" s="6"/>
      <c r="G251" s="6"/>
      <c r="H251" s="6"/>
      <c r="I251" s="6"/>
      <c r="J251" s="6"/>
      <c r="K251" s="6"/>
      <c r="L251" s="6"/>
      <c r="M251" s="434" t="s">
        <v>610</v>
      </c>
      <c r="N251" s="435"/>
      <c r="O251" s="435"/>
      <c r="P251" s="436"/>
    </row>
    <row r="252" spans="1:16" ht="10.5" customHeight="1" x14ac:dyDescent="0.15">
      <c r="A252" s="6"/>
      <c r="B252" s="6"/>
      <c r="C252" s="6"/>
      <c r="D252" s="6"/>
      <c r="E252" s="6"/>
      <c r="F252" s="6"/>
      <c r="G252" s="6"/>
      <c r="H252" s="6"/>
      <c r="I252" s="6"/>
      <c r="J252" s="6"/>
      <c r="K252" s="6"/>
      <c r="L252" s="6"/>
      <c r="M252" s="6"/>
    </row>
    <row r="253" spans="1:16" ht="16.5" customHeight="1" x14ac:dyDescent="0.15">
      <c r="A253" s="6"/>
      <c r="B253" s="164" t="s">
        <v>60</v>
      </c>
      <c r="C253" s="165"/>
      <c r="D253" s="165"/>
      <c r="E253" s="165"/>
      <c r="F253" s="165"/>
      <c r="G253" s="165"/>
      <c r="H253" s="165"/>
      <c r="I253" s="165"/>
      <c r="J253" s="165"/>
      <c r="K253" s="165"/>
      <c r="L253" s="165"/>
      <c r="M253" s="165"/>
      <c r="N253" s="165"/>
      <c r="O253" s="166"/>
    </row>
    <row r="254" spans="1:16" ht="16.5" customHeight="1" x14ac:dyDescent="0.15">
      <c r="A254" s="6"/>
      <c r="B254" s="218" t="s">
        <v>505</v>
      </c>
      <c r="C254" s="210"/>
      <c r="D254" s="162"/>
      <c r="E254" s="162"/>
      <c r="F254" s="162"/>
      <c r="G254" s="162"/>
      <c r="H254" s="162"/>
      <c r="I254" s="162"/>
      <c r="J254" s="162"/>
      <c r="K254" s="162"/>
      <c r="L254" s="162"/>
      <c r="M254" s="162"/>
      <c r="N254" s="162"/>
      <c r="O254" s="163"/>
    </row>
    <row r="255" spans="1:16" ht="10.5" customHeight="1" x14ac:dyDescent="0.15">
      <c r="A255" s="6"/>
      <c r="B255" s="6"/>
      <c r="C255" s="6"/>
      <c r="D255" s="6"/>
      <c r="E255" s="6"/>
      <c r="F255" s="6"/>
      <c r="G255" s="6"/>
      <c r="H255" s="6"/>
      <c r="I255" s="6"/>
      <c r="J255" s="6"/>
      <c r="K255" s="6"/>
      <c r="L255" s="6"/>
      <c r="M255" s="6"/>
    </row>
    <row r="256" spans="1:16" ht="21" customHeight="1" x14ac:dyDescent="0.15">
      <c r="A256" s="6"/>
      <c r="B256" s="397"/>
      <c r="C256" s="113"/>
      <c r="D256" s="399" t="s">
        <v>1</v>
      </c>
      <c r="E256" s="9" t="s">
        <v>2</v>
      </c>
      <c r="F256" s="358" t="s">
        <v>3</v>
      </c>
      <c r="G256" s="358" t="s">
        <v>4</v>
      </c>
      <c r="H256" s="358" t="s">
        <v>5</v>
      </c>
      <c r="I256" s="358" t="s">
        <v>6</v>
      </c>
      <c r="J256" s="358" t="s">
        <v>22</v>
      </c>
      <c r="K256" s="358" t="s">
        <v>23</v>
      </c>
      <c r="L256" s="358" t="s">
        <v>24</v>
      </c>
      <c r="M256" s="358" t="s">
        <v>105</v>
      </c>
      <c r="N256" s="358" t="s">
        <v>106</v>
      </c>
    </row>
    <row r="257" spans="1:16" ht="21" customHeight="1" x14ac:dyDescent="0.15">
      <c r="A257" s="6"/>
      <c r="B257" s="398"/>
      <c r="C257" s="114"/>
      <c r="D257" s="400"/>
      <c r="E257" s="11"/>
      <c r="F257" s="12"/>
      <c r="G257" s="12"/>
      <c r="H257" s="12"/>
      <c r="I257" s="12"/>
      <c r="J257" s="12"/>
      <c r="K257" s="12"/>
      <c r="L257" s="12"/>
      <c r="M257" s="12"/>
      <c r="N257" s="12"/>
    </row>
    <row r="258" spans="1:16" ht="30" customHeight="1" x14ac:dyDescent="0.15">
      <c r="A258" s="6"/>
      <c r="B258" s="108" t="s">
        <v>299</v>
      </c>
      <c r="C258" s="115" t="s">
        <v>91</v>
      </c>
      <c r="D258" s="13"/>
      <c r="E258" s="14"/>
      <c r="F258" s="15"/>
      <c r="G258" s="15"/>
      <c r="H258" s="15"/>
      <c r="I258" s="15"/>
      <c r="J258" s="15"/>
      <c r="K258" s="15"/>
      <c r="L258" s="15"/>
      <c r="M258" s="15"/>
      <c r="N258" s="15"/>
    </row>
    <row r="259" spans="1:16" ht="30" customHeight="1" thickBot="1" x14ac:dyDescent="0.2">
      <c r="A259" s="6"/>
      <c r="B259" s="109" t="s">
        <v>300</v>
      </c>
      <c r="C259" s="116" t="s">
        <v>92</v>
      </c>
      <c r="D259" s="16"/>
      <c r="E259" s="17"/>
      <c r="F259" s="18"/>
      <c r="G259" s="18"/>
      <c r="H259" s="18"/>
      <c r="I259" s="18"/>
      <c r="J259" s="18"/>
      <c r="K259" s="18"/>
      <c r="L259" s="18"/>
      <c r="M259" s="18"/>
      <c r="N259" s="18"/>
    </row>
    <row r="260" spans="1:16" ht="30" customHeight="1" thickBot="1" x14ac:dyDescent="0.2">
      <c r="A260" s="6"/>
      <c r="B260" s="175" t="s">
        <v>276</v>
      </c>
      <c r="C260" s="180" t="s">
        <v>93</v>
      </c>
      <c r="D260" s="51" t="str">
        <f t="shared" ref="D260:N260" si="24">IF(OR(D258="",D259="",),"",IF(D259=0,"-",D258/D259))</f>
        <v/>
      </c>
      <c r="E260" s="70" t="str">
        <f t="shared" si="24"/>
        <v/>
      </c>
      <c r="F260" s="71" t="str">
        <f t="shared" si="24"/>
        <v/>
      </c>
      <c r="G260" s="71" t="str">
        <f t="shared" si="24"/>
        <v/>
      </c>
      <c r="H260" s="71" t="str">
        <f t="shared" si="24"/>
        <v/>
      </c>
      <c r="I260" s="71" t="str">
        <f t="shared" si="24"/>
        <v/>
      </c>
      <c r="J260" s="71" t="str">
        <f t="shared" si="24"/>
        <v/>
      </c>
      <c r="K260" s="71" t="str">
        <f t="shared" si="24"/>
        <v/>
      </c>
      <c r="L260" s="71" t="str">
        <f t="shared" si="24"/>
        <v/>
      </c>
      <c r="M260" s="71" t="str">
        <f t="shared" si="24"/>
        <v/>
      </c>
      <c r="N260" s="52" t="str">
        <f t="shared" si="24"/>
        <v/>
      </c>
    </row>
    <row r="261" spans="1:16" ht="21" customHeight="1" thickBot="1" x14ac:dyDescent="0.2">
      <c r="A261" s="6"/>
      <c r="B261" s="6"/>
      <c r="C261" s="6"/>
      <c r="D261" s="6"/>
      <c r="E261" s="6"/>
      <c r="F261" s="6"/>
      <c r="G261" s="6"/>
      <c r="H261" s="6"/>
      <c r="I261" s="6"/>
      <c r="J261" s="6"/>
      <c r="K261" s="6"/>
      <c r="L261" s="6"/>
      <c r="M261" s="6"/>
    </row>
    <row r="262" spans="1:16" ht="21" customHeight="1" thickBot="1" x14ac:dyDescent="0.2">
      <c r="A262" s="6" t="s">
        <v>612</v>
      </c>
      <c r="B262" s="6"/>
      <c r="C262" s="6"/>
      <c r="D262" s="6"/>
      <c r="E262" s="6"/>
      <c r="F262" s="6"/>
      <c r="G262" s="6"/>
      <c r="H262" s="6"/>
      <c r="I262" s="6"/>
      <c r="J262" s="6"/>
      <c r="K262" s="6"/>
      <c r="L262" s="6"/>
      <c r="M262" s="434" t="s">
        <v>610</v>
      </c>
      <c r="N262" s="435"/>
      <c r="O262" s="435"/>
      <c r="P262" s="436"/>
    </row>
    <row r="263" spans="1:16" ht="10.5" customHeight="1" x14ac:dyDescent="0.15">
      <c r="A263" s="6"/>
      <c r="B263" s="6"/>
      <c r="C263" s="6"/>
      <c r="D263" s="6"/>
      <c r="E263" s="6"/>
      <c r="F263" s="6"/>
      <c r="G263" s="6"/>
      <c r="H263" s="6"/>
      <c r="I263" s="6"/>
      <c r="J263" s="6"/>
      <c r="K263" s="6"/>
      <c r="L263" s="6"/>
      <c r="M263" s="6"/>
    </row>
    <row r="264" spans="1:16" ht="16.5" customHeight="1" x14ac:dyDescent="0.15">
      <c r="A264" s="6"/>
      <c r="B264" s="164" t="s">
        <v>242</v>
      </c>
      <c r="C264" s="165"/>
      <c r="D264" s="165"/>
      <c r="E264" s="165"/>
      <c r="F264" s="165"/>
      <c r="G264" s="165"/>
      <c r="H264" s="165"/>
      <c r="I264" s="165"/>
      <c r="J264" s="165"/>
      <c r="K264" s="165"/>
      <c r="L264" s="165"/>
      <c r="M264" s="165"/>
      <c r="N264" s="165"/>
      <c r="O264" s="166"/>
    </row>
    <row r="265" spans="1:16" ht="16.5" customHeight="1" x14ac:dyDescent="0.15">
      <c r="A265" s="6"/>
      <c r="B265" s="182" t="s">
        <v>799</v>
      </c>
      <c r="C265" s="183"/>
      <c r="D265" s="183"/>
      <c r="E265" s="183"/>
      <c r="F265" s="183"/>
      <c r="G265" s="183"/>
      <c r="H265" s="183"/>
      <c r="I265" s="183"/>
      <c r="J265" s="183"/>
      <c r="K265" s="183"/>
      <c r="L265" s="183"/>
      <c r="M265" s="183"/>
      <c r="N265" s="183"/>
      <c r="O265" s="184"/>
    </row>
    <row r="266" spans="1:16" ht="16.5" customHeight="1" x14ac:dyDescent="0.15">
      <c r="A266" s="6"/>
      <c r="B266" s="161" t="s">
        <v>800</v>
      </c>
      <c r="C266" s="162"/>
      <c r="D266" s="162"/>
      <c r="E266" s="162"/>
      <c r="F266" s="162"/>
      <c r="G266" s="162"/>
      <c r="H266" s="162"/>
      <c r="I266" s="162"/>
      <c r="J266" s="162"/>
      <c r="K266" s="162"/>
      <c r="L266" s="162"/>
      <c r="M266" s="162"/>
      <c r="N266" s="162"/>
      <c r="O266" s="163"/>
    </row>
    <row r="267" spans="1:16" s="1" customFormat="1" ht="10.5" customHeight="1" x14ac:dyDescent="0.15">
      <c r="A267" s="229"/>
      <c r="B267" s="230"/>
      <c r="C267" s="230"/>
      <c r="D267" s="230"/>
      <c r="E267" s="230"/>
      <c r="F267" s="230"/>
      <c r="G267" s="230"/>
      <c r="H267" s="230"/>
      <c r="I267" s="230"/>
      <c r="J267" s="230"/>
      <c r="K267" s="230"/>
      <c r="L267" s="230"/>
      <c r="M267" s="230"/>
      <c r="N267" s="230"/>
      <c r="O267" s="230"/>
    </row>
    <row r="268" spans="1:16" ht="21" customHeight="1" x14ac:dyDescent="0.15">
      <c r="A268" s="6"/>
      <c r="B268" s="397"/>
      <c r="C268" s="119"/>
      <c r="D268" s="399" t="s">
        <v>1</v>
      </c>
      <c r="E268" s="9" t="s">
        <v>2</v>
      </c>
      <c r="F268" s="358" t="s">
        <v>3</v>
      </c>
      <c r="G268" s="358" t="s">
        <v>4</v>
      </c>
      <c r="H268" s="358" t="s">
        <v>5</v>
      </c>
      <c r="I268" s="358" t="s">
        <v>6</v>
      </c>
      <c r="J268" s="358" t="s">
        <v>22</v>
      </c>
      <c r="K268" s="358" t="s">
        <v>23</v>
      </c>
      <c r="L268" s="358" t="s">
        <v>24</v>
      </c>
      <c r="M268" s="358" t="s">
        <v>105</v>
      </c>
      <c r="N268" s="358" t="s">
        <v>106</v>
      </c>
    </row>
    <row r="269" spans="1:16" ht="21" customHeight="1" x14ac:dyDescent="0.15">
      <c r="A269" s="6"/>
      <c r="B269" s="398"/>
      <c r="C269" s="120"/>
      <c r="D269" s="400"/>
      <c r="E269" s="12"/>
      <c r="F269" s="12"/>
      <c r="G269" s="12"/>
      <c r="H269" s="12"/>
      <c r="I269" s="12"/>
      <c r="J269" s="12"/>
      <c r="K269" s="12"/>
      <c r="L269" s="12"/>
      <c r="M269" s="12"/>
      <c r="N269" s="12"/>
    </row>
    <row r="270" spans="1:16" ht="30" customHeight="1" x14ac:dyDescent="0.15">
      <c r="A270" s="6"/>
      <c r="B270" s="108" t="s">
        <v>352</v>
      </c>
      <c r="C270" s="115" t="s">
        <v>243</v>
      </c>
      <c r="D270" s="53"/>
      <c r="E270" s="54"/>
      <c r="F270" s="55"/>
      <c r="G270" s="55"/>
      <c r="H270" s="55"/>
      <c r="I270" s="56"/>
      <c r="J270" s="56"/>
      <c r="K270" s="56"/>
      <c r="L270" s="56"/>
      <c r="M270" s="56"/>
      <c r="N270" s="56"/>
    </row>
    <row r="271" spans="1:16" ht="30" customHeight="1" thickBot="1" x14ac:dyDescent="0.2">
      <c r="A271" s="6"/>
      <c r="B271" s="109" t="s">
        <v>353</v>
      </c>
      <c r="C271" s="116" t="s">
        <v>92</v>
      </c>
      <c r="D271" s="57"/>
      <c r="E271" s="58"/>
      <c r="F271" s="59"/>
      <c r="G271" s="59"/>
      <c r="H271" s="59"/>
      <c r="I271" s="60"/>
      <c r="J271" s="60"/>
      <c r="K271" s="60"/>
      <c r="L271" s="60"/>
      <c r="M271" s="60"/>
      <c r="N271" s="60"/>
    </row>
    <row r="272" spans="1:16" ht="30" customHeight="1" thickBot="1" x14ac:dyDescent="0.2">
      <c r="A272" s="6"/>
      <c r="B272" s="175" t="s">
        <v>354</v>
      </c>
      <c r="C272" s="180" t="s">
        <v>93</v>
      </c>
      <c r="D272" s="69" t="str">
        <f>IF(OR(D270="",D271="",),"",IF(D271=0,"-",D270/D271))</f>
        <v/>
      </c>
      <c r="E272" s="70" t="str">
        <f>IF(OR(E270="",E271="",),"",IF(E271=0,"-",E270/E271))</f>
        <v/>
      </c>
      <c r="F272" s="71" t="str">
        <f>IF(OR(F270="",F271="",),"",IF(F271=0,"-",F270/F271))</f>
        <v/>
      </c>
      <c r="G272" s="71" t="str">
        <f>IF(OR(G270="",G271="",),"",IF(G271=0,"-",G270/G271))</f>
        <v/>
      </c>
      <c r="H272" s="71" t="str">
        <f t="shared" ref="H272:N272" si="25">IF(OR(H270="",H271="",),"",IF(H271=0,"-",H270/H271))</f>
        <v/>
      </c>
      <c r="I272" s="71" t="str">
        <f t="shared" si="25"/>
        <v/>
      </c>
      <c r="J272" s="71" t="str">
        <f t="shared" si="25"/>
        <v/>
      </c>
      <c r="K272" s="71" t="str">
        <f t="shared" si="25"/>
        <v/>
      </c>
      <c r="L272" s="71" t="str">
        <f t="shared" si="25"/>
        <v/>
      </c>
      <c r="M272" s="71" t="str">
        <f t="shared" si="25"/>
        <v/>
      </c>
      <c r="N272" s="52" t="str">
        <f t="shared" si="25"/>
        <v/>
      </c>
    </row>
    <row r="273" spans="1:16" ht="21" customHeight="1" x14ac:dyDescent="0.15">
      <c r="A273" s="6"/>
      <c r="B273" s="223"/>
      <c r="C273" s="224"/>
      <c r="D273" s="225"/>
      <c r="E273" s="225"/>
      <c r="F273" s="225"/>
      <c r="G273" s="225"/>
      <c r="H273" s="225"/>
      <c r="I273" s="225"/>
      <c r="J273" s="225"/>
      <c r="K273" s="225"/>
      <c r="L273" s="225"/>
      <c r="M273" s="225"/>
      <c r="N273" s="225"/>
    </row>
    <row r="274" spans="1:16" ht="21" customHeight="1" x14ac:dyDescent="0.15">
      <c r="A274" s="41" t="s">
        <v>615</v>
      </c>
      <c r="B274" s="43"/>
      <c r="C274" s="43"/>
      <c r="D274" s="43"/>
      <c r="E274" s="43"/>
      <c r="F274" s="43"/>
      <c r="G274" s="43"/>
      <c r="H274" s="43"/>
      <c r="I274" s="43"/>
      <c r="J274" s="43"/>
      <c r="K274" s="43"/>
      <c r="L274" s="43"/>
      <c r="M274" s="43"/>
      <c r="N274" s="43"/>
      <c r="O274" s="43"/>
      <c r="P274" s="44"/>
    </row>
    <row r="275" spans="1:16" ht="10.5" customHeight="1" thickBot="1" x14ac:dyDescent="0.2">
      <c r="A275" s="6"/>
      <c r="B275" s="6"/>
      <c r="C275" s="6"/>
      <c r="D275" s="6"/>
      <c r="E275" s="6"/>
      <c r="F275" s="6"/>
      <c r="G275" s="6"/>
      <c r="H275" s="6"/>
      <c r="I275" s="6"/>
      <c r="J275" s="6"/>
      <c r="K275" s="6"/>
      <c r="L275" s="6"/>
      <c r="M275" s="6"/>
    </row>
    <row r="276" spans="1:16" ht="21" customHeight="1" thickBot="1" x14ac:dyDescent="0.2">
      <c r="A276" s="6" t="s">
        <v>473</v>
      </c>
      <c r="B276" s="6"/>
      <c r="C276" s="6"/>
      <c r="D276" s="6"/>
      <c r="E276" s="6"/>
      <c r="F276" s="6"/>
      <c r="G276" s="6"/>
      <c r="H276" s="6"/>
      <c r="I276" s="6"/>
      <c r="J276" s="6"/>
      <c r="K276" s="6"/>
      <c r="L276" s="6"/>
      <c r="M276" s="434" t="s">
        <v>614</v>
      </c>
      <c r="N276" s="435"/>
      <c r="O276" s="435"/>
      <c r="P276" s="436"/>
    </row>
    <row r="277" spans="1:16" ht="10.5" customHeight="1" x14ac:dyDescent="0.15">
      <c r="A277" s="6"/>
      <c r="B277" s="6"/>
      <c r="C277" s="6"/>
      <c r="D277" s="6"/>
      <c r="E277" s="6"/>
      <c r="F277" s="6"/>
      <c r="G277" s="6"/>
      <c r="H277" s="6"/>
      <c r="I277" s="6"/>
      <c r="J277" s="6"/>
      <c r="K277" s="6"/>
      <c r="L277" s="6"/>
      <c r="M277" s="6"/>
    </row>
    <row r="278" spans="1:16" ht="16.5" customHeight="1" x14ac:dyDescent="0.15">
      <c r="A278" s="6"/>
      <c r="B278" s="164" t="s">
        <v>60</v>
      </c>
      <c r="C278" s="165"/>
      <c r="D278" s="165"/>
      <c r="E278" s="165"/>
      <c r="F278" s="165"/>
      <c r="G278" s="165"/>
      <c r="H278" s="165"/>
      <c r="I278" s="165"/>
      <c r="J278" s="165"/>
      <c r="K278" s="165"/>
      <c r="L278" s="165"/>
      <c r="M278" s="165"/>
      <c r="N278" s="165"/>
      <c r="O278" s="166"/>
    </row>
    <row r="279" spans="1:16" ht="16.5" customHeight="1" x14ac:dyDescent="0.15">
      <c r="A279" s="6"/>
      <c r="B279" s="161" t="s">
        <v>775</v>
      </c>
      <c r="C279" s="162"/>
      <c r="D279" s="162"/>
      <c r="E279" s="162"/>
      <c r="F279" s="162"/>
      <c r="G279" s="162"/>
      <c r="H279" s="162"/>
      <c r="I279" s="162"/>
      <c r="J279" s="162"/>
      <c r="K279" s="162"/>
      <c r="L279" s="162"/>
      <c r="M279" s="162"/>
      <c r="N279" s="162"/>
      <c r="O279" s="163"/>
    </row>
    <row r="280" spans="1:16" ht="10.5" customHeight="1" x14ac:dyDescent="0.15">
      <c r="A280" s="6"/>
      <c r="B280" s="6"/>
      <c r="C280" s="6"/>
      <c r="D280" s="6"/>
      <c r="E280" s="6"/>
      <c r="F280" s="6"/>
      <c r="G280" s="6"/>
      <c r="H280" s="6"/>
      <c r="I280" s="6"/>
      <c r="J280" s="6"/>
      <c r="K280" s="6"/>
      <c r="L280" s="6"/>
      <c r="M280" s="6"/>
    </row>
    <row r="281" spans="1:16" ht="21" customHeight="1" x14ac:dyDescent="0.15">
      <c r="A281" s="6"/>
      <c r="B281" s="397"/>
      <c r="C281" s="119"/>
      <c r="D281" s="399" t="s">
        <v>1</v>
      </c>
      <c r="E281" s="9" t="s">
        <v>2</v>
      </c>
      <c r="F281" s="363" t="s">
        <v>3</v>
      </c>
      <c r="G281" s="363" t="s">
        <v>4</v>
      </c>
      <c r="H281" s="363" t="s">
        <v>5</v>
      </c>
      <c r="I281" s="363" t="s">
        <v>6</v>
      </c>
      <c r="J281" s="363" t="s">
        <v>22</v>
      </c>
      <c r="K281" s="363" t="s">
        <v>23</v>
      </c>
      <c r="L281" s="363" t="s">
        <v>24</v>
      </c>
      <c r="M281" s="363" t="s">
        <v>105</v>
      </c>
      <c r="N281" s="363" t="s">
        <v>106</v>
      </c>
    </row>
    <row r="282" spans="1:16" ht="21" customHeight="1" x14ac:dyDescent="0.15">
      <c r="A282" s="6"/>
      <c r="B282" s="398"/>
      <c r="C282" s="120"/>
      <c r="D282" s="400"/>
      <c r="E282" s="11"/>
      <c r="F282" s="12"/>
      <c r="G282" s="12"/>
      <c r="H282" s="12"/>
      <c r="I282" s="12"/>
      <c r="J282" s="12"/>
      <c r="K282" s="12"/>
      <c r="L282" s="12"/>
      <c r="M282" s="12"/>
      <c r="N282" s="12"/>
    </row>
    <row r="283" spans="1:16" ht="30" customHeight="1" x14ac:dyDescent="0.15">
      <c r="A283" s="6"/>
      <c r="B283" s="108" t="s">
        <v>140</v>
      </c>
      <c r="C283" s="115" t="s">
        <v>91</v>
      </c>
      <c r="D283" s="53"/>
      <c r="E283" s="54"/>
      <c r="F283" s="55"/>
      <c r="G283" s="55"/>
      <c r="H283" s="55"/>
      <c r="I283" s="56"/>
      <c r="J283" s="56"/>
      <c r="K283" s="56"/>
      <c r="L283" s="56"/>
      <c r="M283" s="56"/>
      <c r="N283" s="56"/>
    </row>
    <row r="284" spans="1:16" ht="30" customHeight="1" thickBot="1" x14ac:dyDescent="0.2">
      <c r="A284" s="6"/>
      <c r="B284" s="109" t="s">
        <v>141</v>
      </c>
      <c r="C284" s="116" t="s">
        <v>92</v>
      </c>
      <c r="D284" s="57"/>
      <c r="E284" s="58"/>
      <c r="F284" s="59"/>
      <c r="G284" s="59"/>
      <c r="H284" s="59"/>
      <c r="I284" s="60"/>
      <c r="J284" s="60"/>
      <c r="K284" s="60"/>
      <c r="L284" s="60"/>
      <c r="M284" s="60"/>
      <c r="N284" s="60"/>
    </row>
    <row r="285" spans="1:16" ht="30" customHeight="1" thickBot="1" x14ac:dyDescent="0.2">
      <c r="A285" s="6"/>
      <c r="B285" s="175" t="s">
        <v>142</v>
      </c>
      <c r="C285" s="180" t="s">
        <v>93</v>
      </c>
      <c r="D285" s="69" t="str">
        <f t="shared" ref="D285:F285" si="26">IF(OR(D283="",D284="",),"",IF(D284=0,"-",D283/D284))</f>
        <v/>
      </c>
      <c r="E285" s="70" t="str">
        <f t="shared" si="26"/>
        <v/>
      </c>
      <c r="F285" s="71" t="str">
        <f t="shared" si="26"/>
        <v/>
      </c>
      <c r="G285" s="71" t="str">
        <f>IF(OR(G283="",G284="",),"",IF(G284=0,"-",G283/G284))</f>
        <v/>
      </c>
      <c r="H285" s="71" t="str">
        <f t="shared" ref="H285:N285" si="27">IF(OR(H283="",H284="",),"",IF(H284=0,"-",H283/H284))</f>
        <v/>
      </c>
      <c r="I285" s="71" t="str">
        <f t="shared" si="27"/>
        <v/>
      </c>
      <c r="J285" s="71" t="str">
        <f t="shared" si="27"/>
        <v/>
      </c>
      <c r="K285" s="71" t="str">
        <f t="shared" si="27"/>
        <v/>
      </c>
      <c r="L285" s="71" t="str">
        <f t="shared" si="27"/>
        <v/>
      </c>
      <c r="M285" s="71" t="str">
        <f t="shared" si="27"/>
        <v/>
      </c>
      <c r="N285" s="52" t="str">
        <f t="shared" si="27"/>
        <v/>
      </c>
    </row>
    <row r="286" spans="1:16" ht="30" customHeight="1" x14ac:dyDescent="0.15">
      <c r="A286" s="6"/>
      <c r="B286" s="108" t="s">
        <v>143</v>
      </c>
      <c r="C286" s="115" t="s">
        <v>118</v>
      </c>
      <c r="D286" s="176"/>
      <c r="E286" s="177"/>
      <c r="F286" s="178"/>
      <c r="G286" s="178"/>
      <c r="H286" s="178"/>
      <c r="I286" s="179"/>
      <c r="J286" s="179"/>
      <c r="K286" s="179"/>
      <c r="L286" s="179"/>
      <c r="M286" s="179"/>
      <c r="N286" s="179"/>
    </row>
    <row r="287" spans="1:16" ht="30" customHeight="1" thickBot="1" x14ac:dyDescent="0.2">
      <c r="A287" s="6"/>
      <c r="B287" s="109" t="s">
        <v>144</v>
      </c>
      <c r="C287" s="116" t="s">
        <v>119</v>
      </c>
      <c r="D287" s="57"/>
      <c r="E287" s="58"/>
      <c r="F287" s="59"/>
      <c r="G287" s="59"/>
      <c r="H287" s="59"/>
      <c r="I287" s="60"/>
      <c r="J287" s="60"/>
      <c r="K287" s="60"/>
      <c r="L287" s="60"/>
      <c r="M287" s="60"/>
      <c r="N287" s="60"/>
    </row>
    <row r="288" spans="1:16" ht="30" customHeight="1" thickBot="1" x14ac:dyDescent="0.2">
      <c r="A288" s="6"/>
      <c r="B288" s="175" t="s">
        <v>145</v>
      </c>
      <c r="C288" s="180" t="s">
        <v>120</v>
      </c>
      <c r="D288" s="69" t="str">
        <f t="shared" ref="D288:F288" si="28">IF(OR(D286="",D287="",),"",IF(D287=0,"-",D286/D287))</f>
        <v/>
      </c>
      <c r="E288" s="70" t="str">
        <f t="shared" si="28"/>
        <v/>
      </c>
      <c r="F288" s="71" t="str">
        <f t="shared" si="28"/>
        <v/>
      </c>
      <c r="G288" s="71" t="str">
        <f>IF(OR(G286="",G287="",),"",IF(G287=0,"-",G286/G287))</f>
        <v/>
      </c>
      <c r="H288" s="71" t="str">
        <f t="shared" ref="H288:N288" si="29">IF(OR(H286="",H287="",),"",IF(H287=0,"-",H286/H287))</f>
        <v/>
      </c>
      <c r="I288" s="71" t="str">
        <f t="shared" si="29"/>
        <v/>
      </c>
      <c r="J288" s="71" t="str">
        <f t="shared" si="29"/>
        <v/>
      </c>
      <c r="K288" s="71" t="str">
        <f t="shared" si="29"/>
        <v/>
      </c>
      <c r="L288" s="71" t="str">
        <f t="shared" si="29"/>
        <v/>
      </c>
      <c r="M288" s="71" t="str">
        <f t="shared" si="29"/>
        <v/>
      </c>
      <c r="N288" s="52" t="str">
        <f t="shared" si="29"/>
        <v/>
      </c>
    </row>
    <row r="289" spans="1:16" ht="21" customHeight="1" thickBot="1" x14ac:dyDescent="0.2">
      <c r="A289" s="6"/>
      <c r="B289" s="193"/>
      <c r="C289" s="6"/>
      <c r="D289" s="6"/>
      <c r="E289" s="6"/>
      <c r="F289" s="6"/>
      <c r="G289" s="6"/>
      <c r="H289" s="6"/>
      <c r="I289" s="6"/>
      <c r="J289" s="6"/>
      <c r="K289" s="6"/>
      <c r="L289" s="6"/>
      <c r="M289" s="6"/>
    </row>
    <row r="290" spans="1:16" ht="21" customHeight="1" thickBot="1" x14ac:dyDescent="0.2">
      <c r="A290" s="6" t="s">
        <v>616</v>
      </c>
      <c r="B290" s="6"/>
      <c r="C290" s="6"/>
      <c r="D290" s="6"/>
      <c r="E290" s="6"/>
      <c r="F290" s="6"/>
      <c r="G290" s="6"/>
      <c r="H290" s="6"/>
      <c r="I290" s="6"/>
      <c r="J290" s="6"/>
      <c r="K290" s="6"/>
      <c r="L290" s="6"/>
      <c r="M290" s="434" t="s">
        <v>614</v>
      </c>
      <c r="N290" s="435"/>
      <c r="O290" s="435"/>
      <c r="P290" s="436"/>
    </row>
    <row r="291" spans="1:16" ht="10.5" customHeight="1" x14ac:dyDescent="0.15">
      <c r="A291" s="6"/>
      <c r="B291" s="6"/>
      <c r="C291" s="6"/>
      <c r="D291" s="6"/>
      <c r="E291" s="6"/>
      <c r="F291" s="6"/>
      <c r="G291" s="6"/>
      <c r="H291" s="6"/>
      <c r="I291" s="6"/>
      <c r="J291" s="6"/>
      <c r="K291" s="6"/>
      <c r="L291" s="6"/>
      <c r="M291" s="6"/>
    </row>
    <row r="292" spans="1:16" ht="16.5" customHeight="1" x14ac:dyDescent="0.15">
      <c r="A292" s="6"/>
      <c r="B292" s="164" t="s">
        <v>60</v>
      </c>
      <c r="C292" s="165"/>
      <c r="D292" s="165"/>
      <c r="E292" s="165"/>
      <c r="F292" s="165"/>
      <c r="G292" s="165"/>
      <c r="H292" s="165"/>
      <c r="I292" s="165"/>
      <c r="J292" s="165"/>
      <c r="K292" s="165"/>
      <c r="L292" s="165"/>
      <c r="M292" s="165"/>
      <c r="N292" s="165"/>
      <c r="O292" s="166"/>
    </row>
    <row r="293" spans="1:16" ht="16.5" customHeight="1" x14ac:dyDescent="0.15">
      <c r="A293" s="6"/>
      <c r="B293" s="77" t="s">
        <v>155</v>
      </c>
      <c r="C293" s="78"/>
      <c r="D293" s="78"/>
      <c r="E293" s="78"/>
      <c r="F293" s="78"/>
      <c r="G293" s="78"/>
      <c r="H293" s="78"/>
      <c r="I293" s="78"/>
      <c r="J293" s="78"/>
      <c r="K293" s="78"/>
      <c r="L293" s="78"/>
      <c r="M293" s="78"/>
      <c r="N293" s="78"/>
      <c r="O293" s="79"/>
    </row>
    <row r="294" spans="1:16" ht="10.5" customHeight="1" x14ac:dyDescent="0.15">
      <c r="A294" s="6"/>
      <c r="B294" s="6"/>
      <c r="C294" s="6"/>
      <c r="D294" s="6"/>
      <c r="E294" s="6"/>
      <c r="F294" s="6"/>
      <c r="G294" s="6"/>
      <c r="H294" s="6"/>
      <c r="I294" s="6"/>
      <c r="J294" s="6"/>
      <c r="K294" s="6"/>
      <c r="L294" s="6"/>
      <c r="M294" s="6"/>
    </row>
    <row r="295" spans="1:16" ht="21" customHeight="1" x14ac:dyDescent="0.15">
      <c r="A295" s="6"/>
      <c r="B295" s="397"/>
      <c r="C295" s="119"/>
      <c r="D295" s="429" t="s">
        <v>1</v>
      </c>
      <c r="E295" s="6"/>
      <c r="F295" s="6"/>
      <c r="G295" s="6"/>
      <c r="H295" s="6"/>
      <c r="I295" s="6"/>
      <c r="J295" s="6"/>
      <c r="K295" s="6"/>
      <c r="L295" s="6"/>
      <c r="M295" s="6"/>
      <c r="N295" s="6"/>
    </row>
    <row r="296" spans="1:16" ht="21" customHeight="1" x14ac:dyDescent="0.15">
      <c r="A296" s="6"/>
      <c r="B296" s="398"/>
      <c r="C296" s="120"/>
      <c r="D296" s="430"/>
      <c r="E296" s="6"/>
      <c r="F296" s="6"/>
      <c r="G296" s="6"/>
      <c r="H296" s="6"/>
      <c r="I296" s="6"/>
      <c r="J296" s="6"/>
      <c r="K296" s="6"/>
      <c r="L296" s="6"/>
      <c r="M296" s="6"/>
      <c r="N296" s="6"/>
    </row>
    <row r="297" spans="1:16" ht="30" customHeight="1" x14ac:dyDescent="0.15">
      <c r="A297" s="6"/>
      <c r="B297" s="108" t="s">
        <v>474</v>
      </c>
      <c r="C297" s="115" t="s">
        <v>91</v>
      </c>
      <c r="D297" s="56"/>
      <c r="E297" s="6"/>
      <c r="F297" s="6"/>
      <c r="G297" s="6"/>
      <c r="H297" s="6"/>
      <c r="I297" s="6"/>
      <c r="J297" s="6"/>
      <c r="K297" s="6"/>
      <c r="L297" s="6"/>
      <c r="M297" s="6"/>
      <c r="N297" s="6"/>
    </row>
    <row r="298" spans="1:16" ht="30" customHeight="1" thickBot="1" x14ac:dyDescent="0.2">
      <c r="A298" s="6"/>
      <c r="B298" s="109" t="s">
        <v>475</v>
      </c>
      <c r="C298" s="116" t="s">
        <v>92</v>
      </c>
      <c r="D298" s="60"/>
      <c r="E298" s="6"/>
      <c r="F298" s="6"/>
      <c r="G298" s="6"/>
      <c r="H298" s="6"/>
      <c r="I298" s="6"/>
      <c r="J298" s="6"/>
      <c r="K298" s="6"/>
      <c r="L298" s="6"/>
      <c r="M298" s="6"/>
      <c r="N298" s="6"/>
    </row>
    <row r="299" spans="1:16" ht="30" customHeight="1" thickBot="1" x14ac:dyDescent="0.2">
      <c r="A299" s="6"/>
      <c r="B299" s="175" t="s">
        <v>156</v>
      </c>
      <c r="C299" s="180" t="s">
        <v>93</v>
      </c>
      <c r="D299" s="52" t="str">
        <f t="shared" ref="D299" si="30">IF(OR(D297="",D298="",),"",IF(D298=0,"-",D297/D298))</f>
        <v/>
      </c>
      <c r="E299" s="6"/>
      <c r="F299" s="6"/>
      <c r="G299" s="6"/>
      <c r="H299" s="6"/>
      <c r="I299" s="6"/>
      <c r="J299" s="6"/>
      <c r="K299" s="6"/>
      <c r="L299" s="6"/>
      <c r="M299" s="6"/>
      <c r="N299" s="6"/>
    </row>
    <row r="300" spans="1:16" ht="21" customHeight="1" thickBot="1" x14ac:dyDescent="0.2">
      <c r="A300" s="6"/>
      <c r="B300" s="6"/>
      <c r="C300" s="6"/>
      <c r="D300" s="6"/>
      <c r="E300" s="6"/>
      <c r="F300" s="6"/>
      <c r="G300" s="6"/>
      <c r="H300" s="6"/>
      <c r="I300" s="6"/>
      <c r="J300" s="6"/>
      <c r="K300" s="6"/>
      <c r="L300" s="6"/>
      <c r="M300" s="6"/>
    </row>
    <row r="301" spans="1:16" ht="21" customHeight="1" thickBot="1" x14ac:dyDescent="0.2">
      <c r="A301" s="6" t="s">
        <v>622</v>
      </c>
      <c r="B301" s="6"/>
      <c r="C301" s="6"/>
      <c r="D301" s="6"/>
      <c r="E301" s="6"/>
      <c r="F301" s="6"/>
      <c r="G301" s="6"/>
      <c r="H301" s="6"/>
      <c r="I301" s="6"/>
      <c r="J301" s="6"/>
      <c r="K301" s="6"/>
      <c r="L301" s="6"/>
      <c r="M301" s="434" t="s">
        <v>621</v>
      </c>
      <c r="N301" s="435"/>
      <c r="O301" s="435"/>
      <c r="P301" s="436"/>
    </row>
    <row r="302" spans="1:16" ht="10.5" customHeight="1" x14ac:dyDescent="0.15">
      <c r="A302" s="6"/>
      <c r="B302" s="6"/>
      <c r="C302" s="6"/>
      <c r="D302" s="6"/>
      <c r="E302" s="6"/>
      <c r="F302" s="6"/>
      <c r="G302" s="6"/>
      <c r="H302" s="6"/>
      <c r="I302" s="6"/>
      <c r="J302" s="6"/>
      <c r="K302" s="6"/>
      <c r="L302" s="6"/>
      <c r="M302" s="6"/>
    </row>
    <row r="303" spans="1:16" ht="16.5" customHeight="1" x14ac:dyDescent="0.15">
      <c r="A303" s="6"/>
      <c r="B303" s="164" t="s">
        <v>60</v>
      </c>
      <c r="C303" s="165"/>
      <c r="D303" s="165"/>
      <c r="E303" s="165"/>
      <c r="F303" s="165"/>
      <c r="G303" s="165"/>
      <c r="H303" s="165"/>
      <c r="I303" s="165"/>
      <c r="J303" s="165"/>
      <c r="K303" s="165"/>
      <c r="L303" s="165"/>
      <c r="M303" s="165"/>
      <c r="N303" s="165"/>
      <c r="O303" s="166"/>
    </row>
    <row r="304" spans="1:16" ht="16.5" customHeight="1" x14ac:dyDescent="0.15">
      <c r="A304" s="6"/>
      <c r="B304" s="161" t="s">
        <v>372</v>
      </c>
      <c r="C304" s="162"/>
      <c r="D304" s="162"/>
      <c r="E304" s="162"/>
      <c r="F304" s="162"/>
      <c r="G304" s="162"/>
      <c r="H304" s="162"/>
      <c r="I304" s="162"/>
      <c r="J304" s="162"/>
      <c r="K304" s="162"/>
      <c r="L304" s="162"/>
      <c r="M304" s="162"/>
      <c r="N304" s="162"/>
      <c r="O304" s="163"/>
    </row>
    <row r="305" spans="1:16" ht="10.5" customHeight="1" x14ac:dyDescent="0.15">
      <c r="A305" s="6"/>
      <c r="B305" s="6"/>
      <c r="C305" s="6"/>
      <c r="D305" s="6"/>
      <c r="E305" s="6"/>
      <c r="F305" s="6"/>
      <c r="G305" s="6"/>
      <c r="H305" s="6"/>
      <c r="I305" s="6"/>
      <c r="J305" s="6"/>
      <c r="K305" s="6"/>
      <c r="L305" s="6"/>
      <c r="M305" s="6"/>
    </row>
    <row r="306" spans="1:16" ht="21" customHeight="1" x14ac:dyDescent="0.15">
      <c r="A306" s="6"/>
      <c r="B306" s="359"/>
      <c r="C306" s="119"/>
      <c r="D306" s="429" t="s">
        <v>1</v>
      </c>
      <c r="E306" s="6"/>
      <c r="F306" s="6"/>
      <c r="G306" s="6"/>
      <c r="H306" s="6"/>
      <c r="I306" s="6"/>
      <c r="J306" s="6"/>
      <c r="K306" s="6"/>
      <c r="L306" s="6"/>
      <c r="M306" s="6"/>
      <c r="N306" s="6"/>
    </row>
    <row r="307" spans="1:16" ht="21" customHeight="1" x14ac:dyDescent="0.15">
      <c r="A307" s="6"/>
      <c r="B307" s="360"/>
      <c r="C307" s="120"/>
      <c r="D307" s="431"/>
      <c r="E307" s="6"/>
      <c r="F307" s="6"/>
      <c r="G307" s="6"/>
      <c r="H307" s="6"/>
      <c r="I307" s="6"/>
      <c r="J307" s="6"/>
      <c r="K307" s="6"/>
      <c r="L307" s="6"/>
      <c r="M307" s="6"/>
      <c r="N307" s="6"/>
    </row>
    <row r="308" spans="1:16" ht="30" customHeight="1" x14ac:dyDescent="0.15">
      <c r="A308" s="6"/>
      <c r="B308" s="108" t="s">
        <v>182</v>
      </c>
      <c r="C308" s="115" t="s">
        <v>91</v>
      </c>
      <c r="D308" s="56"/>
      <c r="E308" s="6"/>
      <c r="F308" s="6"/>
      <c r="G308" s="6"/>
      <c r="H308" s="6"/>
      <c r="I308" s="6"/>
      <c r="J308" s="6"/>
      <c r="K308" s="6"/>
      <c r="L308" s="6"/>
      <c r="M308" s="6"/>
      <c r="N308" s="6"/>
    </row>
    <row r="309" spans="1:16" ht="30" customHeight="1" thickBot="1" x14ac:dyDescent="0.2">
      <c r="A309" s="6"/>
      <c r="B309" s="109" t="s">
        <v>183</v>
      </c>
      <c r="C309" s="116" t="s">
        <v>92</v>
      </c>
      <c r="D309" s="60"/>
      <c r="E309" s="6"/>
      <c r="F309" s="6"/>
      <c r="G309" s="6"/>
      <c r="H309" s="6"/>
      <c r="I309" s="6"/>
      <c r="J309" s="6"/>
      <c r="K309" s="6"/>
      <c r="L309" s="6"/>
      <c r="M309" s="6"/>
      <c r="N309" s="6"/>
    </row>
    <row r="310" spans="1:16" ht="30" customHeight="1" thickBot="1" x14ac:dyDescent="0.2">
      <c r="A310" s="6"/>
      <c r="B310" s="175" t="s">
        <v>184</v>
      </c>
      <c r="C310" s="180" t="s">
        <v>93</v>
      </c>
      <c r="D310" s="52" t="str">
        <f>IF(OR(D308="",D309="",),"",IF(D309=0,"-",D308/D309))</f>
        <v/>
      </c>
      <c r="E310" s="6"/>
      <c r="F310" s="6"/>
      <c r="G310" s="6"/>
      <c r="H310" s="6"/>
      <c r="I310" s="6"/>
      <c r="J310" s="6"/>
      <c r="K310" s="6"/>
      <c r="L310" s="6"/>
      <c r="M310" s="6"/>
      <c r="N310" s="6"/>
    </row>
    <row r="311" spans="1:16" ht="16.5" customHeight="1" x14ac:dyDescent="0.15">
      <c r="A311" s="6"/>
      <c r="B311" s="193" t="s">
        <v>373</v>
      </c>
      <c r="C311" s="6"/>
      <c r="D311" s="6"/>
      <c r="E311" s="6"/>
      <c r="F311" s="6"/>
      <c r="G311" s="6"/>
      <c r="H311" s="6"/>
      <c r="I311" s="6"/>
      <c r="J311" s="6"/>
      <c r="K311" s="6"/>
      <c r="L311" s="6"/>
      <c r="M311" s="6"/>
    </row>
    <row r="312" spans="1:16" ht="16.5" customHeight="1" x14ac:dyDescent="0.15">
      <c r="A312" s="6"/>
      <c r="B312" s="193" t="s">
        <v>374</v>
      </c>
      <c r="C312" s="6"/>
      <c r="D312" s="6"/>
      <c r="E312" s="6"/>
      <c r="F312" s="6"/>
      <c r="G312" s="6"/>
      <c r="H312" s="6"/>
      <c r="I312" s="6"/>
      <c r="J312" s="6"/>
      <c r="K312" s="6"/>
      <c r="L312" s="6"/>
      <c r="M312" s="6"/>
    </row>
    <row r="313" spans="1:16" ht="21" customHeight="1" thickBot="1" x14ac:dyDescent="0.2">
      <c r="A313" s="6"/>
      <c r="B313" s="193"/>
      <c r="C313" s="6"/>
      <c r="D313" s="6"/>
      <c r="E313" s="6"/>
      <c r="F313" s="6"/>
      <c r="G313" s="6"/>
      <c r="H313" s="6"/>
      <c r="I313" s="6"/>
      <c r="J313" s="6"/>
      <c r="K313" s="6"/>
      <c r="L313" s="6"/>
      <c r="M313" s="6"/>
    </row>
    <row r="314" spans="1:16" ht="21" customHeight="1" thickBot="1" x14ac:dyDescent="0.2">
      <c r="A314" s="6" t="s">
        <v>532</v>
      </c>
      <c r="B314" s="6"/>
      <c r="C314" s="6"/>
      <c r="D314" s="6"/>
      <c r="E314" s="6"/>
      <c r="F314" s="6"/>
      <c r="G314" s="6"/>
      <c r="H314" s="6"/>
      <c r="I314" s="6"/>
      <c r="J314" s="6"/>
      <c r="K314" s="6"/>
      <c r="L314" s="6"/>
      <c r="M314" s="434" t="s">
        <v>614</v>
      </c>
      <c r="N314" s="435"/>
      <c r="O314" s="435"/>
      <c r="P314" s="436"/>
    </row>
    <row r="315" spans="1:16" ht="10.5" customHeight="1" x14ac:dyDescent="0.15">
      <c r="A315" s="6"/>
      <c r="B315" s="6"/>
      <c r="C315" s="6"/>
      <c r="D315" s="6"/>
      <c r="E315" s="6"/>
      <c r="F315" s="6"/>
      <c r="G315" s="6"/>
      <c r="H315" s="6"/>
      <c r="I315" s="6"/>
      <c r="J315" s="6"/>
      <c r="K315" s="6"/>
      <c r="L315" s="6"/>
      <c r="M315" s="6"/>
    </row>
    <row r="316" spans="1:16" ht="16.5" customHeight="1" x14ac:dyDescent="0.15">
      <c r="A316" s="6"/>
      <c r="B316" s="164" t="s">
        <v>60</v>
      </c>
      <c r="C316" s="165"/>
      <c r="D316" s="165"/>
      <c r="E316" s="165"/>
      <c r="F316" s="165"/>
      <c r="G316" s="165"/>
      <c r="H316" s="165"/>
      <c r="I316" s="165"/>
      <c r="J316" s="165"/>
      <c r="K316" s="165"/>
      <c r="L316" s="165"/>
      <c r="M316" s="165"/>
      <c r="N316" s="165"/>
      <c r="O316" s="166"/>
    </row>
    <row r="317" spans="1:16" ht="16.5" customHeight="1" x14ac:dyDescent="0.15">
      <c r="A317" s="6"/>
      <c r="B317" s="77" t="s">
        <v>147</v>
      </c>
      <c r="C317" s="78"/>
      <c r="D317" s="78"/>
      <c r="E317" s="78"/>
      <c r="F317" s="78"/>
      <c r="G317" s="78"/>
      <c r="H317" s="78"/>
      <c r="I317" s="78"/>
      <c r="J317" s="78"/>
      <c r="K317" s="78"/>
      <c r="L317" s="78"/>
      <c r="M317" s="78"/>
      <c r="N317" s="78"/>
      <c r="O317" s="79"/>
    </row>
    <row r="318" spans="1:16" ht="10.5" customHeight="1" x14ac:dyDescent="0.15">
      <c r="A318" s="6"/>
      <c r="B318" s="6"/>
      <c r="C318" s="6"/>
      <c r="D318" s="6"/>
      <c r="E318" s="6"/>
      <c r="F318" s="6"/>
      <c r="G318" s="6"/>
      <c r="H318" s="6"/>
      <c r="I318" s="6"/>
      <c r="J318" s="6"/>
      <c r="K318" s="6"/>
      <c r="L318" s="6"/>
      <c r="M318" s="6"/>
    </row>
    <row r="319" spans="1:16" ht="21" customHeight="1" x14ac:dyDescent="0.15">
      <c r="A319" s="6"/>
      <c r="B319" s="397"/>
      <c r="C319" s="119"/>
      <c r="D319" s="429" t="s">
        <v>1</v>
      </c>
      <c r="E319" s="6"/>
      <c r="F319" s="6"/>
      <c r="G319" s="6"/>
      <c r="H319" s="6"/>
      <c r="I319" s="6"/>
      <c r="J319" s="6"/>
      <c r="K319" s="6"/>
      <c r="L319" s="6"/>
      <c r="M319" s="6"/>
      <c r="N319" s="6"/>
    </row>
    <row r="320" spans="1:16" ht="21" customHeight="1" x14ac:dyDescent="0.15">
      <c r="A320" s="6"/>
      <c r="B320" s="398"/>
      <c r="C320" s="120"/>
      <c r="D320" s="430"/>
      <c r="E320" s="6"/>
      <c r="F320" s="6"/>
      <c r="G320" s="6"/>
      <c r="H320" s="6"/>
      <c r="I320" s="6"/>
      <c r="J320" s="6"/>
      <c r="K320" s="6"/>
      <c r="L320" s="6"/>
      <c r="M320" s="6"/>
      <c r="N320" s="6"/>
    </row>
    <row r="321" spans="1:16" ht="30" customHeight="1" x14ac:dyDescent="0.15">
      <c r="A321" s="6"/>
      <c r="B321" s="194" t="s">
        <v>148</v>
      </c>
      <c r="C321" s="115" t="s">
        <v>91</v>
      </c>
      <c r="D321" s="56"/>
      <c r="E321" s="6"/>
      <c r="F321" s="6"/>
      <c r="G321" s="6"/>
      <c r="H321" s="6"/>
      <c r="I321" s="6"/>
      <c r="J321" s="6"/>
      <c r="K321" s="6"/>
      <c r="L321" s="6"/>
      <c r="M321" s="6"/>
      <c r="N321" s="6"/>
    </row>
    <row r="322" spans="1:16" ht="30" customHeight="1" thickBot="1" x14ac:dyDescent="0.2">
      <c r="A322" s="6"/>
      <c r="B322" s="109" t="s">
        <v>149</v>
      </c>
      <c r="C322" s="116" t="s">
        <v>92</v>
      </c>
      <c r="D322" s="60"/>
      <c r="E322" s="6"/>
      <c r="F322" s="6"/>
      <c r="G322" s="6"/>
      <c r="H322" s="6"/>
      <c r="I322" s="6"/>
      <c r="J322" s="6"/>
      <c r="K322" s="6"/>
      <c r="L322" s="6"/>
      <c r="M322" s="6"/>
      <c r="N322" s="6"/>
    </row>
    <row r="323" spans="1:16" ht="30" customHeight="1" thickBot="1" x14ac:dyDescent="0.2">
      <c r="A323" s="6"/>
      <c r="B323" s="175" t="s">
        <v>150</v>
      </c>
      <c r="C323" s="180" t="s">
        <v>93</v>
      </c>
      <c r="D323" s="52" t="str">
        <f t="shared" ref="D323" si="31">IF(OR(D321="",D322="",),"",IF(D322=0,"-",D321/D322))</f>
        <v/>
      </c>
      <c r="E323" s="6"/>
      <c r="F323" s="6"/>
      <c r="G323" s="6"/>
      <c r="H323" s="6"/>
      <c r="I323" s="6"/>
      <c r="J323" s="6"/>
      <c r="K323" s="6"/>
      <c r="L323" s="6"/>
      <c r="M323" s="6"/>
      <c r="N323" s="6"/>
    </row>
    <row r="324" spans="1:16" ht="30" customHeight="1" x14ac:dyDescent="0.15">
      <c r="A324" s="6"/>
      <c r="B324" s="194" t="s">
        <v>151</v>
      </c>
      <c r="C324" s="181" t="s">
        <v>118</v>
      </c>
      <c r="D324" s="179"/>
      <c r="E324" s="6"/>
      <c r="F324" s="6"/>
      <c r="G324" s="6"/>
      <c r="H324" s="6"/>
      <c r="I324" s="6"/>
      <c r="J324" s="6"/>
      <c r="K324" s="6"/>
      <c r="L324" s="6"/>
      <c r="M324" s="6"/>
      <c r="N324" s="6"/>
    </row>
    <row r="325" spans="1:16" ht="30" customHeight="1" thickBot="1" x14ac:dyDescent="0.2">
      <c r="A325" s="6"/>
      <c r="B325" s="109" t="s">
        <v>152</v>
      </c>
      <c r="C325" s="116" t="s">
        <v>119</v>
      </c>
      <c r="D325" s="60"/>
      <c r="E325" s="6"/>
      <c r="F325" s="6"/>
      <c r="G325" s="6"/>
      <c r="H325" s="6"/>
      <c r="I325" s="6"/>
      <c r="J325" s="6"/>
      <c r="K325" s="6"/>
      <c r="L325" s="6"/>
      <c r="M325" s="6"/>
      <c r="N325" s="6"/>
    </row>
    <row r="326" spans="1:16" ht="30" customHeight="1" thickBot="1" x14ac:dyDescent="0.2">
      <c r="A326" s="6"/>
      <c r="B326" s="175" t="s">
        <v>153</v>
      </c>
      <c r="C326" s="180" t="s">
        <v>120</v>
      </c>
      <c r="D326" s="52" t="str">
        <f t="shared" ref="D326" si="32">IF(OR(D324="",D325="",),"",IF(D325=0,"-",D324/D325))</f>
        <v/>
      </c>
      <c r="E326" s="6"/>
      <c r="F326" s="6"/>
      <c r="G326" s="6"/>
      <c r="H326" s="6"/>
      <c r="I326" s="6"/>
      <c r="J326" s="6"/>
      <c r="K326" s="6"/>
      <c r="L326" s="6"/>
      <c r="M326" s="6"/>
      <c r="N326" s="6"/>
    </row>
    <row r="327" spans="1:16" ht="21" customHeight="1" thickBot="1" x14ac:dyDescent="0.2">
      <c r="A327" s="6"/>
      <c r="B327" s="193"/>
      <c r="C327" s="6"/>
      <c r="D327" s="6"/>
      <c r="E327" s="6"/>
      <c r="F327" s="6"/>
      <c r="G327" s="6"/>
      <c r="H327" s="6"/>
      <c r="I327" s="6"/>
      <c r="J327" s="6"/>
      <c r="K327" s="6"/>
      <c r="L327" s="6"/>
      <c r="M327" s="6"/>
    </row>
    <row r="328" spans="1:16" ht="21" customHeight="1" thickBot="1" x14ac:dyDescent="0.2">
      <c r="A328" s="6" t="s">
        <v>623</v>
      </c>
      <c r="B328" s="6"/>
      <c r="C328" s="6"/>
      <c r="D328" s="6"/>
      <c r="E328" s="6"/>
      <c r="F328" s="6"/>
      <c r="G328" s="6"/>
      <c r="H328" s="6"/>
      <c r="I328" s="6"/>
      <c r="J328" s="6"/>
      <c r="K328" s="6"/>
      <c r="L328" s="6"/>
      <c r="M328" s="434" t="s">
        <v>614</v>
      </c>
      <c r="N328" s="435"/>
      <c r="O328" s="435"/>
      <c r="P328" s="436"/>
    </row>
    <row r="329" spans="1:16" ht="10.5" customHeight="1" x14ac:dyDescent="0.15">
      <c r="A329" s="6"/>
      <c r="B329" s="6"/>
      <c r="C329" s="6"/>
      <c r="D329" s="6"/>
      <c r="E329" s="6"/>
      <c r="F329" s="6"/>
      <c r="G329" s="6"/>
      <c r="H329" s="6"/>
      <c r="I329" s="6"/>
      <c r="J329" s="6"/>
      <c r="K329" s="6"/>
      <c r="L329" s="6"/>
      <c r="M329" s="6"/>
    </row>
    <row r="330" spans="1:16" ht="16.5" customHeight="1" x14ac:dyDescent="0.15">
      <c r="A330" s="6"/>
      <c r="B330" s="164" t="s">
        <v>60</v>
      </c>
      <c r="C330" s="165"/>
      <c r="D330" s="165"/>
      <c r="E330" s="165"/>
      <c r="F330" s="165"/>
      <c r="G330" s="165"/>
      <c r="H330" s="165"/>
      <c r="I330" s="165"/>
      <c r="J330" s="165"/>
      <c r="K330" s="165"/>
      <c r="L330" s="165"/>
      <c r="M330" s="165"/>
      <c r="N330" s="165"/>
      <c r="O330" s="166"/>
    </row>
    <row r="331" spans="1:16" ht="16.5" customHeight="1" x14ac:dyDescent="0.15">
      <c r="A331" s="6"/>
      <c r="B331" s="77" t="s">
        <v>158</v>
      </c>
      <c r="C331" s="78"/>
      <c r="D331" s="78"/>
      <c r="E331" s="78"/>
      <c r="F331" s="78"/>
      <c r="G331" s="78"/>
      <c r="H331" s="78"/>
      <c r="I331" s="78"/>
      <c r="J331" s="78"/>
      <c r="K331" s="78"/>
      <c r="L331" s="78"/>
      <c r="M331" s="78"/>
      <c r="N331" s="78"/>
      <c r="O331" s="79"/>
    </row>
    <row r="332" spans="1:16" ht="10.5" customHeight="1" x14ac:dyDescent="0.15">
      <c r="A332" s="6"/>
      <c r="B332" s="6"/>
      <c r="C332" s="6"/>
      <c r="D332" s="6"/>
      <c r="E332" s="6"/>
      <c r="F332" s="6"/>
      <c r="G332" s="6"/>
      <c r="H332" s="6"/>
      <c r="I332" s="6"/>
      <c r="J332" s="6"/>
      <c r="K332" s="6"/>
      <c r="L332" s="6"/>
      <c r="M332" s="6"/>
    </row>
    <row r="333" spans="1:16" ht="21" customHeight="1" x14ac:dyDescent="0.15">
      <c r="A333" s="6"/>
      <c r="B333" s="397"/>
      <c r="C333" s="119"/>
      <c r="D333" s="429" t="s">
        <v>1</v>
      </c>
      <c r="E333" s="6"/>
      <c r="F333" s="6"/>
      <c r="G333" s="6"/>
      <c r="H333" s="6"/>
      <c r="I333" s="6"/>
      <c r="J333" s="6"/>
      <c r="K333" s="6"/>
      <c r="L333" s="6"/>
      <c r="M333" s="6"/>
      <c r="N333" s="6"/>
    </row>
    <row r="334" spans="1:16" ht="21" customHeight="1" x14ac:dyDescent="0.15">
      <c r="A334" s="6"/>
      <c r="B334" s="398"/>
      <c r="C334" s="120"/>
      <c r="D334" s="430"/>
      <c r="E334" s="6"/>
      <c r="F334" s="6"/>
      <c r="G334" s="6"/>
      <c r="H334" s="6"/>
      <c r="I334" s="6"/>
      <c r="J334" s="6"/>
      <c r="K334" s="6"/>
      <c r="L334" s="6"/>
      <c r="M334" s="6"/>
      <c r="N334" s="6"/>
    </row>
    <row r="335" spans="1:16" ht="30" customHeight="1" x14ac:dyDescent="0.15">
      <c r="A335" s="6"/>
      <c r="B335" s="194" t="s">
        <v>162</v>
      </c>
      <c r="C335" s="115" t="s">
        <v>91</v>
      </c>
      <c r="D335" s="40"/>
      <c r="E335" s="6"/>
      <c r="F335" s="6"/>
      <c r="G335" s="6"/>
      <c r="H335" s="6"/>
      <c r="I335" s="6"/>
      <c r="J335" s="6"/>
      <c r="K335" s="6"/>
      <c r="L335" s="6"/>
      <c r="M335" s="6"/>
      <c r="N335" s="6"/>
    </row>
    <row r="336" spans="1:16" ht="30" customHeight="1" x14ac:dyDescent="0.15">
      <c r="A336" s="6"/>
      <c r="B336" s="194" t="s">
        <v>163</v>
      </c>
      <c r="C336" s="115" t="s">
        <v>92</v>
      </c>
      <c r="D336" s="40"/>
      <c r="E336" s="6"/>
      <c r="F336" s="6"/>
      <c r="G336" s="6"/>
      <c r="H336" s="6"/>
      <c r="I336" s="6"/>
      <c r="J336" s="6"/>
      <c r="K336" s="6"/>
      <c r="L336" s="6"/>
      <c r="M336" s="6"/>
      <c r="N336" s="6"/>
    </row>
    <row r="337" spans="1:16" ht="21" customHeight="1" x14ac:dyDescent="0.15">
      <c r="A337" s="6"/>
      <c r="B337" s="6"/>
      <c r="C337" s="6"/>
      <c r="D337" s="6"/>
      <c r="E337" s="6"/>
      <c r="F337" s="6"/>
      <c r="G337" s="6"/>
      <c r="H337" s="6"/>
      <c r="I337" s="6"/>
      <c r="J337" s="6"/>
      <c r="K337" s="6"/>
      <c r="L337" s="6"/>
      <c r="M337" s="6"/>
    </row>
    <row r="338" spans="1:16" ht="21" customHeight="1" x14ac:dyDescent="0.15">
      <c r="A338" s="41" t="s">
        <v>617</v>
      </c>
      <c r="B338" s="43"/>
      <c r="C338" s="43"/>
      <c r="D338" s="43"/>
      <c r="E338" s="43"/>
      <c r="F338" s="43"/>
      <c r="G338" s="43"/>
      <c r="H338" s="43"/>
      <c r="I338" s="43"/>
      <c r="J338" s="43"/>
      <c r="K338" s="43"/>
      <c r="L338" s="43"/>
      <c r="M338" s="43"/>
      <c r="N338" s="43"/>
      <c r="O338" s="43"/>
      <c r="P338" s="44"/>
    </row>
    <row r="339" spans="1:16" ht="10.5" customHeight="1" thickBot="1" x14ac:dyDescent="0.2">
      <c r="A339" s="6"/>
      <c r="B339" s="6"/>
      <c r="C339" s="6"/>
      <c r="D339" s="6"/>
      <c r="E339" s="6"/>
      <c r="F339" s="6"/>
      <c r="G339" s="6"/>
      <c r="H339" s="6"/>
      <c r="I339" s="6"/>
      <c r="J339" s="6"/>
      <c r="K339" s="6"/>
      <c r="L339" s="6"/>
      <c r="M339" s="6"/>
    </row>
    <row r="340" spans="1:16" ht="21" customHeight="1" thickBot="1" x14ac:dyDescent="0.2">
      <c r="A340" s="6" t="s">
        <v>618</v>
      </c>
      <c r="B340" s="6"/>
      <c r="C340" s="6"/>
      <c r="D340" s="6"/>
      <c r="E340" s="6"/>
      <c r="F340" s="6"/>
      <c r="G340" s="6"/>
      <c r="H340" s="6"/>
      <c r="I340" s="6"/>
      <c r="J340" s="6"/>
      <c r="K340" s="6"/>
      <c r="L340" s="6"/>
      <c r="M340" s="434" t="s">
        <v>610</v>
      </c>
      <c r="N340" s="435"/>
      <c r="O340" s="435"/>
      <c r="P340" s="436"/>
    </row>
    <row r="341" spans="1:16" ht="10.5" customHeight="1" x14ac:dyDescent="0.15">
      <c r="A341" s="6"/>
      <c r="B341" s="6"/>
      <c r="C341" s="6"/>
      <c r="D341" s="6"/>
      <c r="E341" s="6"/>
      <c r="F341" s="6"/>
      <c r="G341" s="6"/>
      <c r="H341" s="6"/>
      <c r="I341" s="6"/>
      <c r="J341" s="6"/>
      <c r="K341" s="6"/>
      <c r="L341" s="6"/>
      <c r="M341" s="6"/>
    </row>
    <row r="342" spans="1:16" ht="16.5" customHeight="1" x14ac:dyDescent="0.15">
      <c r="A342" s="6"/>
      <c r="B342" s="164" t="s">
        <v>60</v>
      </c>
      <c r="C342" s="165"/>
      <c r="D342" s="165"/>
      <c r="E342" s="165"/>
      <c r="F342" s="165"/>
      <c r="G342" s="165"/>
      <c r="H342" s="165"/>
      <c r="I342" s="165"/>
      <c r="J342" s="165"/>
      <c r="K342" s="165"/>
      <c r="L342" s="165"/>
      <c r="M342" s="165"/>
      <c r="N342" s="165"/>
      <c r="O342" s="166"/>
    </row>
    <row r="343" spans="1:16" ht="16.5" customHeight="1" x14ac:dyDescent="0.15">
      <c r="A343" s="6"/>
      <c r="B343" s="182" t="s">
        <v>506</v>
      </c>
      <c r="C343" s="183"/>
      <c r="D343" s="183"/>
      <c r="E343" s="183"/>
      <c r="F343" s="183"/>
      <c r="G343" s="183"/>
      <c r="H343" s="183"/>
      <c r="I343" s="183"/>
      <c r="J343" s="183"/>
      <c r="K343" s="183"/>
      <c r="L343" s="183"/>
      <c r="M343" s="183"/>
      <c r="N343" s="183"/>
      <c r="O343" s="184"/>
    </row>
    <row r="344" spans="1:16" ht="16.5" customHeight="1" x14ac:dyDescent="0.15">
      <c r="A344" s="6"/>
      <c r="B344" s="284"/>
      <c r="C344" s="284"/>
      <c r="D344" s="284"/>
      <c r="E344" s="284"/>
      <c r="F344" s="284"/>
      <c r="G344" s="284"/>
      <c r="H344" s="284"/>
      <c r="I344" s="284"/>
      <c r="J344" s="284"/>
      <c r="K344" s="284"/>
      <c r="L344" s="284"/>
      <c r="M344" s="284"/>
      <c r="N344" s="285"/>
      <c r="O344" s="285"/>
    </row>
    <row r="345" spans="1:16" ht="16.5" customHeight="1" x14ac:dyDescent="0.15">
      <c r="A345" s="6"/>
      <c r="B345" s="286" t="s">
        <v>281</v>
      </c>
      <c r="C345" s="278"/>
      <c r="D345" s="278"/>
      <c r="E345" s="278"/>
      <c r="F345" s="278"/>
      <c r="G345" s="278"/>
      <c r="H345" s="278"/>
      <c r="I345" s="278"/>
      <c r="J345" s="278"/>
      <c r="K345" s="278"/>
      <c r="L345" s="278"/>
      <c r="M345" s="278"/>
      <c r="N345" s="278"/>
      <c r="O345" s="279"/>
    </row>
    <row r="346" spans="1:16" ht="16.5" customHeight="1" x14ac:dyDescent="0.15">
      <c r="A346" s="6"/>
      <c r="B346" s="287" t="s">
        <v>283</v>
      </c>
      <c r="C346" s="230"/>
      <c r="D346" s="230"/>
      <c r="E346" s="230"/>
      <c r="F346" s="230"/>
      <c r="G346" s="230"/>
      <c r="H346" s="230"/>
      <c r="I346" s="230"/>
      <c r="J346" s="230"/>
      <c r="K346" s="230"/>
      <c r="L346" s="230"/>
      <c r="M346" s="230"/>
      <c r="N346" s="230"/>
      <c r="O346" s="280"/>
    </row>
    <row r="347" spans="1:16" ht="16.5" customHeight="1" x14ac:dyDescent="0.15">
      <c r="A347" s="6"/>
      <c r="B347" s="287" t="s">
        <v>284</v>
      </c>
      <c r="C347" s="230"/>
      <c r="D347" s="230"/>
      <c r="E347" s="230"/>
      <c r="F347" s="230"/>
      <c r="G347" s="230"/>
      <c r="H347" s="230"/>
      <c r="I347" s="230"/>
      <c r="J347" s="230"/>
      <c r="K347" s="230"/>
      <c r="L347" s="230"/>
      <c r="M347" s="230"/>
      <c r="N347" s="230"/>
      <c r="O347" s="280"/>
    </row>
    <row r="348" spans="1:16" ht="16.5" customHeight="1" x14ac:dyDescent="0.15">
      <c r="A348" s="6"/>
      <c r="B348" s="287" t="s">
        <v>285</v>
      </c>
      <c r="C348" s="230"/>
      <c r="D348" s="230"/>
      <c r="E348" s="230"/>
      <c r="F348" s="230"/>
      <c r="G348" s="230"/>
      <c r="H348" s="230"/>
      <c r="I348" s="230"/>
      <c r="J348" s="230"/>
      <c r="K348" s="230"/>
      <c r="L348" s="230"/>
      <c r="M348" s="230"/>
      <c r="N348" s="230"/>
      <c r="O348" s="280"/>
    </row>
    <row r="349" spans="1:16" ht="16.5" customHeight="1" x14ac:dyDescent="0.15">
      <c r="A349" s="6"/>
      <c r="B349" s="287" t="s">
        <v>286</v>
      </c>
      <c r="C349" s="230"/>
      <c r="D349" s="230"/>
      <c r="E349" s="230"/>
      <c r="F349" s="230"/>
      <c r="G349" s="230"/>
      <c r="H349" s="230"/>
      <c r="I349" s="230"/>
      <c r="J349" s="230"/>
      <c r="K349" s="230"/>
      <c r="L349" s="230"/>
      <c r="M349" s="230"/>
      <c r="N349" s="230"/>
      <c r="O349" s="280"/>
    </row>
    <row r="350" spans="1:16" ht="16.5" customHeight="1" x14ac:dyDescent="0.15">
      <c r="A350" s="6"/>
      <c r="B350" s="287" t="s">
        <v>287</v>
      </c>
      <c r="C350" s="230"/>
      <c r="D350" s="230"/>
      <c r="E350" s="230"/>
      <c r="F350" s="230"/>
      <c r="G350" s="230"/>
      <c r="H350" s="230"/>
      <c r="I350" s="230"/>
      <c r="J350" s="230"/>
      <c r="K350" s="230"/>
      <c r="L350" s="230"/>
      <c r="M350" s="230"/>
      <c r="N350" s="230"/>
      <c r="O350" s="280"/>
    </row>
    <row r="351" spans="1:16" ht="6" customHeight="1" x14ac:dyDescent="0.15">
      <c r="A351" s="6"/>
      <c r="B351" s="287"/>
      <c r="C351" s="230"/>
      <c r="D351" s="230"/>
      <c r="E351" s="230"/>
      <c r="F351" s="230"/>
      <c r="G351" s="230"/>
      <c r="H351" s="230"/>
      <c r="I351" s="230"/>
      <c r="J351" s="230"/>
      <c r="K351" s="230"/>
      <c r="L351" s="230"/>
      <c r="M351" s="230"/>
      <c r="N351" s="230"/>
      <c r="O351" s="280"/>
    </row>
    <row r="352" spans="1:16" ht="16.5" customHeight="1" x14ac:dyDescent="0.15">
      <c r="A352" s="6"/>
      <c r="B352" s="287" t="s">
        <v>465</v>
      </c>
      <c r="C352" s="230"/>
      <c r="D352" s="230"/>
      <c r="E352" s="230"/>
      <c r="F352" s="230"/>
      <c r="G352" s="230"/>
      <c r="H352" s="230"/>
      <c r="I352" s="230"/>
      <c r="J352" s="230"/>
      <c r="K352" s="230"/>
      <c r="L352" s="230"/>
      <c r="M352" s="230"/>
      <c r="N352" s="230"/>
      <c r="O352" s="280"/>
    </row>
    <row r="353" spans="1:15" ht="16.5" customHeight="1" x14ac:dyDescent="0.15">
      <c r="A353" s="6"/>
      <c r="B353" s="287" t="s">
        <v>288</v>
      </c>
      <c r="C353" s="230"/>
      <c r="D353" s="230"/>
      <c r="E353" s="230"/>
      <c r="F353" s="230"/>
      <c r="G353" s="230"/>
      <c r="H353" s="230"/>
      <c r="I353" s="230"/>
      <c r="J353" s="230"/>
      <c r="K353" s="230"/>
      <c r="L353" s="230"/>
      <c r="M353" s="230"/>
      <c r="N353" s="230"/>
      <c r="O353" s="280"/>
    </row>
    <row r="354" spans="1:15" ht="16.5" customHeight="1" x14ac:dyDescent="0.15">
      <c r="A354" s="6"/>
      <c r="B354" s="288" t="s">
        <v>388</v>
      </c>
      <c r="C354" s="281"/>
      <c r="D354" s="281"/>
      <c r="E354" s="281"/>
      <c r="F354" s="281"/>
      <c r="G354" s="281"/>
      <c r="H354" s="281"/>
      <c r="I354" s="281"/>
      <c r="J354" s="281"/>
      <c r="K354" s="281"/>
      <c r="L354" s="281"/>
      <c r="M354" s="281"/>
      <c r="N354" s="281"/>
      <c r="O354" s="282"/>
    </row>
    <row r="355" spans="1:15" ht="16.5" customHeight="1" x14ac:dyDescent="0.15">
      <c r="A355" s="6"/>
      <c r="B355" s="6"/>
      <c r="C355" s="6"/>
      <c r="D355" s="6"/>
      <c r="E355" s="6"/>
      <c r="F355" s="6"/>
      <c r="G355" s="6"/>
      <c r="H355" s="6"/>
      <c r="I355" s="6"/>
      <c r="J355" s="6"/>
      <c r="K355" s="6"/>
      <c r="L355" s="6"/>
      <c r="M355" s="6"/>
    </row>
    <row r="356" spans="1:15" ht="21.75" customHeight="1" x14ac:dyDescent="0.15">
      <c r="A356" s="6"/>
      <c r="B356" s="216" t="s">
        <v>883</v>
      </c>
      <c r="C356" s="6"/>
      <c r="D356" s="6"/>
      <c r="E356" s="6"/>
      <c r="F356" s="6"/>
      <c r="G356" s="6"/>
      <c r="H356" s="6"/>
      <c r="I356" s="6"/>
      <c r="J356" s="6"/>
      <c r="K356" s="6"/>
      <c r="L356" s="6"/>
      <c r="M356" s="6"/>
      <c r="N356" s="6"/>
    </row>
    <row r="357" spans="1:15" ht="21" customHeight="1" x14ac:dyDescent="0.15">
      <c r="A357" s="6"/>
      <c r="B357" s="397"/>
      <c r="C357" s="113"/>
      <c r="D357" s="399" t="s">
        <v>1</v>
      </c>
      <c r="E357" s="9" t="s">
        <v>2</v>
      </c>
      <c r="F357" s="363" t="s">
        <v>3</v>
      </c>
      <c r="G357" s="363" t="s">
        <v>4</v>
      </c>
      <c r="H357" s="363" t="s">
        <v>5</v>
      </c>
      <c r="I357" s="363" t="s">
        <v>6</v>
      </c>
      <c r="J357" s="363" t="s">
        <v>22</v>
      </c>
      <c r="K357" s="363" t="s">
        <v>23</v>
      </c>
      <c r="L357" s="363" t="s">
        <v>24</v>
      </c>
      <c r="M357" s="363" t="s">
        <v>105</v>
      </c>
      <c r="N357" s="363" t="s">
        <v>106</v>
      </c>
    </row>
    <row r="358" spans="1:15" ht="21" customHeight="1" x14ac:dyDescent="0.15">
      <c r="A358" s="6"/>
      <c r="B358" s="398"/>
      <c r="C358" s="114"/>
      <c r="D358" s="400"/>
      <c r="E358" s="11"/>
      <c r="F358" s="12"/>
      <c r="G358" s="12"/>
      <c r="H358" s="12"/>
      <c r="I358" s="12"/>
      <c r="J358" s="12"/>
      <c r="K358" s="12"/>
      <c r="L358" s="12"/>
      <c r="M358" s="12"/>
      <c r="N358" s="12"/>
    </row>
    <row r="359" spans="1:15" ht="30" customHeight="1" x14ac:dyDescent="0.15">
      <c r="A359" s="6"/>
      <c r="B359" s="108" t="s">
        <v>330</v>
      </c>
      <c r="C359" s="115" t="s">
        <v>91</v>
      </c>
      <c r="D359" s="61"/>
      <c r="E359" s="62"/>
      <c r="F359" s="63"/>
      <c r="G359" s="63"/>
      <c r="H359" s="63"/>
      <c r="I359" s="63"/>
      <c r="J359" s="63"/>
      <c r="K359" s="63"/>
      <c r="L359" s="63"/>
      <c r="M359" s="63"/>
      <c r="N359" s="63"/>
    </row>
    <row r="360" spans="1:15" ht="30" customHeight="1" x14ac:dyDescent="0.15">
      <c r="A360" s="6"/>
      <c r="B360" s="108" t="s">
        <v>331</v>
      </c>
      <c r="C360" s="115" t="s">
        <v>92</v>
      </c>
      <c r="D360" s="61"/>
      <c r="E360" s="62"/>
      <c r="F360" s="63"/>
      <c r="G360" s="63"/>
      <c r="H360" s="63"/>
      <c r="I360" s="63"/>
      <c r="J360" s="63"/>
      <c r="K360" s="63"/>
      <c r="L360" s="63"/>
      <c r="M360" s="63"/>
      <c r="N360" s="63"/>
    </row>
    <row r="361" spans="1:15" ht="30" customHeight="1" x14ac:dyDescent="0.15">
      <c r="A361" s="6"/>
      <c r="B361" s="108" t="s">
        <v>332</v>
      </c>
      <c r="C361" s="115" t="s">
        <v>118</v>
      </c>
      <c r="D361" s="61"/>
      <c r="E361" s="62"/>
      <c r="F361" s="63"/>
      <c r="G361" s="63"/>
      <c r="H361" s="63"/>
      <c r="I361" s="63"/>
      <c r="J361" s="63"/>
      <c r="K361" s="63"/>
      <c r="L361" s="63"/>
      <c r="M361" s="63"/>
      <c r="N361" s="63"/>
    </row>
    <row r="362" spans="1:15" ht="16.5" customHeight="1" x14ac:dyDescent="0.15">
      <c r="A362" s="6"/>
      <c r="B362" s="6"/>
      <c r="C362" s="6"/>
      <c r="D362" s="6"/>
      <c r="E362" s="6"/>
      <c r="F362" s="6"/>
      <c r="G362" s="6"/>
      <c r="H362" s="6"/>
      <c r="I362" s="6"/>
      <c r="J362" s="6"/>
      <c r="K362" s="6"/>
      <c r="L362" s="6"/>
      <c r="M362" s="6"/>
    </row>
    <row r="363" spans="1:15" ht="21.75" customHeight="1" x14ac:dyDescent="0.15">
      <c r="A363" s="6"/>
      <c r="B363" s="216" t="s">
        <v>883</v>
      </c>
      <c r="C363" s="6"/>
      <c r="D363" s="6"/>
      <c r="E363" s="6"/>
      <c r="F363" s="6"/>
      <c r="G363" s="6"/>
      <c r="H363" s="6"/>
      <c r="I363" s="6"/>
      <c r="J363" s="6"/>
      <c r="K363" s="6"/>
      <c r="L363" s="6"/>
      <c r="M363" s="6"/>
      <c r="N363" s="6"/>
    </row>
    <row r="364" spans="1:15" ht="21" customHeight="1" x14ac:dyDescent="0.15">
      <c r="A364" s="6"/>
      <c r="B364" s="397"/>
      <c r="C364" s="113"/>
      <c r="D364" s="399" t="s">
        <v>1</v>
      </c>
      <c r="E364" s="9" t="s">
        <v>2</v>
      </c>
      <c r="F364" s="363" t="s">
        <v>3</v>
      </c>
      <c r="G364" s="363" t="s">
        <v>4</v>
      </c>
      <c r="H364" s="363" t="s">
        <v>5</v>
      </c>
      <c r="I364" s="363" t="s">
        <v>6</v>
      </c>
      <c r="J364" s="363" t="s">
        <v>22</v>
      </c>
      <c r="K364" s="363" t="s">
        <v>23</v>
      </c>
      <c r="L364" s="363" t="s">
        <v>24</v>
      </c>
      <c r="M364" s="363" t="s">
        <v>105</v>
      </c>
      <c r="N364" s="363" t="s">
        <v>106</v>
      </c>
    </row>
    <row r="365" spans="1:15" ht="21" customHeight="1" x14ac:dyDescent="0.15">
      <c r="A365" s="6"/>
      <c r="B365" s="398"/>
      <c r="C365" s="114"/>
      <c r="D365" s="400"/>
      <c r="E365" s="11"/>
      <c r="F365" s="12"/>
      <c r="G365" s="12"/>
      <c r="H365" s="12"/>
      <c r="I365" s="12"/>
      <c r="J365" s="12"/>
      <c r="K365" s="12"/>
      <c r="L365" s="12"/>
      <c r="M365" s="12"/>
      <c r="N365" s="12"/>
    </row>
    <row r="366" spans="1:15" ht="30" customHeight="1" x14ac:dyDescent="0.15">
      <c r="A366" s="6"/>
      <c r="B366" s="108" t="s">
        <v>330</v>
      </c>
      <c r="C366" s="115" t="s">
        <v>91</v>
      </c>
      <c r="D366" s="61"/>
      <c r="E366" s="62"/>
      <c r="F366" s="63"/>
      <c r="G366" s="63"/>
      <c r="H366" s="63"/>
      <c r="I366" s="63"/>
      <c r="J366" s="63"/>
      <c r="K366" s="63"/>
      <c r="L366" s="63"/>
      <c r="M366" s="63"/>
      <c r="N366" s="63"/>
    </row>
    <row r="367" spans="1:15" ht="30" customHeight="1" x14ac:dyDescent="0.15">
      <c r="A367" s="6"/>
      <c r="B367" s="108" t="s">
        <v>331</v>
      </c>
      <c r="C367" s="115" t="s">
        <v>92</v>
      </c>
      <c r="D367" s="61"/>
      <c r="E367" s="62"/>
      <c r="F367" s="63"/>
      <c r="G367" s="63"/>
      <c r="H367" s="63"/>
      <c r="I367" s="63"/>
      <c r="J367" s="63"/>
      <c r="K367" s="63"/>
      <c r="L367" s="63"/>
      <c r="M367" s="63"/>
      <c r="N367" s="63"/>
    </row>
    <row r="368" spans="1:15" ht="30" customHeight="1" x14ac:dyDescent="0.15">
      <c r="A368" s="6"/>
      <c r="B368" s="108" t="s">
        <v>332</v>
      </c>
      <c r="C368" s="115" t="s">
        <v>118</v>
      </c>
      <c r="D368" s="61"/>
      <c r="E368" s="62"/>
      <c r="F368" s="63"/>
      <c r="G368" s="63"/>
      <c r="H368" s="63"/>
      <c r="I368" s="63"/>
      <c r="J368" s="63"/>
      <c r="K368" s="63"/>
      <c r="L368" s="63"/>
      <c r="M368" s="63"/>
      <c r="N368" s="63"/>
    </row>
    <row r="369" spans="1:16" ht="16.5" customHeight="1" x14ac:dyDescent="0.15">
      <c r="A369" s="6"/>
      <c r="B369" s="6"/>
      <c r="C369" s="6"/>
      <c r="D369" s="6"/>
      <c r="E369" s="6"/>
      <c r="F369" s="6"/>
      <c r="G369" s="6"/>
      <c r="H369" s="6"/>
      <c r="I369" s="6"/>
      <c r="J369" s="6"/>
      <c r="K369" s="6"/>
      <c r="L369" s="6"/>
      <c r="M369" s="6"/>
    </row>
    <row r="370" spans="1:16" ht="21.75" customHeight="1" x14ac:dyDescent="0.15">
      <c r="A370" s="6"/>
      <c r="B370" s="216" t="s">
        <v>883</v>
      </c>
      <c r="C370" s="6"/>
      <c r="D370" s="6"/>
      <c r="E370" s="6"/>
      <c r="F370" s="6"/>
      <c r="G370" s="6"/>
      <c r="H370" s="6"/>
      <c r="I370" s="6"/>
      <c r="J370" s="6"/>
      <c r="K370" s="6"/>
      <c r="L370" s="6"/>
      <c r="M370" s="6"/>
      <c r="N370" s="6"/>
    </row>
    <row r="371" spans="1:16" ht="21" customHeight="1" x14ac:dyDescent="0.15">
      <c r="A371" s="6"/>
      <c r="B371" s="397"/>
      <c r="C371" s="113"/>
      <c r="D371" s="399" t="s">
        <v>1</v>
      </c>
      <c r="E371" s="9" t="s">
        <v>2</v>
      </c>
      <c r="F371" s="363" t="s">
        <v>3</v>
      </c>
      <c r="G371" s="363" t="s">
        <v>4</v>
      </c>
      <c r="H371" s="363" t="s">
        <v>5</v>
      </c>
      <c r="I371" s="363" t="s">
        <v>6</v>
      </c>
      <c r="J371" s="363" t="s">
        <v>22</v>
      </c>
      <c r="K371" s="363" t="s">
        <v>23</v>
      </c>
      <c r="L371" s="363" t="s">
        <v>24</v>
      </c>
      <c r="M371" s="363" t="s">
        <v>105</v>
      </c>
      <c r="N371" s="363" t="s">
        <v>106</v>
      </c>
    </row>
    <row r="372" spans="1:16" ht="21" customHeight="1" x14ac:dyDescent="0.15">
      <c r="A372" s="6"/>
      <c r="B372" s="398"/>
      <c r="C372" s="114"/>
      <c r="D372" s="400"/>
      <c r="E372" s="11"/>
      <c r="F372" s="12"/>
      <c r="G372" s="12"/>
      <c r="H372" s="12"/>
      <c r="I372" s="12"/>
      <c r="J372" s="12"/>
      <c r="K372" s="12"/>
      <c r="L372" s="12"/>
      <c r="M372" s="12"/>
      <c r="N372" s="12"/>
    </row>
    <row r="373" spans="1:16" ht="30" customHeight="1" x14ac:dyDescent="0.15">
      <c r="A373" s="6"/>
      <c r="B373" s="108" t="s">
        <v>330</v>
      </c>
      <c r="C373" s="115" t="s">
        <v>91</v>
      </c>
      <c r="D373" s="61"/>
      <c r="E373" s="62"/>
      <c r="F373" s="63"/>
      <c r="G373" s="63"/>
      <c r="H373" s="63"/>
      <c r="I373" s="63"/>
      <c r="J373" s="63"/>
      <c r="K373" s="63"/>
      <c r="L373" s="63"/>
      <c r="M373" s="63"/>
      <c r="N373" s="63"/>
    </row>
    <row r="374" spans="1:16" ht="30" customHeight="1" x14ac:dyDescent="0.15">
      <c r="A374" s="6"/>
      <c r="B374" s="108" t="s">
        <v>331</v>
      </c>
      <c r="C374" s="115" t="s">
        <v>92</v>
      </c>
      <c r="D374" s="61"/>
      <c r="E374" s="62"/>
      <c r="F374" s="63"/>
      <c r="G374" s="63"/>
      <c r="H374" s="63"/>
      <c r="I374" s="63"/>
      <c r="J374" s="63"/>
      <c r="K374" s="63"/>
      <c r="L374" s="63"/>
      <c r="M374" s="63"/>
      <c r="N374" s="63"/>
    </row>
    <row r="375" spans="1:16" ht="30" customHeight="1" x14ac:dyDescent="0.15">
      <c r="A375" s="6"/>
      <c r="B375" s="108" t="s">
        <v>332</v>
      </c>
      <c r="C375" s="115" t="s">
        <v>118</v>
      </c>
      <c r="D375" s="61"/>
      <c r="E375" s="62"/>
      <c r="F375" s="63"/>
      <c r="G375" s="63"/>
      <c r="H375" s="63"/>
      <c r="I375" s="63"/>
      <c r="J375" s="63"/>
      <c r="K375" s="63"/>
      <c r="L375" s="63"/>
      <c r="M375" s="63"/>
      <c r="N375" s="63"/>
    </row>
    <row r="376" spans="1:16" ht="16.5" customHeight="1" x14ac:dyDescent="0.15">
      <c r="A376" s="6"/>
      <c r="B376" s="6"/>
      <c r="C376" s="6"/>
      <c r="D376" s="6"/>
      <c r="E376" s="6"/>
      <c r="F376" s="6"/>
      <c r="G376" s="6"/>
      <c r="H376" s="6"/>
      <c r="I376" s="6"/>
      <c r="J376" s="6"/>
      <c r="K376" s="6"/>
      <c r="L376" s="6"/>
      <c r="M376" s="6"/>
    </row>
    <row r="377" spans="1:16" ht="16.5" customHeight="1" x14ac:dyDescent="0.15">
      <c r="A377" s="6"/>
      <c r="B377" s="6" t="s">
        <v>290</v>
      </c>
      <c r="C377" s="6"/>
      <c r="D377" s="6"/>
      <c r="E377" s="6"/>
      <c r="F377" s="6"/>
      <c r="G377" s="6"/>
      <c r="H377" s="6"/>
      <c r="I377" s="6"/>
      <c r="J377" s="6"/>
      <c r="K377" s="6"/>
      <c r="L377" s="6"/>
      <c r="M377" s="6"/>
    </row>
    <row r="378" spans="1:16" ht="21" customHeight="1" thickBot="1" x14ac:dyDescent="0.2">
      <c r="A378" s="6"/>
      <c r="B378" s="6"/>
      <c r="C378" s="6"/>
      <c r="D378" s="6"/>
      <c r="E378" s="6"/>
      <c r="F378" s="6"/>
      <c r="G378" s="6"/>
      <c r="H378" s="6"/>
      <c r="I378" s="6"/>
      <c r="J378" s="6"/>
      <c r="K378" s="6"/>
      <c r="L378" s="6"/>
      <c r="M378" s="6"/>
    </row>
    <row r="379" spans="1:16" ht="21" customHeight="1" thickBot="1" x14ac:dyDescent="0.2">
      <c r="A379" s="6" t="s">
        <v>740</v>
      </c>
      <c r="B379" s="6"/>
      <c r="C379" s="6"/>
      <c r="D379" s="6"/>
      <c r="E379" s="6"/>
      <c r="F379" s="6"/>
      <c r="G379" s="6"/>
      <c r="H379" s="6"/>
      <c r="I379" s="6"/>
      <c r="J379" s="6"/>
      <c r="K379" s="6"/>
      <c r="L379" s="6"/>
      <c r="M379" s="434" t="s">
        <v>610</v>
      </c>
      <c r="N379" s="435"/>
      <c r="O379" s="435"/>
      <c r="P379" s="436"/>
    </row>
    <row r="380" spans="1:16" ht="10.5" customHeight="1" x14ac:dyDescent="0.15">
      <c r="A380" s="6"/>
      <c r="B380" s="6"/>
      <c r="C380" s="6"/>
      <c r="D380" s="6"/>
      <c r="E380" s="6"/>
      <c r="F380" s="6"/>
      <c r="G380" s="6"/>
      <c r="H380" s="6"/>
      <c r="I380" s="6"/>
      <c r="J380" s="6"/>
      <c r="K380" s="6"/>
      <c r="L380" s="6"/>
      <c r="M380" s="6"/>
    </row>
    <row r="381" spans="1:16" ht="16.5" customHeight="1" x14ac:dyDescent="0.15">
      <c r="A381" s="6"/>
      <c r="B381" s="164" t="s">
        <v>60</v>
      </c>
      <c r="C381" s="165"/>
      <c r="D381" s="165"/>
      <c r="E381" s="165"/>
      <c r="F381" s="165"/>
      <c r="G381" s="165"/>
      <c r="H381" s="165"/>
      <c r="I381" s="165"/>
      <c r="J381" s="165"/>
      <c r="K381" s="165"/>
      <c r="L381" s="165"/>
      <c r="M381" s="165"/>
      <c r="N381" s="165"/>
      <c r="O381" s="166"/>
    </row>
    <row r="382" spans="1:16" ht="16.5" customHeight="1" x14ac:dyDescent="0.15">
      <c r="A382" s="6"/>
      <c r="B382" s="161" t="s">
        <v>278</v>
      </c>
      <c r="C382" s="162"/>
      <c r="D382" s="162"/>
      <c r="E382" s="162"/>
      <c r="F382" s="162"/>
      <c r="G382" s="162"/>
      <c r="H382" s="162"/>
      <c r="I382" s="162"/>
      <c r="J382" s="162"/>
      <c r="K382" s="162"/>
      <c r="L382" s="162"/>
      <c r="M382" s="162"/>
      <c r="N382" s="162"/>
      <c r="O382" s="163"/>
    </row>
    <row r="383" spans="1:16" ht="10.5" customHeight="1" x14ac:dyDescent="0.15">
      <c r="A383" s="6"/>
      <c r="B383" s="6"/>
      <c r="C383" s="6"/>
      <c r="D383" s="6"/>
      <c r="E383" s="6"/>
      <c r="F383" s="6"/>
      <c r="G383" s="6"/>
      <c r="H383" s="6"/>
      <c r="I383" s="6"/>
      <c r="J383" s="6"/>
      <c r="K383" s="6"/>
      <c r="L383" s="6"/>
      <c r="M383" s="6"/>
    </row>
    <row r="384" spans="1:16" ht="21" customHeight="1" x14ac:dyDescent="0.15">
      <c r="A384" s="6"/>
      <c r="B384" s="397"/>
      <c r="C384" s="113"/>
      <c r="D384" s="399" t="s">
        <v>1</v>
      </c>
      <c r="E384" s="9" t="s">
        <v>2</v>
      </c>
      <c r="F384" s="363" t="s">
        <v>3</v>
      </c>
      <c r="G384" s="363" t="s">
        <v>4</v>
      </c>
      <c r="H384" s="363" t="s">
        <v>5</v>
      </c>
      <c r="I384" s="363" t="s">
        <v>6</v>
      </c>
      <c r="J384" s="363" t="s">
        <v>22</v>
      </c>
      <c r="K384" s="363" t="s">
        <v>23</v>
      </c>
      <c r="L384" s="363" t="s">
        <v>24</v>
      </c>
      <c r="M384" s="363" t="s">
        <v>105</v>
      </c>
      <c r="N384" s="363" t="s">
        <v>106</v>
      </c>
    </row>
    <row r="385" spans="1:16" ht="21" customHeight="1" x14ac:dyDescent="0.15">
      <c r="A385" s="6"/>
      <c r="B385" s="398"/>
      <c r="C385" s="114"/>
      <c r="D385" s="400"/>
      <c r="E385" s="11"/>
      <c r="F385" s="12"/>
      <c r="G385" s="12"/>
      <c r="H385" s="12"/>
      <c r="I385" s="12"/>
      <c r="J385" s="12"/>
      <c r="K385" s="12"/>
      <c r="L385" s="12"/>
      <c r="M385" s="12"/>
      <c r="N385" s="12"/>
    </row>
    <row r="386" spans="1:16" ht="30" customHeight="1" x14ac:dyDescent="0.15">
      <c r="A386" s="6"/>
      <c r="B386" s="108" t="s">
        <v>277</v>
      </c>
      <c r="C386" s="115" t="s">
        <v>91</v>
      </c>
      <c r="D386" s="13"/>
      <c r="E386" s="14"/>
      <c r="F386" s="15"/>
      <c r="G386" s="15"/>
      <c r="H386" s="15"/>
      <c r="I386" s="15"/>
      <c r="J386" s="15"/>
      <c r="K386" s="15"/>
      <c r="L386" s="15"/>
      <c r="M386" s="15"/>
      <c r="N386" s="15"/>
    </row>
    <row r="387" spans="1:16" ht="21" customHeight="1" x14ac:dyDescent="0.15">
      <c r="A387" s="6"/>
      <c r="B387" s="6"/>
      <c r="C387" s="6"/>
      <c r="D387" s="6"/>
      <c r="E387" s="6"/>
      <c r="F387" s="6"/>
      <c r="G387" s="6"/>
      <c r="H387" s="6"/>
      <c r="I387" s="6"/>
      <c r="J387" s="6"/>
      <c r="K387" s="6"/>
      <c r="L387" s="6"/>
      <c r="M387" s="6"/>
    </row>
    <row r="388" spans="1:16" ht="21" customHeight="1" x14ac:dyDescent="0.15">
      <c r="A388" s="41" t="s">
        <v>619</v>
      </c>
      <c r="B388" s="43"/>
      <c r="C388" s="43"/>
      <c r="D388" s="43"/>
      <c r="E388" s="43"/>
      <c r="F388" s="43"/>
      <c r="G388" s="43"/>
      <c r="H388" s="43"/>
      <c r="I388" s="43"/>
      <c r="J388" s="43"/>
      <c r="K388" s="43"/>
      <c r="L388" s="43"/>
      <c r="M388" s="43"/>
      <c r="N388" s="43"/>
      <c r="O388" s="43"/>
      <c r="P388" s="44"/>
    </row>
    <row r="389" spans="1:16" ht="10.5" customHeight="1" thickBot="1" x14ac:dyDescent="0.2">
      <c r="A389" s="6"/>
      <c r="B389" s="6"/>
      <c r="C389" s="6"/>
      <c r="D389" s="6"/>
      <c r="E389" s="6"/>
      <c r="F389" s="6"/>
      <c r="G389" s="6"/>
      <c r="H389" s="6"/>
      <c r="I389" s="6"/>
      <c r="J389" s="6"/>
      <c r="K389" s="6"/>
      <c r="L389" s="6"/>
      <c r="M389" s="6"/>
    </row>
    <row r="390" spans="1:16" ht="21" customHeight="1" thickBot="1" x14ac:dyDescent="0.2">
      <c r="A390" s="6" t="s">
        <v>620</v>
      </c>
      <c r="B390" s="6"/>
      <c r="C390" s="6"/>
      <c r="D390" s="6"/>
      <c r="E390" s="6"/>
      <c r="F390" s="6"/>
      <c r="G390" s="6"/>
      <c r="H390" s="6"/>
      <c r="I390" s="6"/>
      <c r="J390" s="6"/>
      <c r="K390" s="6"/>
      <c r="L390" s="6"/>
      <c r="M390" s="434" t="s">
        <v>621</v>
      </c>
      <c r="N390" s="435"/>
      <c r="O390" s="435"/>
      <c r="P390" s="436"/>
    </row>
    <row r="391" spans="1:16" ht="10.5" customHeight="1" x14ac:dyDescent="0.15">
      <c r="A391" s="6"/>
      <c r="B391" s="6"/>
      <c r="C391" s="6"/>
      <c r="D391" s="6"/>
      <c r="E391" s="6"/>
      <c r="F391" s="6"/>
      <c r="G391" s="6"/>
      <c r="H391" s="6"/>
      <c r="I391" s="6"/>
      <c r="J391" s="6"/>
      <c r="K391" s="6"/>
      <c r="L391" s="6"/>
      <c r="M391" s="6"/>
    </row>
    <row r="392" spans="1:16" ht="16.5" customHeight="1" x14ac:dyDescent="0.15">
      <c r="A392" s="6"/>
      <c r="B392" s="164" t="s">
        <v>60</v>
      </c>
      <c r="C392" s="165"/>
      <c r="D392" s="165"/>
      <c r="E392" s="165"/>
      <c r="F392" s="165"/>
      <c r="G392" s="165"/>
      <c r="H392" s="165"/>
      <c r="I392" s="165"/>
      <c r="J392" s="165"/>
      <c r="K392" s="165"/>
      <c r="L392" s="165"/>
      <c r="M392" s="165"/>
      <c r="N392" s="165"/>
      <c r="O392" s="166"/>
    </row>
    <row r="393" spans="1:16" ht="16.5" customHeight="1" x14ac:dyDescent="0.15">
      <c r="A393" s="6"/>
      <c r="B393" s="283" t="s">
        <v>375</v>
      </c>
      <c r="C393" s="183"/>
      <c r="D393" s="183"/>
      <c r="E393" s="183"/>
      <c r="F393" s="183"/>
      <c r="G393" s="183"/>
      <c r="H393" s="183"/>
      <c r="I393" s="183"/>
      <c r="J393" s="183"/>
      <c r="K393" s="183"/>
      <c r="L393" s="183"/>
      <c r="M393" s="183"/>
      <c r="N393" s="183"/>
      <c r="O393" s="184"/>
    </row>
    <row r="394" spans="1:16" ht="16.5" customHeight="1" x14ac:dyDescent="0.15">
      <c r="A394" s="6"/>
      <c r="B394" s="283" t="s">
        <v>884</v>
      </c>
      <c r="C394" s="183"/>
      <c r="D394" s="183"/>
      <c r="E394" s="183"/>
      <c r="F394" s="183"/>
      <c r="G394" s="183"/>
      <c r="H394" s="183"/>
      <c r="I394" s="183"/>
      <c r="J394" s="183"/>
      <c r="K394" s="183"/>
      <c r="L394" s="183"/>
      <c r="M394" s="183"/>
      <c r="N394" s="183"/>
      <c r="O394" s="184"/>
    </row>
    <row r="395" spans="1:16" ht="16.5" customHeight="1" x14ac:dyDescent="0.15">
      <c r="A395" s="6"/>
      <c r="B395" s="77" t="s">
        <v>885</v>
      </c>
      <c r="C395" s="78"/>
      <c r="D395" s="78"/>
      <c r="E395" s="78"/>
      <c r="F395" s="78"/>
      <c r="G395" s="78"/>
      <c r="H395" s="78"/>
      <c r="I395" s="78"/>
      <c r="J395" s="78"/>
      <c r="K395" s="78"/>
      <c r="L395" s="78"/>
      <c r="M395" s="78"/>
      <c r="N395" s="78"/>
      <c r="O395" s="79"/>
    </row>
    <row r="396" spans="1:16" ht="10.5" customHeight="1" x14ac:dyDescent="0.15">
      <c r="A396" s="6"/>
      <c r="B396" s="6"/>
      <c r="C396" s="6"/>
      <c r="D396" s="6"/>
      <c r="E396" s="6"/>
      <c r="F396" s="6"/>
      <c r="G396" s="6"/>
      <c r="H396" s="6"/>
      <c r="I396" s="6"/>
      <c r="J396" s="6"/>
      <c r="K396" s="6"/>
      <c r="L396" s="6"/>
      <c r="M396" s="6"/>
    </row>
    <row r="397" spans="1:16" ht="21" customHeight="1" x14ac:dyDescent="0.15">
      <c r="A397" s="6"/>
      <c r="B397" s="359"/>
      <c r="C397" s="119"/>
      <c r="D397" s="361" t="s">
        <v>1</v>
      </c>
      <c r="E397" s="9" t="s">
        <v>2</v>
      </c>
      <c r="F397" s="363" t="s">
        <v>3</v>
      </c>
      <c r="G397" s="363" t="s">
        <v>4</v>
      </c>
      <c r="H397" s="363" t="s">
        <v>5</v>
      </c>
      <c r="I397" s="363" t="s">
        <v>6</v>
      </c>
      <c r="J397" s="363" t="s">
        <v>22</v>
      </c>
      <c r="K397" s="363" t="s">
        <v>23</v>
      </c>
      <c r="L397" s="363" t="s">
        <v>24</v>
      </c>
      <c r="M397" s="363" t="s">
        <v>105</v>
      </c>
      <c r="N397" s="363" t="s">
        <v>106</v>
      </c>
    </row>
    <row r="398" spans="1:16" ht="21" customHeight="1" x14ac:dyDescent="0.15">
      <c r="A398" s="6"/>
      <c r="B398" s="360"/>
      <c r="C398" s="120"/>
      <c r="D398" s="362"/>
      <c r="E398" s="11"/>
      <c r="F398" s="12"/>
      <c r="G398" s="12"/>
      <c r="H398" s="12"/>
      <c r="I398" s="12"/>
      <c r="J398" s="12"/>
      <c r="K398" s="12"/>
      <c r="L398" s="12"/>
      <c r="M398" s="12"/>
      <c r="N398" s="12"/>
    </row>
    <row r="399" spans="1:16" ht="30" customHeight="1" x14ac:dyDescent="0.15">
      <c r="A399" s="6"/>
      <c r="B399" s="108" t="s">
        <v>185</v>
      </c>
      <c r="C399" s="115" t="s">
        <v>91</v>
      </c>
      <c r="D399" s="53"/>
      <c r="E399" s="54"/>
      <c r="F399" s="55"/>
      <c r="G399" s="55"/>
      <c r="H399" s="55"/>
      <c r="I399" s="56"/>
      <c r="J399" s="56"/>
      <c r="K399" s="56"/>
      <c r="L399" s="56"/>
      <c r="M399" s="56"/>
      <c r="N399" s="56"/>
    </row>
    <row r="400" spans="1:16" ht="30" customHeight="1" thickBot="1" x14ac:dyDescent="0.2">
      <c r="A400" s="6"/>
      <c r="B400" s="109" t="s">
        <v>186</v>
      </c>
      <c r="C400" s="116" t="s">
        <v>92</v>
      </c>
      <c r="D400" s="57"/>
      <c r="E400" s="58"/>
      <c r="F400" s="59"/>
      <c r="G400" s="59"/>
      <c r="H400" s="59"/>
      <c r="I400" s="60"/>
      <c r="J400" s="60"/>
      <c r="K400" s="60"/>
      <c r="L400" s="60"/>
      <c r="M400" s="60"/>
      <c r="N400" s="60"/>
    </row>
    <row r="401" spans="1:15" ht="30" customHeight="1" thickBot="1" x14ac:dyDescent="0.2">
      <c r="A401" s="6"/>
      <c r="B401" s="175" t="s">
        <v>187</v>
      </c>
      <c r="C401" s="180" t="s">
        <v>188</v>
      </c>
      <c r="D401" s="69" t="str">
        <f t="shared" ref="D401:F401" si="33">IF(OR(D399="",D400="",),"",IF(D400=0,"-",D399/D400))</f>
        <v/>
      </c>
      <c r="E401" s="70" t="str">
        <f t="shared" si="33"/>
        <v/>
      </c>
      <c r="F401" s="71" t="str">
        <f t="shared" si="33"/>
        <v/>
      </c>
      <c r="G401" s="71" t="str">
        <f>IF(OR(G399="",G400="",),"",IF(G400=0,"-",G399/G400))</f>
        <v/>
      </c>
      <c r="H401" s="71" t="str">
        <f t="shared" ref="H401:N401" si="34">IF(OR(H399="",H400="",),"",IF(H400=0,"-",H399/H400))</f>
        <v/>
      </c>
      <c r="I401" s="71" t="str">
        <f t="shared" si="34"/>
        <v/>
      </c>
      <c r="J401" s="71" t="str">
        <f t="shared" si="34"/>
        <v/>
      </c>
      <c r="K401" s="71" t="str">
        <f t="shared" si="34"/>
        <v/>
      </c>
      <c r="L401" s="71" t="str">
        <f t="shared" si="34"/>
        <v/>
      </c>
      <c r="M401" s="71" t="str">
        <f t="shared" si="34"/>
        <v/>
      </c>
      <c r="N401" s="52" t="str">
        <f t="shared" si="34"/>
        <v/>
      </c>
    </row>
    <row r="402" spans="1:15" ht="21" customHeight="1" x14ac:dyDescent="0.15">
      <c r="A402" s="6"/>
      <c r="B402" s="6" t="s">
        <v>376</v>
      </c>
      <c r="C402" s="6"/>
      <c r="D402" s="6"/>
      <c r="E402" s="6"/>
      <c r="F402" s="6"/>
      <c r="G402" s="6"/>
      <c r="H402" s="6"/>
      <c r="I402" s="6"/>
      <c r="J402" s="6"/>
      <c r="K402" s="6"/>
      <c r="L402" s="6"/>
      <c r="M402" s="6"/>
    </row>
    <row r="403" spans="1:15" ht="21" customHeight="1" thickBot="1" x14ac:dyDescent="0.2">
      <c r="A403" s="6"/>
      <c r="B403" s="6"/>
      <c r="C403" s="6"/>
      <c r="D403" s="6"/>
      <c r="E403" s="6"/>
      <c r="F403" s="6"/>
      <c r="G403" s="6"/>
      <c r="H403" s="6"/>
      <c r="I403" s="6"/>
      <c r="J403" s="6"/>
      <c r="K403" s="6"/>
      <c r="L403" s="6"/>
      <c r="M403" s="6"/>
    </row>
    <row r="404" spans="1:15" ht="21" customHeight="1" thickTop="1" x14ac:dyDescent="0.15">
      <c r="A404" s="6"/>
      <c r="B404" s="159" t="s">
        <v>50</v>
      </c>
      <c r="C404" s="167"/>
      <c r="D404" s="167"/>
      <c r="E404" s="167"/>
      <c r="F404" s="167"/>
      <c r="G404" s="167"/>
      <c r="H404" s="168"/>
      <c r="I404" s="168" t="s">
        <v>861</v>
      </c>
      <c r="J404" s="167"/>
      <c r="K404" s="168"/>
      <c r="L404" s="168"/>
      <c r="M404" s="167"/>
      <c r="N404" s="169"/>
      <c r="O404" s="170"/>
    </row>
    <row r="405" spans="1:15" ht="21" customHeight="1" x14ac:dyDescent="0.15">
      <c r="A405" s="6"/>
      <c r="B405" s="186" t="s">
        <v>52</v>
      </c>
      <c r="C405" s="187"/>
      <c r="D405" s="187"/>
      <c r="E405" s="187"/>
      <c r="F405" s="187"/>
      <c r="G405" s="187"/>
      <c r="H405" s="188"/>
      <c r="I405" s="188" t="s">
        <v>51</v>
      </c>
      <c r="J405" s="187"/>
      <c r="K405" s="188"/>
      <c r="L405" s="188"/>
      <c r="M405" s="187"/>
      <c r="N405" s="189"/>
      <c r="O405" s="190"/>
    </row>
    <row r="406" spans="1:15" ht="21" customHeight="1" thickBot="1" x14ac:dyDescent="0.2">
      <c r="A406" s="6"/>
      <c r="B406" s="160"/>
      <c r="C406" s="171"/>
      <c r="D406" s="171"/>
      <c r="E406" s="171"/>
      <c r="F406" s="171"/>
      <c r="G406" s="171"/>
      <c r="H406" s="172"/>
      <c r="I406" s="191" t="s">
        <v>133</v>
      </c>
      <c r="J406" s="171"/>
      <c r="K406" s="172"/>
      <c r="L406" s="172"/>
      <c r="M406" s="171"/>
      <c r="N406" s="173"/>
      <c r="O406" s="174"/>
    </row>
    <row r="407" spans="1:15" ht="14.25" thickTop="1" x14ac:dyDescent="0.15"/>
  </sheetData>
  <mergeCells count="74">
    <mergeCell ref="M196:P196"/>
    <mergeCell ref="B256:B257"/>
    <mergeCell ref="D256:D257"/>
    <mergeCell ref="B268:B269"/>
    <mergeCell ref="D268:D269"/>
    <mergeCell ref="M210:P210"/>
    <mergeCell ref="M236:P236"/>
    <mergeCell ref="M251:P251"/>
    <mergeCell ref="M262:P262"/>
    <mergeCell ref="B203:B204"/>
    <mergeCell ref="D203:D204"/>
    <mergeCell ref="B189:B190"/>
    <mergeCell ref="D189:D190"/>
    <mergeCell ref="M143:P143"/>
    <mergeCell ref="M157:P157"/>
    <mergeCell ref="M182:P182"/>
    <mergeCell ref="B163:B164"/>
    <mergeCell ref="D163:D164"/>
    <mergeCell ref="B173:B174"/>
    <mergeCell ref="D173:D174"/>
    <mergeCell ref="B135:B136"/>
    <mergeCell ref="D135:D136"/>
    <mergeCell ref="M130:P130"/>
    <mergeCell ref="B148:B149"/>
    <mergeCell ref="D148:D149"/>
    <mergeCell ref="B115:B116"/>
    <mergeCell ref="D115:D116"/>
    <mergeCell ref="B122:B123"/>
    <mergeCell ref="D122:D123"/>
    <mergeCell ref="M90:P90"/>
    <mergeCell ref="D57:D58"/>
    <mergeCell ref="B81:B82"/>
    <mergeCell ref="D81:D82"/>
    <mergeCell ref="M75:P75"/>
    <mergeCell ref="B108:B109"/>
    <mergeCell ref="D108:D109"/>
    <mergeCell ref="A1:P1"/>
    <mergeCell ref="B20:B21"/>
    <mergeCell ref="D20:D21"/>
    <mergeCell ref="B281:B282"/>
    <mergeCell ref="D281:D282"/>
    <mergeCell ref="M276:P276"/>
    <mergeCell ref="B66:B67"/>
    <mergeCell ref="D66:D67"/>
    <mergeCell ref="M15:P15"/>
    <mergeCell ref="M31:P31"/>
    <mergeCell ref="M52:P52"/>
    <mergeCell ref="B37:B38"/>
    <mergeCell ref="D37:D38"/>
    <mergeCell ref="B44:B45"/>
    <mergeCell ref="D44:D45"/>
    <mergeCell ref="B57:B58"/>
    <mergeCell ref="M290:P290"/>
    <mergeCell ref="M314:P314"/>
    <mergeCell ref="M328:P328"/>
    <mergeCell ref="B357:B358"/>
    <mergeCell ref="D357:D358"/>
    <mergeCell ref="M340:P340"/>
    <mergeCell ref="B319:B320"/>
    <mergeCell ref="D319:D320"/>
    <mergeCell ref="B295:B296"/>
    <mergeCell ref="D295:D296"/>
    <mergeCell ref="B333:B334"/>
    <mergeCell ref="D333:D334"/>
    <mergeCell ref="M379:P379"/>
    <mergeCell ref="M390:P390"/>
    <mergeCell ref="D306:D307"/>
    <mergeCell ref="M301:P301"/>
    <mergeCell ref="B364:B365"/>
    <mergeCell ref="D364:D365"/>
    <mergeCell ref="B371:B372"/>
    <mergeCell ref="D371:D372"/>
    <mergeCell ref="B384:B385"/>
    <mergeCell ref="D384:D385"/>
  </mergeCells>
  <phoneticPr fontId="1"/>
  <pageMargins left="0.31496062992125984" right="0.31496062992125984" top="0.55118110236220474" bottom="0.55118110236220474" header="0.31496062992125984" footer="0.31496062992125984"/>
  <pageSetup paperSize="9" scale="8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vt:i4>
      </vt:variant>
    </vt:vector>
  </HeadingPairs>
  <TitlesOfParts>
    <vt:vector size="18" baseType="lpstr">
      <vt:lpstr>説明</vt:lpstr>
      <vt:lpstr>正社員 STEP１</vt:lpstr>
      <vt:lpstr>正社員STEP２（タイプ①）</vt:lpstr>
      <vt:lpstr>正社員STEP２（タイプ②）</vt:lpstr>
      <vt:lpstr>正社員STEP２（タイプ③）</vt:lpstr>
      <vt:lpstr>正社員STEP２（タイプ④）</vt:lpstr>
      <vt:lpstr>正社員STEP２（タイプ⑤）</vt:lpstr>
      <vt:lpstr>正社員STEP２（タイプ⑥）</vt:lpstr>
      <vt:lpstr>正社員STEP２（全体）</vt:lpstr>
      <vt:lpstr>非正社員STEP1</vt:lpstr>
      <vt:lpstr>非正社員STEP2（タイプ別）</vt:lpstr>
      <vt:lpstr>非正社員STEP２（全体）</vt:lpstr>
      <vt:lpstr>目標例・取組内容例</vt:lpstr>
      <vt:lpstr>計算用シート</vt:lpstr>
      <vt:lpstr>Sheet1</vt:lpstr>
      <vt:lpstr>'正社員 STEP１'!Print_Area</vt:lpstr>
      <vt:lpstr>'正社員STEP２（タイプ①）'!Print_Area</vt:lpstr>
      <vt:lpstr>'正社員STEP２（タイプ④）'!Print_Area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murcadminj</dc:creator>
  <cp:lastModifiedBy>厚生労働省ネットワークシステム</cp:lastModifiedBy>
  <cp:lastPrinted>2015-12-21T03:14:51Z</cp:lastPrinted>
  <dcterms:created xsi:type="dcterms:W3CDTF">2015-11-11T03:25:21Z</dcterms:created>
  <dcterms:modified xsi:type="dcterms:W3CDTF">2015-12-22T06:23:12Z</dcterms:modified>
</cp:coreProperties>
</file>