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90" yWindow="150" windowWidth="14655" windowHeight="8910" tabRatio="803" activeTab="1"/>
  </bookViews>
  <sheets>
    <sheet name="平成26年度雇用管理研修 実績一覧" sheetId="16" r:id="rId1"/>
    <sheet name="平成27年度雇用管理研修 実績一覧" sheetId="20" r:id="rId2"/>
    <sheet name="H28年度雇用管理研修実績一覧" sheetId="22" r:id="rId3"/>
    <sheet name="平成26～8年　需給調整システムに関わる講習会 実績" sheetId="19" r:id="rId4"/>
  </sheets>
  <definedNames>
    <definedName name="_xlnm._FilterDatabase" localSheetId="2" hidden="1">H28年度雇用管理研修実績一覧!$A$2:$J$237</definedName>
    <definedName name="_xlnm._FilterDatabase" localSheetId="3" hidden="1">'平成26～8年　需給調整システムに関わる講習会 実績'!$A$5:$M$5</definedName>
    <definedName name="_xlnm._FilterDatabase" localSheetId="0" hidden="1">'平成26年度雇用管理研修 実績一覧'!$A$4:$EI$110</definedName>
    <definedName name="_xlnm._FilterDatabase" localSheetId="1" hidden="1">'平成27年度雇用管理研修 実績一覧'!$A$3:$EI$165</definedName>
    <definedName name="⑥返送料" localSheetId="1">#REF!</definedName>
    <definedName name="⑥返送料">#REF!</definedName>
    <definedName name="_xlnm.Print_Area" localSheetId="2">H28年度雇用管理研修実績一覧!$A$1:$J$237</definedName>
    <definedName name="_xlnm.Print_Area" localSheetId="0">'平成26年度雇用管理研修 実績一覧'!$A$1:$L$111</definedName>
    <definedName name="_xlnm.Print_Area" localSheetId="1">'平成27年度雇用管理研修 実績一覧'!$A$1:$L$166</definedName>
    <definedName name="_xlnm.Print_Titles" localSheetId="2">H28年度雇用管理研修実績一覧!$1:$2</definedName>
    <definedName name="_xlnm.Print_Titles" localSheetId="0">'平成26年度雇用管理研修 実績一覧'!$2:$4</definedName>
    <definedName name="_xlnm.Print_Titles" localSheetId="1">'平成27年度雇用管理研修 実績一覧'!$1:$3</definedName>
  </definedNames>
  <calcPr calcId="145621"/>
</workbook>
</file>

<file path=xl/calcChain.xml><?xml version="1.0" encoding="utf-8"?>
<calcChain xmlns="http://schemas.openxmlformats.org/spreadsheetml/2006/main">
  <c r="G236" i="22" l="1"/>
  <c r="G235" i="22"/>
  <c r="B235" i="22"/>
  <c r="G234" i="22"/>
  <c r="B234" i="22"/>
  <c r="B236" i="22" s="1"/>
  <c r="G18" i="19" l="1"/>
  <c r="B18" i="19"/>
  <c r="G13" i="19"/>
  <c r="B13" i="19" l="1"/>
  <c r="D12" i="19"/>
  <c r="D11" i="19"/>
  <c r="D10" i="19"/>
  <c r="D9" i="19"/>
  <c r="B25" i="19"/>
  <c r="G25" i="19"/>
  <c r="D23" i="19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I165" i="20" l="1"/>
  <c r="C165" i="20"/>
  <c r="A165" i="20"/>
  <c r="F145" i="20"/>
  <c r="G8" i="19" l="1"/>
  <c r="F109" i="16"/>
  <c r="F108" i="16"/>
  <c r="F107" i="16"/>
  <c r="F106" i="16"/>
  <c r="F105" i="16"/>
  <c r="F104" i="16"/>
  <c r="F103" i="16"/>
  <c r="F102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D7" i="19"/>
  <c r="D6" i="19"/>
  <c r="B8" i="19" l="1"/>
  <c r="D110" i="16" l="1"/>
  <c r="C110" i="16"/>
  <c r="I110" i="16" l="1"/>
  <c r="A110" i="16"/>
</calcChain>
</file>

<file path=xl/sharedStrings.xml><?xml version="1.0" encoding="utf-8"?>
<sst xmlns="http://schemas.openxmlformats.org/spreadsheetml/2006/main" count="2716" uniqueCount="1512">
  <si>
    <t>開催地</t>
    <rPh sb="0" eb="3">
      <t>カイサイチ</t>
    </rPh>
    <phoneticPr fontId="7"/>
  </si>
  <si>
    <t>木</t>
  </si>
  <si>
    <t>サンレイラ岐阜</t>
    <rPh sb="5" eb="7">
      <t>ギフ</t>
    </rPh>
    <phoneticPr fontId="7"/>
  </si>
  <si>
    <t>愛媛県</t>
    <rPh sb="0" eb="3">
      <t>エヒメケン</t>
    </rPh>
    <phoneticPr fontId="7"/>
  </si>
  <si>
    <t>佐賀県</t>
    <rPh sb="0" eb="3">
      <t>サガケン</t>
    </rPh>
    <phoneticPr fontId="7"/>
  </si>
  <si>
    <t>岡山県</t>
    <rPh sb="0" eb="3">
      <t>オカヤマケン</t>
    </rPh>
    <phoneticPr fontId="7"/>
  </si>
  <si>
    <t>鹿児島県</t>
    <rPh sb="0" eb="4">
      <t>カゴシマケン</t>
    </rPh>
    <phoneticPr fontId="7"/>
  </si>
  <si>
    <t>徳島県</t>
    <rPh sb="0" eb="3">
      <t>トクシマケン</t>
    </rPh>
    <phoneticPr fontId="7"/>
  </si>
  <si>
    <t>徳島市</t>
    <rPh sb="0" eb="3">
      <t>トクシマシ</t>
    </rPh>
    <phoneticPr fontId="7"/>
  </si>
  <si>
    <t>埼玉県</t>
    <rPh sb="0" eb="3">
      <t>サイタマケン</t>
    </rPh>
    <phoneticPr fontId="7"/>
  </si>
  <si>
    <t>さいたま市</t>
    <rPh sb="4" eb="5">
      <t>シ</t>
    </rPh>
    <phoneticPr fontId="7"/>
  </si>
  <si>
    <t>神奈川県</t>
    <rPh sb="0" eb="4">
      <t>カナガワケン</t>
    </rPh>
    <phoneticPr fontId="7"/>
  </si>
  <si>
    <t>和歌山県</t>
    <rPh sb="0" eb="4">
      <t>ワカヤマケン</t>
    </rPh>
    <phoneticPr fontId="7"/>
  </si>
  <si>
    <t>兵庫県</t>
    <rPh sb="0" eb="3">
      <t>ヒョウゴケン</t>
    </rPh>
    <phoneticPr fontId="7"/>
  </si>
  <si>
    <t>宮城県</t>
    <rPh sb="0" eb="3">
      <t>ミヤギケン</t>
    </rPh>
    <phoneticPr fontId="7"/>
  </si>
  <si>
    <t>福島県</t>
    <rPh sb="0" eb="3">
      <t>フクシマケン</t>
    </rPh>
    <phoneticPr fontId="7"/>
  </si>
  <si>
    <t>山口県</t>
    <rPh sb="0" eb="3">
      <t>ヤマグチケン</t>
    </rPh>
    <phoneticPr fontId="7"/>
  </si>
  <si>
    <t>広島県</t>
    <rPh sb="0" eb="3">
      <t>ヒロシマケン</t>
    </rPh>
    <phoneticPr fontId="7"/>
  </si>
  <si>
    <t>長野県</t>
    <rPh sb="0" eb="3">
      <t>ナガノケン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</si>
  <si>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</si>
  <si>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</si>
  <si>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山梨県</t>
    <rPh sb="0" eb="3">
      <t>ヤマナシケン</t>
    </rPh>
    <phoneticPr fontId="7"/>
  </si>
  <si>
    <t>青森県</t>
    <rPh sb="0" eb="3">
      <t>アオモリケン</t>
    </rPh>
    <phoneticPr fontId="7"/>
  </si>
  <si>
    <t>秋田県</t>
    <rPh sb="0" eb="3">
      <t>アキタケン</t>
    </rPh>
    <phoneticPr fontId="7"/>
  </si>
  <si>
    <t>山形県</t>
    <rPh sb="0" eb="3">
      <t>ヤマガタケン</t>
    </rPh>
    <phoneticPr fontId="7"/>
  </si>
  <si>
    <t>大分県</t>
  </si>
  <si>
    <t>北海道</t>
    <rPh sb="0" eb="3">
      <t>ホッカイドウ</t>
    </rPh>
    <phoneticPr fontId="7"/>
  </si>
  <si>
    <t>東京都</t>
    <rPh sb="0" eb="3">
      <t>トウキョウト</t>
    </rPh>
    <phoneticPr fontId="7"/>
  </si>
  <si>
    <t>東京都</t>
    <rPh sb="0" eb="2">
      <t>トウキョウ</t>
    </rPh>
    <rPh sb="2" eb="3">
      <t>ト</t>
    </rPh>
    <phoneticPr fontId="7"/>
  </si>
  <si>
    <t>岐阜県</t>
    <rPh sb="0" eb="3">
      <t>ギフケン</t>
    </rPh>
    <phoneticPr fontId="7"/>
  </si>
  <si>
    <t>大阪府</t>
    <rPh sb="0" eb="3">
      <t>オオサカフ</t>
    </rPh>
    <phoneticPr fontId="7"/>
  </si>
  <si>
    <t>群馬県</t>
    <rPh sb="0" eb="3">
      <t>グンマケン</t>
    </rPh>
    <phoneticPr fontId="7"/>
  </si>
  <si>
    <t>都道府県コード</t>
    <rPh sb="0" eb="4">
      <t>トドウフケン</t>
    </rPh>
    <phoneticPr fontId="7"/>
  </si>
  <si>
    <t>会場名</t>
    <rPh sb="0" eb="2">
      <t>カイジョウ</t>
    </rPh>
    <rPh sb="2" eb="3">
      <t>メイ</t>
    </rPh>
    <phoneticPr fontId="7"/>
  </si>
  <si>
    <t>会場住所</t>
    <rPh sb="0" eb="2">
      <t>カイジョウ</t>
    </rPh>
    <rPh sb="2" eb="4">
      <t>ジュウショ</t>
    </rPh>
    <phoneticPr fontId="7"/>
  </si>
  <si>
    <t>水</t>
    <rPh sb="0" eb="1">
      <t>スイ</t>
    </rPh>
    <phoneticPr fontId="18"/>
  </si>
  <si>
    <t>函館市</t>
    <rPh sb="0" eb="3">
      <t>ハコダテシ</t>
    </rPh>
    <phoneticPr fontId="7"/>
  </si>
  <si>
    <t>栃木県</t>
    <rPh sb="0" eb="3">
      <t>トチギケン</t>
    </rPh>
    <phoneticPr fontId="7"/>
  </si>
  <si>
    <t>前橋市</t>
    <rPh sb="0" eb="3">
      <t>マエバシシ</t>
    </rPh>
    <phoneticPr fontId="7"/>
  </si>
  <si>
    <t>新潟県</t>
    <rPh sb="0" eb="3">
      <t>ニイガタケン</t>
    </rPh>
    <phoneticPr fontId="7"/>
  </si>
  <si>
    <t>富山市</t>
    <rPh sb="0" eb="3">
      <t>トヤマシ</t>
    </rPh>
    <phoneticPr fontId="7"/>
  </si>
  <si>
    <t>石川県</t>
    <rPh sb="0" eb="3">
      <t>イシカワケン</t>
    </rPh>
    <phoneticPr fontId="7"/>
  </si>
  <si>
    <t>福井県</t>
    <rPh sb="0" eb="3">
      <t>フクイケン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</si>
  <si>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</si>
  <si>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</si>
  <si>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</si>
  <si>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島根県</t>
    <rPh sb="0" eb="3">
      <t>シマネケン</t>
    </rPh>
    <phoneticPr fontId="7"/>
  </si>
  <si>
    <t>香川県</t>
    <rPh sb="0" eb="3">
      <t>カガワケン</t>
    </rPh>
    <phoneticPr fontId="7"/>
  </si>
  <si>
    <t>福岡県</t>
    <rPh sb="0" eb="3">
      <t>フクオカケン</t>
    </rPh>
    <phoneticPr fontId="7"/>
  </si>
  <si>
    <t>熊本県</t>
    <rPh sb="0" eb="3">
      <t>クマモトケン</t>
    </rPh>
    <phoneticPr fontId="7"/>
  </si>
  <si>
    <t>受講者数(名)</t>
    <rPh sb="0" eb="3">
      <t>ジュコウシャ</t>
    </rPh>
    <rPh sb="3" eb="4">
      <t>スウ</t>
    </rPh>
    <rPh sb="5" eb="6">
      <t>メイ</t>
    </rPh>
    <phoneticPr fontId="7"/>
  </si>
  <si>
    <t>開催日</t>
    <rPh sb="0" eb="2">
      <t>カイサイ</t>
    </rPh>
    <rPh sb="2" eb="3">
      <t>ヒ</t>
    </rPh>
    <phoneticPr fontId="7"/>
  </si>
  <si>
    <t>開催
回数(回)</t>
    <rPh sb="0" eb="2">
      <t>カイサイ</t>
    </rPh>
    <rPh sb="3" eb="5">
      <t>カイスウ</t>
    </rPh>
    <rPh sb="6" eb="7">
      <t>カイ</t>
    </rPh>
    <phoneticPr fontId="18"/>
  </si>
  <si>
    <t>普通
コース(回)</t>
    <rPh sb="0" eb="1">
      <t>フ</t>
    </rPh>
    <rPh sb="1" eb="2">
      <t>ツウ</t>
    </rPh>
    <phoneticPr fontId="18"/>
  </si>
  <si>
    <t>専門
コース(回)</t>
    <rPh sb="0" eb="2">
      <t>センモン</t>
    </rPh>
    <phoneticPr fontId="18"/>
  </si>
  <si>
    <t>都道府
県名</t>
    <rPh sb="0" eb="2">
      <t>トドウ</t>
    </rPh>
    <rPh sb="2" eb="3">
      <t>フ</t>
    </rPh>
    <rPh sb="4" eb="6">
      <t>ケンメイ</t>
    </rPh>
    <phoneticPr fontId="7"/>
  </si>
  <si>
    <t>平成26年度 雇用管理研修実績一覧</t>
    <rPh sb="0" eb="2">
      <t>ヘイセイ</t>
    </rPh>
    <rPh sb="4" eb="5">
      <t>ネン</t>
    </rPh>
    <rPh sb="5" eb="6">
      <t>ド</t>
    </rPh>
    <rPh sb="7" eb="13">
      <t>コヨウ</t>
    </rPh>
    <rPh sb="13" eb="15">
      <t>ジッセキ</t>
    </rPh>
    <rPh sb="15" eb="17">
      <t>イチラン</t>
    </rPh>
    <phoneticPr fontId="18"/>
  </si>
  <si>
    <t>東京都</t>
  </si>
  <si>
    <t>山梨県</t>
  </si>
  <si>
    <t>熊本県</t>
  </si>
  <si>
    <t>神奈川県</t>
  </si>
  <si>
    <t>千葉県</t>
  </si>
  <si>
    <t>沖縄県</t>
  </si>
  <si>
    <t>福島県</t>
  </si>
  <si>
    <t>秋田県</t>
  </si>
  <si>
    <t>高知県</t>
  </si>
  <si>
    <t>香川県</t>
  </si>
  <si>
    <t>山口県</t>
  </si>
  <si>
    <t>群馬県</t>
  </si>
  <si>
    <t>岩手県</t>
  </si>
  <si>
    <t>徳島県</t>
  </si>
  <si>
    <t>宮城県</t>
  </si>
  <si>
    <t>鳥取県</t>
  </si>
  <si>
    <t>埼玉県</t>
  </si>
  <si>
    <t>愛知県</t>
  </si>
  <si>
    <t>愛媛県</t>
  </si>
  <si>
    <t>大阪府</t>
  </si>
  <si>
    <t>富山県</t>
  </si>
  <si>
    <t>新潟県</t>
  </si>
  <si>
    <t>栃木県</t>
  </si>
  <si>
    <t>兵庫県</t>
  </si>
  <si>
    <t>宮崎県</t>
  </si>
  <si>
    <t>長崎県</t>
  </si>
  <si>
    <t>岐阜県</t>
  </si>
  <si>
    <t>山形県</t>
  </si>
  <si>
    <t>京都府</t>
  </si>
  <si>
    <t>鹿児島県</t>
  </si>
  <si>
    <t>岡山県</t>
  </si>
  <si>
    <t>滋賀県</t>
  </si>
  <si>
    <t>島根県</t>
  </si>
  <si>
    <t>福岡県</t>
  </si>
  <si>
    <t>三重県</t>
  </si>
  <si>
    <t>奈良県</t>
  </si>
  <si>
    <t>静岡県</t>
  </si>
  <si>
    <t>茨城県</t>
  </si>
  <si>
    <t>佐賀県</t>
  </si>
  <si>
    <t>石川県</t>
  </si>
  <si>
    <t>広島県</t>
  </si>
  <si>
    <t>長野県</t>
  </si>
  <si>
    <t>和歌山県</t>
  </si>
  <si>
    <t>福井県</t>
  </si>
  <si>
    <t>青森県</t>
  </si>
  <si>
    <t>北海道</t>
  </si>
  <si>
    <t>甲府市</t>
    <rPh sb="0" eb="3">
      <t>コウフシ</t>
    </rPh>
    <phoneticPr fontId="18"/>
  </si>
  <si>
    <t>熊本県熊本市北区貢町691-1</t>
    <rPh sb="0" eb="3">
      <t>クマモトケン</t>
    </rPh>
    <phoneticPr fontId="18"/>
  </si>
  <si>
    <t>熊本市</t>
    <rPh sb="0" eb="2">
      <t>クマモト</t>
    </rPh>
    <rPh sb="2" eb="3">
      <t>シ</t>
    </rPh>
    <phoneticPr fontId="18"/>
  </si>
  <si>
    <t>神奈川県横浜市中区太田町2-22</t>
    <rPh sb="0" eb="4">
      <t>カナガワケン</t>
    </rPh>
    <phoneticPr fontId="18"/>
  </si>
  <si>
    <t>横浜市</t>
    <rPh sb="0" eb="3">
      <t>ヨコハマシ</t>
    </rPh>
    <phoneticPr fontId="18"/>
  </si>
  <si>
    <t>千葉県千葉市中央区千葉港4-3</t>
    <rPh sb="0" eb="3">
      <t>チバケン</t>
    </rPh>
    <phoneticPr fontId="18"/>
  </si>
  <si>
    <t>千葉市</t>
    <rPh sb="0" eb="3">
      <t>チバシ</t>
    </rPh>
    <phoneticPr fontId="18"/>
  </si>
  <si>
    <t>沖縄県沖縄市知花5-37-12</t>
    <rPh sb="0" eb="3">
      <t>オキナワケン</t>
    </rPh>
    <phoneticPr fontId="18"/>
  </si>
  <si>
    <t>沖縄市</t>
    <rPh sb="0" eb="3">
      <t>オキナワシ</t>
    </rPh>
    <phoneticPr fontId="18"/>
  </si>
  <si>
    <t>沖縄県那覇市港町2-5-23</t>
    <rPh sb="0" eb="3">
      <t>オキナワケン</t>
    </rPh>
    <phoneticPr fontId="18"/>
  </si>
  <si>
    <t>那覇市</t>
    <rPh sb="0" eb="3">
      <t>ナハシ</t>
    </rPh>
    <phoneticPr fontId="18"/>
  </si>
  <si>
    <t>相馬市</t>
    <rPh sb="0" eb="3">
      <t>ソウマシ</t>
    </rPh>
    <phoneticPr fontId="18"/>
  </si>
  <si>
    <t>秋田市</t>
    <rPh sb="0" eb="3">
      <t>アキタシ</t>
    </rPh>
    <phoneticPr fontId="18"/>
  </si>
  <si>
    <t>高知県高知市布師田3992-4</t>
    <rPh sb="0" eb="3">
      <t>コウチケン</t>
    </rPh>
    <phoneticPr fontId="18"/>
  </si>
  <si>
    <t>高知市</t>
    <rPh sb="0" eb="3">
      <t>コウチシ</t>
    </rPh>
    <phoneticPr fontId="18"/>
  </si>
  <si>
    <t>高松市</t>
    <rPh sb="0" eb="3">
      <t>タカマツシ</t>
    </rPh>
    <phoneticPr fontId="18"/>
  </si>
  <si>
    <t>山口市</t>
    <rPh sb="0" eb="2">
      <t>ヤマグチ</t>
    </rPh>
    <rPh sb="2" eb="3">
      <t>シ</t>
    </rPh>
    <phoneticPr fontId="18"/>
  </si>
  <si>
    <t>前橋市</t>
    <rPh sb="0" eb="3">
      <t>マエバシシ</t>
    </rPh>
    <phoneticPr fontId="18"/>
  </si>
  <si>
    <t>岩手県盛岡市北飯岡一丁目10-25</t>
    <rPh sb="0" eb="3">
      <t>イワテケン</t>
    </rPh>
    <phoneticPr fontId="18"/>
  </si>
  <si>
    <t>盛岡市</t>
    <rPh sb="0" eb="3">
      <t>モリオカシ</t>
    </rPh>
    <phoneticPr fontId="18"/>
  </si>
  <si>
    <t>徳島県徳島市富田浜2丁目10</t>
    <rPh sb="0" eb="3">
      <t>トクシマケン</t>
    </rPh>
    <phoneticPr fontId="18"/>
  </si>
  <si>
    <t>徳島市</t>
    <rPh sb="0" eb="2">
      <t>トクシマ</t>
    </rPh>
    <rPh sb="2" eb="3">
      <t>シ</t>
    </rPh>
    <phoneticPr fontId="18"/>
  </si>
  <si>
    <t>宮城県仙台市青葉区一番町二丁目5-22</t>
    <rPh sb="0" eb="3">
      <t>ミヤギケン</t>
    </rPh>
    <phoneticPr fontId="18"/>
  </si>
  <si>
    <t>仙台市</t>
    <rPh sb="0" eb="3">
      <t>センダイシ</t>
    </rPh>
    <phoneticPr fontId="18"/>
  </si>
  <si>
    <t>鳥取県鳥取市若葉台南1丁目17番地</t>
    <rPh sb="0" eb="3">
      <t>トットリケン</t>
    </rPh>
    <phoneticPr fontId="18"/>
  </si>
  <si>
    <t>鳥取市</t>
    <rPh sb="0" eb="2">
      <t>トットリ</t>
    </rPh>
    <rPh sb="2" eb="3">
      <t>シ</t>
    </rPh>
    <phoneticPr fontId="18"/>
  </si>
  <si>
    <t>米子市</t>
    <rPh sb="0" eb="3">
      <t>ヨナゴシ</t>
    </rPh>
    <phoneticPr fontId="18"/>
  </si>
  <si>
    <t>埼玉県さいたま市南区鹿手袋4-1-7</t>
    <rPh sb="0" eb="3">
      <t>サイタマケン</t>
    </rPh>
    <phoneticPr fontId="18"/>
  </si>
  <si>
    <t>さいたま市</t>
    <rPh sb="4" eb="5">
      <t>シ</t>
    </rPh>
    <phoneticPr fontId="18"/>
  </si>
  <si>
    <t>愛知県名古屋市北区清水1-13-1</t>
    <rPh sb="0" eb="3">
      <t>アイチケン</t>
    </rPh>
    <phoneticPr fontId="18"/>
  </si>
  <si>
    <t>名古屋市</t>
    <rPh sb="0" eb="4">
      <t>ナゴヤシ</t>
    </rPh>
    <phoneticPr fontId="18"/>
  </si>
  <si>
    <t>松山市</t>
    <rPh sb="0" eb="3">
      <t>マツヤマシ</t>
    </rPh>
    <phoneticPr fontId="18"/>
  </si>
  <si>
    <t>大阪市</t>
    <rPh sb="0" eb="2">
      <t>オオサカ</t>
    </rPh>
    <rPh sb="2" eb="3">
      <t>シ</t>
    </rPh>
    <phoneticPr fontId="18"/>
  </si>
  <si>
    <t>富山県富山市金屋字川端767番30</t>
    <rPh sb="0" eb="3">
      <t>トヤマケン</t>
    </rPh>
    <phoneticPr fontId="18"/>
  </si>
  <si>
    <t>富山市</t>
    <rPh sb="0" eb="2">
      <t>トヤマ</t>
    </rPh>
    <rPh sb="2" eb="3">
      <t>シ</t>
    </rPh>
    <phoneticPr fontId="18"/>
  </si>
  <si>
    <t>日田市</t>
    <rPh sb="0" eb="3">
      <t>ヒタシ</t>
    </rPh>
    <phoneticPr fontId="18"/>
  </si>
  <si>
    <t>宇都宮市</t>
    <rPh sb="0" eb="4">
      <t>ウツノミヤシ</t>
    </rPh>
    <phoneticPr fontId="18"/>
  </si>
  <si>
    <t>神戸市</t>
    <rPh sb="0" eb="3">
      <t>コウベシ</t>
    </rPh>
    <phoneticPr fontId="18"/>
  </si>
  <si>
    <t xml:space="preserve"> 兵庫県神戸市中央区雲井通４丁目２番２号 マークラー神戸ビル12階</t>
    <rPh sb="1" eb="4">
      <t>ヒョウゴケン</t>
    </rPh>
    <phoneticPr fontId="18"/>
  </si>
  <si>
    <t>宮崎県宮崎市恒久1-7-21</t>
    <rPh sb="0" eb="3">
      <t>ミヤザキケン</t>
    </rPh>
    <phoneticPr fontId="18"/>
  </si>
  <si>
    <t>宮崎市</t>
    <rPh sb="0" eb="2">
      <t>ミヤザキ</t>
    </rPh>
    <rPh sb="2" eb="3">
      <t>シ</t>
    </rPh>
    <phoneticPr fontId="18"/>
  </si>
  <si>
    <t>長崎県長崎市上町1-35 NBC別館 11F</t>
    <rPh sb="0" eb="3">
      <t>ナガサキケン</t>
    </rPh>
    <phoneticPr fontId="18"/>
  </si>
  <si>
    <t>長崎市</t>
    <rPh sb="0" eb="3">
      <t>ナガサキシ</t>
    </rPh>
    <phoneticPr fontId="18"/>
  </si>
  <si>
    <t>岐阜市</t>
    <rPh sb="0" eb="3">
      <t>ギフシ</t>
    </rPh>
    <phoneticPr fontId="18"/>
  </si>
  <si>
    <t>岐阜県岐阜市薮田東 1-2-2　</t>
    <rPh sb="0" eb="3">
      <t>ギフケン</t>
    </rPh>
    <rPh sb="6" eb="7">
      <t>ヤブ</t>
    </rPh>
    <phoneticPr fontId="18"/>
  </si>
  <si>
    <t>山形市</t>
    <rPh sb="0" eb="2">
      <t>ヤマガタ</t>
    </rPh>
    <rPh sb="2" eb="3">
      <t>シ</t>
    </rPh>
    <phoneticPr fontId="18"/>
  </si>
  <si>
    <t>京都府京都市右京区西院東中水町17番地</t>
    <rPh sb="0" eb="2">
      <t>キョウト</t>
    </rPh>
    <rPh sb="2" eb="3">
      <t>フ</t>
    </rPh>
    <phoneticPr fontId="18"/>
  </si>
  <si>
    <t>京都市</t>
    <rPh sb="0" eb="2">
      <t>キョウト</t>
    </rPh>
    <rPh sb="2" eb="3">
      <t>シ</t>
    </rPh>
    <phoneticPr fontId="18"/>
  </si>
  <si>
    <t>鹿児島県鹿児島市鴨池新町６番10号</t>
    <rPh sb="0" eb="4">
      <t>カゴシマケン</t>
    </rPh>
    <phoneticPr fontId="18"/>
  </si>
  <si>
    <t>鹿児島市</t>
    <rPh sb="0" eb="4">
      <t>カゴシマシ</t>
    </rPh>
    <phoneticPr fontId="18"/>
  </si>
  <si>
    <t>岡山県岡山市南区山田2315-4</t>
    <rPh sb="0" eb="3">
      <t>オカヤマケン</t>
    </rPh>
    <phoneticPr fontId="18"/>
  </si>
  <si>
    <t>岡山市</t>
    <rPh sb="0" eb="2">
      <t>オカヤマ</t>
    </rPh>
    <rPh sb="2" eb="3">
      <t>シ</t>
    </rPh>
    <phoneticPr fontId="18"/>
  </si>
  <si>
    <t>大津市</t>
    <rPh sb="0" eb="3">
      <t>オオツシ</t>
    </rPh>
    <phoneticPr fontId="18"/>
  </si>
  <si>
    <t>島根県松江市学園1-5-35</t>
    <rPh sb="0" eb="3">
      <t>シマネケン</t>
    </rPh>
    <phoneticPr fontId="18"/>
  </si>
  <si>
    <t>松江市</t>
    <rPh sb="0" eb="3">
      <t>マツエシ</t>
    </rPh>
    <phoneticPr fontId="18"/>
  </si>
  <si>
    <t>福岡市</t>
    <rPh sb="0" eb="3">
      <t>フクオカシ</t>
    </rPh>
    <phoneticPr fontId="18"/>
  </si>
  <si>
    <t>三重県津市垂水字焼尾2612番地の93</t>
    <rPh sb="0" eb="3">
      <t>ミエケン</t>
    </rPh>
    <phoneticPr fontId="18"/>
  </si>
  <si>
    <t>津市</t>
    <rPh sb="0" eb="2">
      <t>ツシ</t>
    </rPh>
    <phoneticPr fontId="18"/>
  </si>
  <si>
    <t>奈良県大和高田市西町1-60</t>
    <rPh sb="0" eb="3">
      <t>ナラケン</t>
    </rPh>
    <phoneticPr fontId="18"/>
  </si>
  <si>
    <t>大和高田市</t>
    <rPh sb="0" eb="5">
      <t>ヤマトタカダシ</t>
    </rPh>
    <phoneticPr fontId="18"/>
  </si>
  <si>
    <t>静岡県静岡市葵区御幸町9-9</t>
    <rPh sb="0" eb="3">
      <t>シズオカケン</t>
    </rPh>
    <phoneticPr fontId="18"/>
  </si>
  <si>
    <t>静岡市</t>
    <rPh sb="0" eb="3">
      <t>シズオカシ</t>
    </rPh>
    <phoneticPr fontId="18"/>
  </si>
  <si>
    <t>水戸市</t>
    <rPh sb="0" eb="3">
      <t>ミトシ</t>
    </rPh>
    <phoneticPr fontId="18"/>
  </si>
  <si>
    <t>西予市</t>
    <rPh sb="0" eb="2">
      <t>セイヨ</t>
    </rPh>
    <rPh sb="2" eb="3">
      <t>シ</t>
    </rPh>
    <phoneticPr fontId="18"/>
  </si>
  <si>
    <t>志摩市</t>
    <rPh sb="0" eb="3">
      <t>シマシ</t>
    </rPh>
    <phoneticPr fontId="18"/>
  </si>
  <si>
    <t>兵庫県神戸市中央区雲井通４丁目２番２号 マークラー神戸ビル１２階</t>
    <rPh sb="0" eb="3">
      <t>ヒョウゴケン</t>
    </rPh>
    <phoneticPr fontId="18"/>
  </si>
  <si>
    <t>神奈川県横浜市中区山下町２番地</t>
    <rPh sb="0" eb="4">
      <t>カナガワケン</t>
    </rPh>
    <phoneticPr fontId="18"/>
  </si>
  <si>
    <t xml:space="preserve">新潟県北蒲原郡聖籠町諏訪山1560-3 </t>
    <rPh sb="0" eb="3">
      <t>ニイガタケン</t>
    </rPh>
    <phoneticPr fontId="18"/>
  </si>
  <si>
    <t>新潟県柏崎市大字剱字下境井908</t>
    <rPh sb="0" eb="3">
      <t>ニイガタケン</t>
    </rPh>
    <phoneticPr fontId="18"/>
  </si>
  <si>
    <t>柏崎市</t>
    <rPh sb="0" eb="3">
      <t>カシワザキシ</t>
    </rPh>
    <phoneticPr fontId="18"/>
  </si>
  <si>
    <t>北蒲原郡</t>
    <rPh sb="0" eb="3">
      <t>キタカンバラ</t>
    </rPh>
    <rPh sb="3" eb="4">
      <t>グン</t>
    </rPh>
    <phoneticPr fontId="18"/>
  </si>
  <si>
    <t>佐賀市</t>
    <rPh sb="0" eb="3">
      <t>サガシ</t>
    </rPh>
    <phoneticPr fontId="18"/>
  </si>
  <si>
    <t>北秋田市</t>
    <rPh sb="0" eb="1">
      <t>キタ</t>
    </rPh>
    <rPh sb="1" eb="4">
      <t>アキタシ</t>
    </rPh>
    <phoneticPr fontId="18"/>
  </si>
  <si>
    <t>金沢市</t>
    <rPh sb="0" eb="2">
      <t>カナザワ</t>
    </rPh>
    <rPh sb="2" eb="3">
      <t>シ</t>
    </rPh>
    <phoneticPr fontId="18"/>
  </si>
  <si>
    <t>石川県小松市上小松町丙63-1</t>
    <rPh sb="0" eb="3">
      <t>イシカワケン</t>
    </rPh>
    <phoneticPr fontId="18"/>
  </si>
  <si>
    <t>小松市</t>
    <rPh sb="0" eb="3">
      <t>コマツシ</t>
    </rPh>
    <phoneticPr fontId="18"/>
  </si>
  <si>
    <t>広島県広島市中区上八丁掘8-23　林業ビル８階</t>
    <rPh sb="0" eb="3">
      <t>ヒロシマケン</t>
    </rPh>
    <phoneticPr fontId="18"/>
  </si>
  <si>
    <t>広島市</t>
    <rPh sb="0" eb="2">
      <t>ヒロシマ</t>
    </rPh>
    <rPh sb="2" eb="3">
      <t>シ</t>
    </rPh>
    <phoneticPr fontId="18"/>
  </si>
  <si>
    <t xml:space="preserve">長野県長野市岡田町 124-1 </t>
    <rPh sb="0" eb="3">
      <t>ナガノケン</t>
    </rPh>
    <phoneticPr fontId="18"/>
  </si>
  <si>
    <t>長野市</t>
    <rPh sb="0" eb="2">
      <t>ナガノ</t>
    </rPh>
    <rPh sb="2" eb="3">
      <t>シ</t>
    </rPh>
    <phoneticPr fontId="18"/>
  </si>
  <si>
    <t>長野県松本市島立996</t>
    <rPh sb="0" eb="3">
      <t>ナガノケン</t>
    </rPh>
    <phoneticPr fontId="18"/>
  </si>
  <si>
    <t>松本市</t>
    <rPh sb="0" eb="3">
      <t>マツモトシ</t>
    </rPh>
    <phoneticPr fontId="18"/>
  </si>
  <si>
    <t>岐阜県高山市昭和町1-188-1</t>
    <rPh sb="0" eb="3">
      <t>ギフケン</t>
    </rPh>
    <phoneticPr fontId="18"/>
  </si>
  <si>
    <t>高山市</t>
    <rPh sb="0" eb="3">
      <t>タカヤマシ</t>
    </rPh>
    <phoneticPr fontId="18"/>
  </si>
  <si>
    <t>和歌山県和歌山市紀三井寺856番地</t>
    <rPh sb="0" eb="3">
      <t>ワカヤマ</t>
    </rPh>
    <rPh sb="3" eb="4">
      <t>ケン</t>
    </rPh>
    <phoneticPr fontId="18"/>
  </si>
  <si>
    <t>和歌山市</t>
    <rPh sb="0" eb="4">
      <t>ワカヤマシ</t>
    </rPh>
    <phoneticPr fontId="18"/>
  </si>
  <si>
    <t>熊本県人吉市東間下町米山3316-1</t>
    <rPh sb="0" eb="3">
      <t>クマモトケン</t>
    </rPh>
    <phoneticPr fontId="18"/>
  </si>
  <si>
    <t>人吉市</t>
    <rPh sb="0" eb="3">
      <t>ヒトヨシシ</t>
    </rPh>
    <phoneticPr fontId="18"/>
  </si>
  <si>
    <t>徳島県海部郡美波町奥河内字弁才天79-1</t>
    <rPh sb="0" eb="3">
      <t>トクシマケン</t>
    </rPh>
    <phoneticPr fontId="18"/>
  </si>
  <si>
    <t>海部郡</t>
    <rPh sb="0" eb="2">
      <t>カイフ</t>
    </rPh>
    <rPh sb="2" eb="3">
      <t>グン</t>
    </rPh>
    <phoneticPr fontId="18"/>
  </si>
  <si>
    <t>福井市</t>
    <rPh sb="0" eb="3">
      <t>フクイシ</t>
    </rPh>
    <phoneticPr fontId="18"/>
  </si>
  <si>
    <t>群馬県前橋市問屋町1丁目8番4号</t>
    <rPh sb="0" eb="3">
      <t>グンマケン</t>
    </rPh>
    <phoneticPr fontId="18"/>
  </si>
  <si>
    <t>延岡市</t>
    <rPh sb="0" eb="3">
      <t>ノベオカシ</t>
    </rPh>
    <phoneticPr fontId="18"/>
  </si>
  <si>
    <t>大分県中津市大字金手33-4</t>
    <rPh sb="0" eb="2">
      <t>オオイタ</t>
    </rPh>
    <rPh sb="2" eb="3">
      <t>ケン</t>
    </rPh>
    <rPh sb="3" eb="5">
      <t>ナカツ</t>
    </rPh>
    <phoneticPr fontId="18"/>
  </si>
  <si>
    <t>中津市</t>
    <rPh sb="0" eb="3">
      <t>ナカツシ</t>
    </rPh>
    <phoneticPr fontId="18"/>
  </si>
  <si>
    <t>埼玉県さいたま市南区鹿手袋４-１-７</t>
    <rPh sb="0" eb="2">
      <t>サイタマ</t>
    </rPh>
    <phoneticPr fontId="18"/>
  </si>
  <si>
    <t>青森県弘前市大字豊田1丁目8-1</t>
    <rPh sb="0" eb="3">
      <t>アオモリケン</t>
    </rPh>
    <phoneticPr fontId="18"/>
  </si>
  <si>
    <t>弘前市</t>
    <rPh sb="0" eb="3">
      <t>ヒロサキシ</t>
    </rPh>
    <phoneticPr fontId="18"/>
  </si>
  <si>
    <t>北海道札幌市中央区南9条西１丁目１-10</t>
    <rPh sb="0" eb="3">
      <t>ホッカイドウ</t>
    </rPh>
    <phoneticPr fontId="18"/>
  </si>
  <si>
    <t>札幌市</t>
    <rPh sb="0" eb="3">
      <t>サッポロシ</t>
    </rPh>
    <phoneticPr fontId="18"/>
  </si>
  <si>
    <t>鹿児島県鹿児島市卸本町６番地12</t>
    <rPh sb="0" eb="4">
      <t>カゴシマケン</t>
    </rPh>
    <phoneticPr fontId="18"/>
  </si>
  <si>
    <t xml:space="preserve">
長崎県諫早市天満町37-16　諫早建設会館 ２Ｆ</t>
    <rPh sb="1" eb="4">
      <t>ナガサキケン</t>
    </rPh>
    <phoneticPr fontId="18"/>
  </si>
  <si>
    <t>諫早市</t>
    <rPh sb="0" eb="3">
      <t>イサハヤシ</t>
    </rPh>
    <phoneticPr fontId="18"/>
  </si>
  <si>
    <t>青森県十和田市西三番町3-17</t>
    <rPh sb="0" eb="3">
      <t>アオモリケン</t>
    </rPh>
    <phoneticPr fontId="18"/>
  </si>
  <si>
    <t>十和田市</t>
    <rPh sb="0" eb="4">
      <t>トワダシ</t>
    </rPh>
    <phoneticPr fontId="18"/>
  </si>
  <si>
    <t>旭川市</t>
    <rPh sb="0" eb="3">
      <t>アサヒカワシ</t>
    </rPh>
    <phoneticPr fontId="18"/>
  </si>
  <si>
    <t>北海道旭川市５条通４丁目</t>
    <rPh sb="0" eb="3">
      <t>ホッカイドウ</t>
    </rPh>
    <phoneticPr fontId="18"/>
  </si>
  <si>
    <t>帯広市</t>
    <rPh sb="0" eb="3">
      <t>オビヒロシ</t>
    </rPh>
    <phoneticPr fontId="18"/>
  </si>
  <si>
    <t>函館市</t>
    <rPh sb="0" eb="3">
      <t>ハコダテシ</t>
    </rPh>
    <phoneticPr fontId="18"/>
  </si>
  <si>
    <t>奈良県奈良市三条桧町29番地3号</t>
    <rPh sb="0" eb="3">
      <t>ナラケン</t>
    </rPh>
    <phoneticPr fontId="18"/>
  </si>
  <si>
    <t>奈良市</t>
    <rPh sb="0" eb="2">
      <t>ナラ</t>
    </rPh>
    <rPh sb="2" eb="3">
      <t>シ</t>
    </rPh>
    <phoneticPr fontId="18"/>
  </si>
  <si>
    <t>大阪府大阪市中央区石町2-5-3</t>
    <rPh sb="0" eb="2">
      <t>オオサカ</t>
    </rPh>
    <rPh sb="2" eb="3">
      <t>フ</t>
    </rPh>
    <rPh sb="3" eb="5">
      <t>オオサカ</t>
    </rPh>
    <rPh sb="5" eb="6">
      <t>シ</t>
    </rPh>
    <rPh sb="6" eb="9">
      <t>チュウオウク</t>
    </rPh>
    <rPh sb="9" eb="11">
      <t>イシマチ</t>
    </rPh>
    <phoneticPr fontId="18"/>
  </si>
  <si>
    <t>合計</t>
    <rPh sb="0" eb="2">
      <t>ゴウケイ</t>
    </rPh>
    <phoneticPr fontId="7"/>
  </si>
  <si>
    <t>平成26年度</t>
    <rPh sb="0" eb="2">
      <t>ヘイセイ</t>
    </rPh>
    <rPh sb="4" eb="6">
      <t>ネンド</t>
    </rPh>
    <phoneticPr fontId="7"/>
  </si>
  <si>
    <t>受講者数（名）</t>
    <rPh sb="5" eb="6">
      <t>メイ</t>
    </rPh>
    <phoneticPr fontId="7"/>
  </si>
  <si>
    <t>都道府県名</t>
    <rPh sb="0" eb="2">
      <t>トドウ</t>
    </rPh>
    <rPh sb="2" eb="3">
      <t>フ</t>
    </rPh>
    <rPh sb="3" eb="4">
      <t>ケン</t>
    </rPh>
    <rPh sb="4" eb="5">
      <t>メイ</t>
    </rPh>
    <phoneticPr fontId="7"/>
  </si>
  <si>
    <t>開催日</t>
    <rPh sb="0" eb="3">
      <t>カイサイビ</t>
    </rPh>
    <phoneticPr fontId="7"/>
  </si>
  <si>
    <t>開催回数</t>
    <rPh sb="0" eb="2">
      <t>カイサイ</t>
    </rPh>
    <rPh sb="2" eb="4">
      <t>カイスウ</t>
    </rPh>
    <phoneticPr fontId="7"/>
  </si>
  <si>
    <t>年度別</t>
    <rPh sb="0" eb="2">
      <t>ネンド</t>
    </rPh>
    <rPh sb="2" eb="3">
      <t>ベツ</t>
    </rPh>
    <phoneticPr fontId="7"/>
  </si>
  <si>
    <t>②職業紹介責任者講習会</t>
    <rPh sb="1" eb="3">
      <t>ショクギョウ</t>
    </rPh>
    <rPh sb="3" eb="5">
      <t>ショウカイ</t>
    </rPh>
    <phoneticPr fontId="7"/>
  </si>
  <si>
    <t>平
成
26
年
度</t>
    <rPh sb="0" eb="1">
      <t>ヒラ</t>
    </rPh>
    <rPh sb="2" eb="3">
      <t>セイ</t>
    </rPh>
    <rPh sb="7" eb="8">
      <t>ネン</t>
    </rPh>
    <rPh sb="9" eb="10">
      <t>ド</t>
    </rPh>
    <phoneticPr fontId="7"/>
  </si>
  <si>
    <t>①雇用管理責任者講習会</t>
    <phoneticPr fontId="7"/>
  </si>
  <si>
    <t>沖縄県</t>
    <phoneticPr fontId="18"/>
  </si>
  <si>
    <t>浦添市</t>
    <phoneticPr fontId="18"/>
  </si>
  <si>
    <t>沖縄建設労働者研修福祉センター</t>
    <rPh sb="0" eb="2">
      <t>オキナワ</t>
    </rPh>
    <rPh sb="2" eb="4">
      <t>ケンセツ</t>
    </rPh>
    <rPh sb="4" eb="7">
      <t>ロウドウシャ</t>
    </rPh>
    <rPh sb="7" eb="9">
      <t>ケンシュウ</t>
    </rPh>
    <rPh sb="9" eb="11">
      <t>フクシ</t>
    </rPh>
    <phoneticPr fontId="18"/>
  </si>
  <si>
    <t>901-2131</t>
    <phoneticPr fontId="18"/>
  </si>
  <si>
    <t>沖縄県浦添市牧港5丁目6番3号</t>
    <rPh sb="0" eb="3">
      <t>オキナワケン</t>
    </rPh>
    <rPh sb="3" eb="6">
      <t>ウラソエシ</t>
    </rPh>
    <rPh sb="6" eb="7">
      <t>マキ</t>
    </rPh>
    <rPh sb="7" eb="8">
      <t>ミナト</t>
    </rPh>
    <rPh sb="9" eb="11">
      <t>チョウメ</t>
    </rPh>
    <rPh sb="12" eb="13">
      <t>バン</t>
    </rPh>
    <rPh sb="14" eb="15">
      <t>ゴウ</t>
    </rPh>
    <phoneticPr fontId="18"/>
  </si>
  <si>
    <t>東京都</t>
    <phoneticPr fontId="18"/>
  </si>
  <si>
    <t>中央区</t>
    <rPh sb="0" eb="3">
      <t>チュウオウク</t>
    </rPh>
    <phoneticPr fontId="18"/>
  </si>
  <si>
    <t>TKP東京駅前カンファレンスセンター</t>
    <rPh sb="3" eb="5">
      <t>トウキョウ</t>
    </rPh>
    <rPh sb="5" eb="7">
      <t>エキマエ</t>
    </rPh>
    <phoneticPr fontId="18"/>
  </si>
  <si>
    <t>103-0028</t>
    <phoneticPr fontId="18"/>
  </si>
  <si>
    <t>東京都中央区八重洲1-5-20</t>
    <rPh sb="3" eb="6">
      <t>チュウオウク</t>
    </rPh>
    <rPh sb="6" eb="9">
      <t>ヤエス</t>
    </rPh>
    <phoneticPr fontId="18"/>
  </si>
  <si>
    <t>江戸川区</t>
    <rPh sb="0" eb="4">
      <t>エドガワク</t>
    </rPh>
    <phoneticPr fontId="18"/>
  </si>
  <si>
    <t>（公社）東京労働基準協会連合会(本館)</t>
    <rPh sb="4" eb="6">
      <t>トウキョウ</t>
    </rPh>
    <rPh sb="6" eb="8">
      <t>ロウドウ</t>
    </rPh>
    <rPh sb="8" eb="10">
      <t>キジュン</t>
    </rPh>
    <rPh sb="10" eb="12">
      <t>キョウカイ</t>
    </rPh>
    <rPh sb="12" eb="15">
      <t>レンゴウカイ</t>
    </rPh>
    <rPh sb="16" eb="18">
      <t>ホンカン</t>
    </rPh>
    <phoneticPr fontId="2"/>
  </si>
  <si>
    <t>132-0021</t>
    <phoneticPr fontId="18"/>
  </si>
  <si>
    <t>東京都江戸川区中央１丁目８番１号　内宮ビル</t>
    <phoneticPr fontId="18"/>
  </si>
  <si>
    <t>山梨県自治会館</t>
    <rPh sb="0" eb="3">
      <t>ヤマナシケン</t>
    </rPh>
    <rPh sb="3" eb="5">
      <t>ジチ</t>
    </rPh>
    <rPh sb="5" eb="7">
      <t>カイカン</t>
    </rPh>
    <phoneticPr fontId="2"/>
  </si>
  <si>
    <t>400-8587</t>
    <phoneticPr fontId="18"/>
  </si>
  <si>
    <t>山梨県甲府市蓬沢１丁目15番35号</t>
    <phoneticPr fontId="18"/>
  </si>
  <si>
    <t>熊本労働基準会館</t>
    <rPh sb="0" eb="2">
      <t>クマモト</t>
    </rPh>
    <rPh sb="2" eb="4">
      <t>ロウドウ</t>
    </rPh>
    <rPh sb="4" eb="6">
      <t>キジュン</t>
    </rPh>
    <rPh sb="6" eb="8">
      <t>カイカン</t>
    </rPh>
    <phoneticPr fontId="2"/>
  </si>
  <si>
    <t>861-5535</t>
    <phoneticPr fontId="18"/>
  </si>
  <si>
    <t>神奈川県建設会館</t>
    <rPh sb="0" eb="4">
      <t>カナガワケン</t>
    </rPh>
    <rPh sb="4" eb="6">
      <t>ケンセツ</t>
    </rPh>
    <rPh sb="6" eb="8">
      <t>カイカン</t>
    </rPh>
    <phoneticPr fontId="2"/>
  </si>
  <si>
    <t>231-0011</t>
    <phoneticPr fontId="18"/>
  </si>
  <si>
    <t>千葉県経営者会館</t>
    <rPh sb="0" eb="3">
      <t>チバケン</t>
    </rPh>
    <rPh sb="3" eb="6">
      <t>ケイエイシャ</t>
    </rPh>
    <rPh sb="6" eb="8">
      <t>カイカン</t>
    </rPh>
    <phoneticPr fontId="2"/>
  </si>
  <si>
    <t>260-0026</t>
    <phoneticPr fontId="18"/>
  </si>
  <si>
    <t>中部建設会館</t>
    <rPh sb="0" eb="2">
      <t>チュウブ</t>
    </rPh>
    <rPh sb="2" eb="4">
      <t>ケンセツ</t>
    </rPh>
    <rPh sb="4" eb="6">
      <t>カイカン</t>
    </rPh>
    <phoneticPr fontId="2"/>
  </si>
  <si>
    <t>904-2143</t>
    <phoneticPr fontId="18"/>
  </si>
  <si>
    <t>相馬労働基準協会　研修センター</t>
    <rPh sb="0" eb="2">
      <t>ソウマ</t>
    </rPh>
    <rPh sb="2" eb="4">
      <t>ロウドウ</t>
    </rPh>
    <rPh sb="4" eb="6">
      <t>キジュン</t>
    </rPh>
    <rPh sb="6" eb="8">
      <t>キョウカイ</t>
    </rPh>
    <rPh sb="9" eb="11">
      <t>ケンシュウ</t>
    </rPh>
    <phoneticPr fontId="2"/>
  </si>
  <si>
    <t>976-0042</t>
    <phoneticPr fontId="18"/>
  </si>
  <si>
    <t>福島県相馬市中村字桜ケ丘67</t>
    <phoneticPr fontId="18"/>
  </si>
  <si>
    <t>九州沖縄トラック研修会館　</t>
    <rPh sb="0" eb="2">
      <t>キュウシュウ</t>
    </rPh>
    <rPh sb="2" eb="4">
      <t>オキナワ</t>
    </rPh>
    <rPh sb="8" eb="10">
      <t>ケンシュウ</t>
    </rPh>
    <rPh sb="10" eb="12">
      <t>カイカン</t>
    </rPh>
    <phoneticPr fontId="2"/>
  </si>
  <si>
    <t>900-0001</t>
    <phoneticPr fontId="18"/>
  </si>
  <si>
    <t>秋田県産業技術センター　</t>
    <rPh sb="0" eb="2">
      <t>アキタ</t>
    </rPh>
    <rPh sb="2" eb="3">
      <t>ケン</t>
    </rPh>
    <rPh sb="3" eb="5">
      <t>サンギョウ</t>
    </rPh>
    <rPh sb="5" eb="7">
      <t>ギジュツ</t>
    </rPh>
    <phoneticPr fontId="2"/>
  </si>
  <si>
    <t>010-1623</t>
    <phoneticPr fontId="18"/>
  </si>
  <si>
    <t>秋田県秋田市新屋町字砂奴寄4-11</t>
    <phoneticPr fontId="18"/>
  </si>
  <si>
    <t>高知県立地域職業訓練センター</t>
    <rPh sb="0" eb="4">
      <t>コウチケンリツ</t>
    </rPh>
    <rPh sb="4" eb="6">
      <t>チイキ</t>
    </rPh>
    <rPh sb="6" eb="8">
      <t>ショクギョウ</t>
    </rPh>
    <rPh sb="8" eb="10">
      <t>クンレン</t>
    </rPh>
    <phoneticPr fontId="2"/>
  </si>
  <si>
    <t>781-5101</t>
    <phoneticPr fontId="18"/>
  </si>
  <si>
    <t>香川労働基準協会</t>
    <rPh sb="0" eb="2">
      <t>カガワ</t>
    </rPh>
    <rPh sb="2" eb="4">
      <t>ロウドウ</t>
    </rPh>
    <rPh sb="4" eb="6">
      <t>キジュン</t>
    </rPh>
    <rPh sb="6" eb="8">
      <t>キョウカイ</t>
    </rPh>
    <phoneticPr fontId="2"/>
  </si>
  <si>
    <t>761-8031</t>
    <phoneticPr fontId="18"/>
  </si>
  <si>
    <t>香川県高松市郷東町436-3</t>
    <phoneticPr fontId="18"/>
  </si>
  <si>
    <t>山口県商工会館　</t>
    <rPh sb="0" eb="3">
      <t>ヤマグチケン</t>
    </rPh>
    <rPh sb="3" eb="5">
      <t>ショウコウ</t>
    </rPh>
    <rPh sb="5" eb="7">
      <t>カイカン</t>
    </rPh>
    <phoneticPr fontId="2"/>
  </si>
  <si>
    <t>753-0074</t>
    <phoneticPr fontId="18"/>
  </si>
  <si>
    <t>山口県山口市中央四丁目5番16号</t>
    <phoneticPr fontId="18"/>
  </si>
  <si>
    <t>群馬建設会館</t>
    <rPh sb="0" eb="2">
      <t>グンマ</t>
    </rPh>
    <rPh sb="2" eb="4">
      <t>ケンセツ</t>
    </rPh>
    <rPh sb="4" eb="6">
      <t>カイカン</t>
    </rPh>
    <phoneticPr fontId="2"/>
  </si>
  <si>
    <t>371-0846</t>
    <phoneticPr fontId="18"/>
  </si>
  <si>
    <t>群馬県前橋市元総社町２丁目５</t>
    <phoneticPr fontId="18"/>
  </si>
  <si>
    <t>（公財）岩手労働基準協会　研修センター</t>
    <rPh sb="2" eb="3">
      <t>ザイ</t>
    </rPh>
    <rPh sb="4" eb="6">
      <t>イワテ</t>
    </rPh>
    <rPh sb="6" eb="8">
      <t>ロウドウ</t>
    </rPh>
    <rPh sb="8" eb="10">
      <t>キジュン</t>
    </rPh>
    <rPh sb="10" eb="12">
      <t>キョウカイ</t>
    </rPh>
    <rPh sb="13" eb="15">
      <t>ケンシュウ</t>
    </rPh>
    <phoneticPr fontId="2"/>
  </si>
  <si>
    <t>020-0857</t>
    <phoneticPr fontId="18"/>
  </si>
  <si>
    <t>徳島県建設センター　</t>
    <rPh sb="0" eb="3">
      <t>トクシマケン</t>
    </rPh>
    <rPh sb="3" eb="5">
      <t>ケンセツ</t>
    </rPh>
    <phoneticPr fontId="2"/>
  </si>
  <si>
    <t>770-0931</t>
    <phoneticPr fontId="18"/>
  </si>
  <si>
    <t>（公社）宮城労働基準協会　ＧＣ青葉通りプラザ</t>
    <rPh sb="4" eb="6">
      <t>ミヤギ</t>
    </rPh>
    <rPh sb="6" eb="8">
      <t>ロウドウ</t>
    </rPh>
    <rPh sb="8" eb="10">
      <t>キジュン</t>
    </rPh>
    <rPh sb="10" eb="12">
      <t>キョウカイ</t>
    </rPh>
    <rPh sb="15" eb="17">
      <t>アオバ</t>
    </rPh>
    <rPh sb="17" eb="18">
      <t>ドオ</t>
    </rPh>
    <phoneticPr fontId="2"/>
  </si>
  <si>
    <t>980-0811</t>
    <phoneticPr fontId="18"/>
  </si>
  <si>
    <t>（一社）鳥取県労働基準協会　</t>
    <rPh sb="4" eb="7">
      <t>トットリケン</t>
    </rPh>
    <rPh sb="7" eb="13">
      <t>ロ</t>
    </rPh>
    <phoneticPr fontId="2"/>
  </si>
  <si>
    <t>689-1112</t>
    <phoneticPr fontId="18"/>
  </si>
  <si>
    <t>埼玉建産連会館</t>
    <rPh sb="0" eb="2">
      <t>サイタマ</t>
    </rPh>
    <rPh sb="2" eb="3">
      <t>ケン</t>
    </rPh>
    <rPh sb="3" eb="4">
      <t>サン</t>
    </rPh>
    <rPh sb="4" eb="5">
      <t>レン</t>
    </rPh>
    <rPh sb="5" eb="7">
      <t>カイカン</t>
    </rPh>
    <phoneticPr fontId="2"/>
  </si>
  <si>
    <t>336-0031</t>
    <phoneticPr fontId="18"/>
  </si>
  <si>
    <t>米子食品会館　新館</t>
    <rPh sb="0" eb="2">
      <t>ヨナゴ</t>
    </rPh>
    <rPh sb="2" eb="4">
      <t>ショクヒン</t>
    </rPh>
    <rPh sb="4" eb="6">
      <t>カイカン</t>
    </rPh>
    <rPh sb="7" eb="9">
      <t>シンカン</t>
    </rPh>
    <phoneticPr fontId="2"/>
  </si>
  <si>
    <t>683-0845</t>
    <phoneticPr fontId="18"/>
  </si>
  <si>
    <t>鳥取県米子市旗ヶ崎2030</t>
    <phoneticPr fontId="18"/>
  </si>
  <si>
    <t>（一社）名北労働基準協会</t>
    <rPh sb="4" eb="6">
      <t>メイホク</t>
    </rPh>
    <rPh sb="6" eb="8">
      <t>ロウドウ</t>
    </rPh>
    <rPh sb="8" eb="10">
      <t>キジュン</t>
    </rPh>
    <rPh sb="10" eb="12">
      <t>キョウカイ</t>
    </rPh>
    <phoneticPr fontId="2"/>
  </si>
  <si>
    <t>462-8575</t>
    <phoneticPr fontId="18"/>
  </si>
  <si>
    <t>ゴールドビル味酒</t>
    <rPh sb="6" eb="7">
      <t>アジ</t>
    </rPh>
    <rPh sb="7" eb="8">
      <t>サケ</t>
    </rPh>
    <phoneticPr fontId="2"/>
  </si>
  <si>
    <t>790-0814</t>
    <phoneticPr fontId="18"/>
  </si>
  <si>
    <t>愛媛県松山市味酒町１丁目10−2‎</t>
    <phoneticPr fontId="18"/>
  </si>
  <si>
    <t>エル・おおさか　大基連講習会場</t>
    <rPh sb="8" eb="10">
      <t>タイキ</t>
    </rPh>
    <rPh sb="10" eb="11">
      <t>レン</t>
    </rPh>
    <rPh sb="11" eb="13">
      <t>コウシュウ</t>
    </rPh>
    <rPh sb="13" eb="15">
      <t>カイジョウ</t>
    </rPh>
    <phoneticPr fontId="2"/>
  </si>
  <si>
    <t>540-0033</t>
    <phoneticPr fontId="18"/>
  </si>
  <si>
    <t>富山県安全衛生教育センター</t>
    <rPh sb="0" eb="3">
      <t>トヤマケン</t>
    </rPh>
    <rPh sb="3" eb="5">
      <t>アンゼン</t>
    </rPh>
    <rPh sb="5" eb="7">
      <t>エイセイ</t>
    </rPh>
    <rPh sb="7" eb="9">
      <t>キョウイク</t>
    </rPh>
    <phoneticPr fontId="2"/>
  </si>
  <si>
    <t>930-0873</t>
    <phoneticPr fontId="18"/>
  </si>
  <si>
    <t>大分県</t>
    <phoneticPr fontId="18"/>
  </si>
  <si>
    <t>日田建設業会館</t>
    <rPh sb="0" eb="2">
      <t>ヒタ</t>
    </rPh>
    <rPh sb="2" eb="5">
      <t>ケンセツギョウ</t>
    </rPh>
    <rPh sb="5" eb="7">
      <t>カイカン</t>
    </rPh>
    <phoneticPr fontId="2"/>
  </si>
  <si>
    <t>877-0011</t>
    <phoneticPr fontId="18"/>
  </si>
  <si>
    <t>大分県日田市中城町1−12</t>
    <phoneticPr fontId="18"/>
  </si>
  <si>
    <t>新潟県</t>
    <phoneticPr fontId="18"/>
  </si>
  <si>
    <t>新潟県労働基準協会連合会 上・中越教育センター</t>
    <rPh sb="0" eb="3">
      <t>ニイガタケン</t>
    </rPh>
    <rPh sb="3" eb="5">
      <t>ロウドウ</t>
    </rPh>
    <rPh sb="5" eb="7">
      <t>キジュン</t>
    </rPh>
    <rPh sb="7" eb="9">
      <t>キョウカイ</t>
    </rPh>
    <rPh sb="9" eb="12">
      <t>レンゴウカイ</t>
    </rPh>
    <rPh sb="13" eb="14">
      <t>ウエ</t>
    </rPh>
    <rPh sb="15" eb="17">
      <t>チュウエツ</t>
    </rPh>
    <rPh sb="17" eb="19">
      <t>キョウイク</t>
    </rPh>
    <phoneticPr fontId="2"/>
  </si>
  <si>
    <t>945-0105</t>
    <phoneticPr fontId="18"/>
  </si>
  <si>
    <t>栃木県建設産業会館</t>
    <rPh sb="0" eb="3">
      <t>トチギケン</t>
    </rPh>
    <rPh sb="3" eb="5">
      <t>ケンセツ</t>
    </rPh>
    <rPh sb="5" eb="7">
      <t>サンギョウ</t>
    </rPh>
    <rPh sb="7" eb="9">
      <t>カイカン</t>
    </rPh>
    <phoneticPr fontId="2"/>
  </si>
  <si>
    <t>321-0933</t>
    <phoneticPr fontId="18"/>
  </si>
  <si>
    <t>栃木県宇都宮市簗瀬町1958-1</t>
    <phoneticPr fontId="18"/>
  </si>
  <si>
    <t>マークラー神戸ビル</t>
    <rPh sb="5" eb="7">
      <t>コウベ</t>
    </rPh>
    <phoneticPr fontId="2"/>
  </si>
  <si>
    <t>651-0096</t>
    <phoneticPr fontId="18"/>
  </si>
  <si>
    <t>宮崎県トラック協会　総合研修会館</t>
    <rPh sb="0" eb="3">
      <t>ミヤザキケン</t>
    </rPh>
    <rPh sb="7" eb="9">
      <t>キョウカイ</t>
    </rPh>
    <rPh sb="10" eb="12">
      <t>ソウゴウ</t>
    </rPh>
    <rPh sb="12" eb="14">
      <t>ケンシュウ</t>
    </rPh>
    <rPh sb="14" eb="16">
      <t>カイカン</t>
    </rPh>
    <phoneticPr fontId="2"/>
  </si>
  <si>
    <t>880-8519</t>
    <phoneticPr fontId="18"/>
  </si>
  <si>
    <t>ＮＢＣソシア　３階　メディア・スリー</t>
    <rPh sb="8" eb="9">
      <t>カイ</t>
    </rPh>
    <phoneticPr fontId="2"/>
  </si>
  <si>
    <t>850-0054</t>
    <phoneticPr fontId="18"/>
  </si>
  <si>
    <t>サンレイラ岐阜　第一研修室</t>
    <rPh sb="5" eb="7">
      <t>ギフ</t>
    </rPh>
    <rPh sb="8" eb="10">
      <t>ダイイチ</t>
    </rPh>
    <rPh sb="10" eb="13">
      <t>ケンシュウシツ</t>
    </rPh>
    <phoneticPr fontId="2"/>
  </si>
  <si>
    <t>500-8382</t>
    <phoneticPr fontId="18"/>
  </si>
  <si>
    <t>山形県産業創造支援センター</t>
    <rPh sb="0" eb="2">
      <t>ヤマガタ</t>
    </rPh>
    <rPh sb="2" eb="3">
      <t>ケン</t>
    </rPh>
    <rPh sb="3" eb="5">
      <t>サンギョウ</t>
    </rPh>
    <rPh sb="5" eb="7">
      <t>ソウゾウ</t>
    </rPh>
    <rPh sb="7" eb="9">
      <t>シエン</t>
    </rPh>
    <phoneticPr fontId="2"/>
  </si>
  <si>
    <t>990-2473</t>
    <phoneticPr fontId="18"/>
  </si>
  <si>
    <t>山形県山形市松栄1-3-8</t>
    <phoneticPr fontId="18"/>
  </si>
  <si>
    <t>京都府中小企業会館</t>
    <rPh sb="0" eb="3">
      <t>キョウトフ</t>
    </rPh>
    <rPh sb="3" eb="5">
      <t>チュウショウ</t>
    </rPh>
    <rPh sb="5" eb="7">
      <t>キギョウ</t>
    </rPh>
    <rPh sb="7" eb="9">
      <t>カイカン</t>
    </rPh>
    <phoneticPr fontId="2"/>
  </si>
  <si>
    <t>615-0042</t>
    <phoneticPr fontId="18"/>
  </si>
  <si>
    <t>鹿児島県建設センター</t>
    <rPh sb="0" eb="4">
      <t>カゴシマケン</t>
    </rPh>
    <rPh sb="4" eb="5">
      <t>ケン</t>
    </rPh>
    <rPh sb="5" eb="6">
      <t>セツ</t>
    </rPh>
    <phoneticPr fontId="2"/>
  </si>
  <si>
    <t>890-0064</t>
    <phoneticPr fontId="18"/>
  </si>
  <si>
    <t>岡山県安全衛生会館</t>
    <rPh sb="0" eb="3">
      <t>オカヤマケン</t>
    </rPh>
    <rPh sb="3" eb="5">
      <t>アンゼン</t>
    </rPh>
    <rPh sb="5" eb="7">
      <t>エイセイ</t>
    </rPh>
    <rPh sb="7" eb="9">
      <t>カイカン</t>
    </rPh>
    <phoneticPr fontId="2"/>
  </si>
  <si>
    <t>701-0202</t>
    <phoneticPr fontId="18"/>
  </si>
  <si>
    <t>462-8575</t>
    <phoneticPr fontId="18"/>
  </si>
  <si>
    <t>（公社）滋賀労働基準協会　研修室</t>
    <rPh sb="4" eb="6">
      <t>シガ</t>
    </rPh>
    <rPh sb="6" eb="8">
      <t>ロウドウ</t>
    </rPh>
    <rPh sb="8" eb="10">
      <t>キジュン</t>
    </rPh>
    <rPh sb="10" eb="12">
      <t>キョウカイ</t>
    </rPh>
    <rPh sb="13" eb="16">
      <t>ケンシュウシツ</t>
    </rPh>
    <phoneticPr fontId="2"/>
  </si>
  <si>
    <t>520-0806</t>
    <phoneticPr fontId="18"/>
  </si>
  <si>
    <t>滋賀県大津市打出浜13番15号</t>
    <phoneticPr fontId="18"/>
  </si>
  <si>
    <t>（一社）島根労働基準協会</t>
    <rPh sb="4" eb="6">
      <t>シマネ</t>
    </rPh>
    <rPh sb="6" eb="8">
      <t>ロウドウ</t>
    </rPh>
    <rPh sb="8" eb="10">
      <t>キジュン</t>
    </rPh>
    <rPh sb="10" eb="12">
      <t>キョウカイ</t>
    </rPh>
    <phoneticPr fontId="2"/>
  </si>
  <si>
    <t>690-0825</t>
    <phoneticPr fontId="18"/>
  </si>
  <si>
    <t>福岡県消防会館</t>
    <rPh sb="0" eb="3">
      <t>フクオカケン</t>
    </rPh>
    <rPh sb="3" eb="5">
      <t>ショウボウ</t>
    </rPh>
    <rPh sb="5" eb="7">
      <t>カイカン</t>
    </rPh>
    <phoneticPr fontId="2"/>
  </si>
  <si>
    <t>810-0801</t>
    <phoneticPr fontId="18"/>
  </si>
  <si>
    <t>福岡県福岡市博多区中洲中島町3−10</t>
    <phoneticPr fontId="18"/>
  </si>
  <si>
    <t>三重県電気工事業工業組合　</t>
    <rPh sb="0" eb="3">
      <t>ミエケン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2"/>
  </si>
  <si>
    <t>514-0821</t>
    <phoneticPr fontId="18"/>
  </si>
  <si>
    <t>エルトピア中和（奈良県中和労働会館）</t>
    <rPh sb="5" eb="6">
      <t>ナカ</t>
    </rPh>
    <rPh sb="6" eb="7">
      <t>ワ</t>
    </rPh>
    <rPh sb="8" eb="11">
      <t>ナラケン</t>
    </rPh>
    <rPh sb="11" eb="12">
      <t>ナカ</t>
    </rPh>
    <rPh sb="12" eb="13">
      <t>ワ</t>
    </rPh>
    <rPh sb="13" eb="15">
      <t>ロウドウ</t>
    </rPh>
    <rPh sb="15" eb="17">
      <t>カイカン</t>
    </rPh>
    <phoneticPr fontId="2"/>
  </si>
  <si>
    <t>635-0096</t>
    <phoneticPr fontId="18"/>
  </si>
  <si>
    <t>静岡県建設業会館</t>
    <rPh sb="0" eb="3">
      <t>シズオカケン</t>
    </rPh>
    <rPh sb="3" eb="6">
      <t>ケンセツギョウ</t>
    </rPh>
    <rPh sb="6" eb="8">
      <t>カイカン</t>
    </rPh>
    <phoneticPr fontId="2"/>
  </si>
  <si>
    <t>420-0857</t>
    <phoneticPr fontId="18"/>
  </si>
  <si>
    <t>中央安全衛生教育センター</t>
    <rPh sb="0" eb="2">
      <t>チュウオウ</t>
    </rPh>
    <rPh sb="2" eb="4">
      <t>アンゼン</t>
    </rPh>
    <rPh sb="4" eb="6">
      <t>エイセイ</t>
    </rPh>
    <rPh sb="6" eb="8">
      <t>キョウイク</t>
    </rPh>
    <phoneticPr fontId="2"/>
  </si>
  <si>
    <t>310-0801</t>
    <phoneticPr fontId="18"/>
  </si>
  <si>
    <t>茨城県水戸市桜川2-2-35　茨城県産業会館14階</t>
    <phoneticPr fontId="18"/>
  </si>
  <si>
    <t>愛媛県歴史文化博物館</t>
    <rPh sb="0" eb="2">
      <t>エヒメ</t>
    </rPh>
    <rPh sb="2" eb="3">
      <t>ケン</t>
    </rPh>
    <rPh sb="3" eb="5">
      <t>レキシ</t>
    </rPh>
    <rPh sb="5" eb="7">
      <t>ブンカ</t>
    </rPh>
    <rPh sb="7" eb="10">
      <t>ハクブツカン</t>
    </rPh>
    <phoneticPr fontId="2"/>
  </si>
  <si>
    <t>797-8511</t>
    <phoneticPr fontId="18"/>
  </si>
  <si>
    <t>愛媛県西予市宇和町卯之町4-11-2</t>
    <phoneticPr fontId="18"/>
  </si>
  <si>
    <t>志摩建設業会館　２Ｆ</t>
    <rPh sb="0" eb="2">
      <t>シマ</t>
    </rPh>
    <rPh sb="2" eb="5">
      <t>ケンセツギョウ</t>
    </rPh>
    <rPh sb="5" eb="7">
      <t>カイカン</t>
    </rPh>
    <phoneticPr fontId="2"/>
  </si>
  <si>
    <t xml:space="preserve"> 517-0501</t>
    <phoneticPr fontId="18"/>
  </si>
  <si>
    <t>三重県志摩市阿児町鵜方川向井3136-8</t>
    <phoneticPr fontId="18"/>
  </si>
  <si>
    <t>651-0096</t>
    <phoneticPr fontId="18"/>
  </si>
  <si>
    <t>神奈川県民ホール　大会議室</t>
    <rPh sb="0" eb="3">
      <t>カナガワ</t>
    </rPh>
    <rPh sb="3" eb="5">
      <t>ケンミン</t>
    </rPh>
    <rPh sb="9" eb="13">
      <t>ダイカイギシツ</t>
    </rPh>
    <phoneticPr fontId="2"/>
  </si>
  <si>
    <t>231-0023</t>
    <phoneticPr fontId="18"/>
  </si>
  <si>
    <t>神奈川県横浜市中区山下町３−１</t>
    <phoneticPr fontId="18"/>
  </si>
  <si>
    <t>新潟県労働基準協会連合会 安全衛生教育センター</t>
    <rPh sb="0" eb="3">
      <t>ニイガタケン</t>
    </rPh>
    <rPh sb="3" eb="5">
      <t>ロウドウ</t>
    </rPh>
    <rPh sb="5" eb="7">
      <t>キジュン</t>
    </rPh>
    <rPh sb="7" eb="9">
      <t>キョウカイ</t>
    </rPh>
    <rPh sb="9" eb="12">
      <t>レンゴウカイ</t>
    </rPh>
    <rPh sb="13" eb="15">
      <t>アンゼン</t>
    </rPh>
    <rPh sb="15" eb="17">
      <t>エイセイ</t>
    </rPh>
    <rPh sb="17" eb="19">
      <t>キョウイク</t>
    </rPh>
    <phoneticPr fontId="2"/>
  </si>
  <si>
    <t>957-0117</t>
    <phoneticPr fontId="18"/>
  </si>
  <si>
    <t>（一社）佐賀県建設業協会　佐賀支部</t>
    <rPh sb="4" eb="7">
      <t>サガケン</t>
    </rPh>
    <rPh sb="7" eb="10">
      <t>ケンセツギョウ</t>
    </rPh>
    <rPh sb="10" eb="12">
      <t>キョウカイ</t>
    </rPh>
    <rPh sb="13" eb="15">
      <t>サガ</t>
    </rPh>
    <rPh sb="15" eb="17">
      <t>シブ</t>
    </rPh>
    <phoneticPr fontId="2"/>
  </si>
  <si>
    <t>840-0041</t>
    <phoneticPr fontId="18"/>
  </si>
  <si>
    <t>佐賀県佐賀市城内2丁目2番37号</t>
    <phoneticPr fontId="18"/>
  </si>
  <si>
    <t>北秋田市交流センター　第一研修室</t>
    <rPh sb="0" eb="4">
      <t>キタアキタシ</t>
    </rPh>
    <rPh sb="4" eb="6">
      <t>コウリュウ</t>
    </rPh>
    <rPh sb="11" eb="13">
      <t>ダイイチ</t>
    </rPh>
    <rPh sb="13" eb="16">
      <t>ケンシュウシツ</t>
    </rPh>
    <phoneticPr fontId="2"/>
  </si>
  <si>
    <t>018-3311</t>
    <phoneticPr fontId="18"/>
  </si>
  <si>
    <t>秋田県北秋田市材木町2-2</t>
    <phoneticPr fontId="18"/>
  </si>
  <si>
    <t>石川県地場産業振興センター　本館</t>
    <rPh sb="0" eb="3">
      <t>イシカワケン</t>
    </rPh>
    <rPh sb="3" eb="5">
      <t>ジバ</t>
    </rPh>
    <rPh sb="5" eb="7">
      <t>サンギョウ</t>
    </rPh>
    <rPh sb="7" eb="9">
      <t>シンコウ</t>
    </rPh>
    <rPh sb="14" eb="16">
      <t>ホンカン</t>
    </rPh>
    <phoneticPr fontId="2"/>
  </si>
  <si>
    <t>920-8203</t>
    <phoneticPr fontId="18"/>
  </si>
  <si>
    <t>石川県金沢市鞍月２丁目１番地</t>
    <phoneticPr fontId="18"/>
  </si>
  <si>
    <t xml:space="preserve">615-0042 </t>
    <phoneticPr fontId="18"/>
  </si>
  <si>
    <t>701-0202</t>
    <phoneticPr fontId="18"/>
  </si>
  <si>
    <t>（公社）広島県労働基準協会(中教室)</t>
    <rPh sb="4" eb="7">
      <t>ヒロシマケン</t>
    </rPh>
    <rPh sb="7" eb="9">
      <t>ロウドウ</t>
    </rPh>
    <rPh sb="9" eb="11">
      <t>キジュン</t>
    </rPh>
    <rPh sb="11" eb="13">
      <t>キョウカイ</t>
    </rPh>
    <rPh sb="14" eb="15">
      <t>ナカ</t>
    </rPh>
    <rPh sb="15" eb="17">
      <t>キョウシツ</t>
    </rPh>
    <phoneticPr fontId="2"/>
  </si>
  <si>
    <t>730-0012</t>
    <phoneticPr fontId="18"/>
  </si>
  <si>
    <t>山梨県建設業協会　</t>
    <rPh sb="0" eb="3">
      <t>ヤマナシケン</t>
    </rPh>
    <rPh sb="3" eb="6">
      <t>ケンセツギョウ</t>
    </rPh>
    <rPh sb="6" eb="8">
      <t>キョウカイ</t>
    </rPh>
    <phoneticPr fontId="2"/>
  </si>
  <si>
    <t>400-0031</t>
    <phoneticPr fontId="18"/>
  </si>
  <si>
    <t>山梨県甲府市丸の内1-13-7</t>
    <phoneticPr fontId="18"/>
  </si>
  <si>
    <t>長水建設会館</t>
    <rPh sb="0" eb="1">
      <t>ナガ</t>
    </rPh>
    <rPh sb="1" eb="2">
      <t>ミズ</t>
    </rPh>
    <rPh sb="2" eb="4">
      <t>ケンセツ</t>
    </rPh>
    <rPh sb="4" eb="6">
      <t>カイカン</t>
    </rPh>
    <phoneticPr fontId="2"/>
  </si>
  <si>
    <t>380-0936</t>
    <phoneticPr fontId="18"/>
  </si>
  <si>
    <t>産業貿易センター　</t>
    <rPh sb="0" eb="2">
      <t>サンギョウ</t>
    </rPh>
    <rPh sb="2" eb="4">
      <t>ボウエキ</t>
    </rPh>
    <phoneticPr fontId="2"/>
  </si>
  <si>
    <t>231-0023</t>
    <phoneticPr fontId="18"/>
  </si>
  <si>
    <t>（一社）小松能美建設業協会　建設会館</t>
    <rPh sb="4" eb="6">
      <t>コマツ</t>
    </rPh>
    <rPh sb="6" eb="8">
      <t>ノミ</t>
    </rPh>
    <rPh sb="8" eb="10">
      <t>ケンセツ</t>
    </rPh>
    <rPh sb="10" eb="11">
      <t>ギョウ</t>
    </rPh>
    <rPh sb="11" eb="13">
      <t>キョウカイ</t>
    </rPh>
    <rPh sb="14" eb="15">
      <t>ケン</t>
    </rPh>
    <rPh sb="15" eb="16">
      <t>セツ</t>
    </rPh>
    <rPh sb="16" eb="18">
      <t>カイカン</t>
    </rPh>
    <phoneticPr fontId="2"/>
  </si>
  <si>
    <t>923-0802</t>
    <phoneticPr fontId="18"/>
  </si>
  <si>
    <t>高山市民文化会館</t>
    <rPh sb="0" eb="4">
      <t>タカヤマシミン</t>
    </rPh>
    <rPh sb="4" eb="6">
      <t>ブンカ</t>
    </rPh>
    <rPh sb="6" eb="8">
      <t>カイカン</t>
    </rPh>
    <phoneticPr fontId="2"/>
  </si>
  <si>
    <t>506-0053</t>
    <phoneticPr fontId="18"/>
  </si>
  <si>
    <t>（公財）和歌山地域地場産業振興センター</t>
    <rPh sb="2" eb="3">
      <t>ザイ</t>
    </rPh>
    <rPh sb="4" eb="7">
      <t>ワカヤマ</t>
    </rPh>
    <rPh sb="7" eb="9">
      <t>チイキ</t>
    </rPh>
    <rPh sb="9" eb="11">
      <t>ジバ</t>
    </rPh>
    <rPh sb="11" eb="13">
      <t>サンギョウ</t>
    </rPh>
    <rPh sb="13" eb="15">
      <t>シンコウ</t>
    </rPh>
    <phoneticPr fontId="2"/>
  </si>
  <si>
    <t>641-0012</t>
    <phoneticPr fontId="18"/>
  </si>
  <si>
    <t>人吉建設会館　</t>
    <rPh sb="0" eb="2">
      <t>ヒトヨシ</t>
    </rPh>
    <rPh sb="2" eb="3">
      <t>ケン</t>
    </rPh>
    <rPh sb="3" eb="4">
      <t>セツ</t>
    </rPh>
    <rPh sb="4" eb="6">
      <t>カイカン</t>
    </rPh>
    <phoneticPr fontId="2"/>
  </si>
  <si>
    <t>868-0044</t>
    <phoneticPr fontId="18"/>
  </si>
  <si>
    <t>132-0021</t>
    <phoneticPr fontId="18"/>
  </si>
  <si>
    <t>東京都江戸川区中央１丁目８番１号　内宮ビル</t>
    <phoneticPr fontId="18"/>
  </si>
  <si>
    <t>（一社）徳島県建設業協会　海部支部</t>
    <rPh sb="4" eb="7">
      <t>トクシマケン</t>
    </rPh>
    <rPh sb="7" eb="10">
      <t>ケンセツギョウ</t>
    </rPh>
    <rPh sb="10" eb="12">
      <t>キョウカイ</t>
    </rPh>
    <rPh sb="13" eb="14">
      <t>カイ</t>
    </rPh>
    <rPh sb="14" eb="15">
      <t>ブ</t>
    </rPh>
    <rPh sb="15" eb="17">
      <t>シブ</t>
    </rPh>
    <phoneticPr fontId="2"/>
  </si>
  <si>
    <t>779-2305</t>
    <phoneticPr fontId="18"/>
  </si>
  <si>
    <t>980-0811</t>
    <phoneticPr fontId="18"/>
  </si>
  <si>
    <t>930-0873</t>
    <phoneticPr fontId="18"/>
  </si>
  <si>
    <t>540-0033</t>
    <phoneticPr fontId="18"/>
  </si>
  <si>
    <t>福井県中小企業産業大学校</t>
    <rPh sb="0" eb="2">
      <t>フクイ</t>
    </rPh>
    <rPh sb="2" eb="3">
      <t>ケン</t>
    </rPh>
    <rPh sb="3" eb="7">
      <t>チュウショウキギョウ</t>
    </rPh>
    <rPh sb="7" eb="9">
      <t>サンギョウ</t>
    </rPh>
    <rPh sb="9" eb="12">
      <t>ダイガッコウ</t>
    </rPh>
    <phoneticPr fontId="2"/>
  </si>
  <si>
    <t>918-8135</t>
    <phoneticPr fontId="18"/>
  </si>
  <si>
    <t>福井県福井市下六条町16-15</t>
    <phoneticPr fontId="18"/>
  </si>
  <si>
    <t>群馬県電気工事工業組合</t>
    <rPh sb="0" eb="3">
      <t>グンマケン</t>
    </rPh>
    <rPh sb="3" eb="5">
      <t>デンキ</t>
    </rPh>
    <rPh sb="5" eb="7">
      <t>コウジ</t>
    </rPh>
    <rPh sb="7" eb="9">
      <t>コウギョウ</t>
    </rPh>
    <rPh sb="9" eb="11">
      <t>クミアイ</t>
    </rPh>
    <phoneticPr fontId="2"/>
  </si>
  <si>
    <t>371-0855</t>
    <phoneticPr fontId="18"/>
  </si>
  <si>
    <t>（公社）広島県労働基準協会</t>
    <rPh sb="4" eb="7">
      <t>ヒロシマケン</t>
    </rPh>
    <rPh sb="7" eb="9">
      <t>ロウドウ</t>
    </rPh>
    <rPh sb="9" eb="11">
      <t>キジュン</t>
    </rPh>
    <rPh sb="11" eb="13">
      <t>キョウカイ</t>
    </rPh>
    <phoneticPr fontId="2"/>
  </si>
  <si>
    <t>730-0012</t>
    <phoneticPr fontId="18"/>
  </si>
  <si>
    <t>山形ビッグウイング</t>
    <rPh sb="0" eb="2">
      <t>ヤマガタ</t>
    </rPh>
    <phoneticPr fontId="2"/>
  </si>
  <si>
    <t>990-0076</t>
    <phoneticPr fontId="18"/>
  </si>
  <si>
    <t>山形県山形市平久保100番地</t>
    <phoneticPr fontId="18"/>
  </si>
  <si>
    <t>延岡市職業訓練支援センター</t>
    <rPh sb="0" eb="3">
      <t>ノベオカシ</t>
    </rPh>
    <rPh sb="3" eb="5">
      <t>ショクギョウ</t>
    </rPh>
    <rPh sb="5" eb="7">
      <t>クンレン</t>
    </rPh>
    <rPh sb="7" eb="9">
      <t>シエン</t>
    </rPh>
    <phoneticPr fontId="2"/>
  </si>
  <si>
    <t>889-0513</t>
    <phoneticPr fontId="18"/>
  </si>
  <si>
    <t>宮崎県延岡市土々呂町４丁目4390−1</t>
    <phoneticPr fontId="18"/>
  </si>
  <si>
    <t>641-0012</t>
    <phoneticPr fontId="18"/>
  </si>
  <si>
    <t>132-0021</t>
    <phoneticPr fontId="18"/>
  </si>
  <si>
    <t>東京都江戸川区中央１丁目８番１号　内宮ビル</t>
    <phoneticPr fontId="18"/>
  </si>
  <si>
    <t>中津建設会館</t>
    <rPh sb="0" eb="2">
      <t>ナカツ</t>
    </rPh>
    <rPh sb="2" eb="4">
      <t>ケンセツ</t>
    </rPh>
    <rPh sb="4" eb="6">
      <t>カイカン</t>
    </rPh>
    <phoneticPr fontId="2"/>
  </si>
  <si>
    <t xml:space="preserve"> 871-0013</t>
    <phoneticPr fontId="18"/>
  </si>
  <si>
    <t>サンライフ弘前</t>
    <rPh sb="5" eb="7">
      <t>ヒロサキ</t>
    </rPh>
    <phoneticPr fontId="2"/>
  </si>
  <si>
    <t>036-8101</t>
    <phoneticPr fontId="18"/>
  </si>
  <si>
    <t>北海道トラック総合研修センター</t>
    <rPh sb="0" eb="3">
      <t>ホッカイドウ</t>
    </rPh>
    <rPh sb="7" eb="9">
      <t>ソウゴウ</t>
    </rPh>
    <rPh sb="9" eb="11">
      <t>ケンシュウ</t>
    </rPh>
    <phoneticPr fontId="2"/>
  </si>
  <si>
    <t>064-0809</t>
    <phoneticPr fontId="18"/>
  </si>
  <si>
    <t>オロシティーホール</t>
    <phoneticPr fontId="2"/>
  </si>
  <si>
    <t>891-0123</t>
    <phoneticPr fontId="18"/>
  </si>
  <si>
    <t>（公社）滋賀労働基準協会</t>
    <rPh sb="4" eb="6">
      <t>シガ</t>
    </rPh>
    <rPh sb="6" eb="8">
      <t>ロウドウ</t>
    </rPh>
    <rPh sb="8" eb="10">
      <t>キジュン</t>
    </rPh>
    <rPh sb="10" eb="12">
      <t>キョウカイ</t>
    </rPh>
    <phoneticPr fontId="2"/>
  </si>
  <si>
    <t>諫早建設会館</t>
    <rPh sb="0" eb="2">
      <t>イサハヤ</t>
    </rPh>
    <rPh sb="2" eb="3">
      <t>ケン</t>
    </rPh>
    <rPh sb="3" eb="4">
      <t>セツ</t>
    </rPh>
    <rPh sb="4" eb="6">
      <t>カイカン</t>
    </rPh>
    <phoneticPr fontId="2"/>
  </si>
  <si>
    <t>854-0006</t>
    <phoneticPr fontId="18"/>
  </si>
  <si>
    <t>(一社)上北労働基準協会　</t>
    <rPh sb="1" eb="2">
      <t>イチ</t>
    </rPh>
    <rPh sb="2" eb="3">
      <t>シャ</t>
    </rPh>
    <rPh sb="4" eb="5">
      <t>ウエ</t>
    </rPh>
    <rPh sb="5" eb="6">
      <t>キタ</t>
    </rPh>
    <rPh sb="6" eb="8">
      <t>ロウドウ</t>
    </rPh>
    <rPh sb="8" eb="10">
      <t>キジュン</t>
    </rPh>
    <rPh sb="10" eb="12">
      <t>キョウカイ</t>
    </rPh>
    <phoneticPr fontId="2"/>
  </si>
  <si>
    <t>034-0083</t>
    <phoneticPr fontId="18"/>
  </si>
  <si>
    <t>松筑建設会館</t>
    <rPh sb="0" eb="1">
      <t>マツ</t>
    </rPh>
    <rPh sb="1" eb="2">
      <t>チク</t>
    </rPh>
    <rPh sb="2" eb="4">
      <t>ケンセツ</t>
    </rPh>
    <rPh sb="4" eb="6">
      <t>カイカン</t>
    </rPh>
    <phoneticPr fontId="2"/>
  </si>
  <si>
    <t>399-0852</t>
    <phoneticPr fontId="18"/>
  </si>
  <si>
    <t>旭川市ときわ市民ホール　</t>
    <rPh sb="0" eb="3">
      <t>アサヒカワシ</t>
    </rPh>
    <rPh sb="6" eb="8">
      <t>シミン</t>
    </rPh>
    <phoneticPr fontId="2"/>
  </si>
  <si>
    <t>070-0035</t>
    <phoneticPr fontId="18"/>
  </si>
  <si>
    <t>東京都</t>
    <phoneticPr fontId="18"/>
  </si>
  <si>
    <t>132-0021</t>
    <phoneticPr fontId="18"/>
  </si>
  <si>
    <t>東京都江戸川区中央１丁目８番１号　内宮ビル</t>
    <phoneticPr fontId="18"/>
  </si>
  <si>
    <t>佐賀県</t>
    <phoneticPr fontId="18"/>
  </si>
  <si>
    <t>武雄市</t>
    <rPh sb="0" eb="1">
      <t>タケ</t>
    </rPh>
    <rPh sb="1" eb="2">
      <t>オス</t>
    </rPh>
    <rPh sb="2" eb="3">
      <t>シ</t>
    </rPh>
    <phoneticPr fontId="18"/>
  </si>
  <si>
    <t>(一社)杵島建設業協会</t>
    <phoneticPr fontId="18"/>
  </si>
  <si>
    <t xml:space="preserve">843-0023 </t>
    <phoneticPr fontId="18"/>
  </si>
  <si>
    <t xml:space="preserve">佐賀県武雄市武雄町大字昭和２３５ </t>
    <phoneticPr fontId="18"/>
  </si>
  <si>
    <t>（公財）岩手労働基準協会　</t>
    <rPh sb="2" eb="3">
      <t>ザイ</t>
    </rPh>
    <rPh sb="4" eb="6">
      <t>イワテ</t>
    </rPh>
    <rPh sb="6" eb="8">
      <t>ロウドウ</t>
    </rPh>
    <rPh sb="8" eb="10">
      <t>キジュン</t>
    </rPh>
    <rPh sb="10" eb="12">
      <t>キョウカイ</t>
    </rPh>
    <phoneticPr fontId="2"/>
  </si>
  <si>
    <t>020-0857</t>
    <phoneticPr fontId="18"/>
  </si>
  <si>
    <t>321-0933</t>
    <phoneticPr fontId="18"/>
  </si>
  <si>
    <t>栃木県宇都宮市簗瀬町1958-1</t>
    <phoneticPr fontId="18"/>
  </si>
  <si>
    <t>420-0857</t>
    <phoneticPr fontId="18"/>
  </si>
  <si>
    <t>帯広建設会館　</t>
    <rPh sb="0" eb="2">
      <t>オビヒロ</t>
    </rPh>
    <rPh sb="2" eb="4">
      <t>ケンセツ</t>
    </rPh>
    <rPh sb="4" eb="6">
      <t>カイカン</t>
    </rPh>
    <phoneticPr fontId="2"/>
  </si>
  <si>
    <t>080-0017</t>
    <phoneticPr fontId="18"/>
  </si>
  <si>
    <t>北海道帯広市西７条南６丁目２</t>
    <phoneticPr fontId="18"/>
  </si>
  <si>
    <t>(一社)函館建設業協会</t>
    <rPh sb="1" eb="2">
      <t>イチ</t>
    </rPh>
    <rPh sb="2" eb="3">
      <t>シャ</t>
    </rPh>
    <rPh sb="4" eb="6">
      <t>ハコダテ</t>
    </rPh>
    <rPh sb="6" eb="9">
      <t>ケンセツギョウ</t>
    </rPh>
    <rPh sb="9" eb="11">
      <t>キョウカイ</t>
    </rPh>
    <phoneticPr fontId="2"/>
  </si>
  <si>
    <t>040-0013</t>
    <phoneticPr fontId="18"/>
  </si>
  <si>
    <t>北海道函館市大森町19番６号</t>
    <phoneticPr fontId="18"/>
  </si>
  <si>
    <t>奈良県電気工事工業組合</t>
    <rPh sb="0" eb="3">
      <t>ナラケン</t>
    </rPh>
    <rPh sb="3" eb="5">
      <t>デンキ</t>
    </rPh>
    <rPh sb="5" eb="7">
      <t>コウジ</t>
    </rPh>
    <rPh sb="7" eb="9">
      <t>コウギョウ</t>
    </rPh>
    <rPh sb="9" eb="11">
      <t>クミアイ</t>
    </rPh>
    <phoneticPr fontId="2"/>
  </si>
  <si>
    <t>630-8124</t>
    <phoneticPr fontId="18"/>
  </si>
  <si>
    <t>540-0033</t>
    <phoneticPr fontId="18"/>
  </si>
  <si>
    <t>平成27年度</t>
    <rPh sb="0" eb="2">
      <t>ヘイセイ</t>
    </rPh>
    <rPh sb="4" eb="6">
      <t>ネンド</t>
    </rPh>
    <phoneticPr fontId="7"/>
  </si>
  <si>
    <t>-</t>
  </si>
  <si>
    <t>川崎市</t>
    <rPh sb="0" eb="3">
      <t>カワサキシ</t>
    </rPh>
    <phoneticPr fontId="7"/>
  </si>
  <si>
    <t>福岡市</t>
    <rPh sb="0" eb="3">
      <t>フクオカシ</t>
    </rPh>
    <phoneticPr fontId="7"/>
  </si>
  <si>
    <t>大阪市</t>
    <rPh sb="0" eb="3">
      <t>オオサカシ</t>
    </rPh>
    <phoneticPr fontId="7"/>
  </si>
  <si>
    <t>名古屋市</t>
    <rPh sb="0" eb="4">
      <t>ナゴヤシ</t>
    </rPh>
    <phoneticPr fontId="7"/>
  </si>
  <si>
    <t>LEC水道橋本校</t>
    <rPh sb="3" eb="6">
      <t>スイドウバシ</t>
    </rPh>
    <rPh sb="6" eb="8">
      <t>ホンコウ</t>
    </rPh>
    <phoneticPr fontId="7"/>
  </si>
  <si>
    <t>サンピアン川崎</t>
  </si>
  <si>
    <t>横浜市中区山下町3-1</t>
  </si>
  <si>
    <t>LEC福岡本校</t>
    <rPh sb="3" eb="5">
      <t>フクオカ</t>
    </rPh>
    <rPh sb="5" eb="7">
      <t>ホンコウ</t>
    </rPh>
    <phoneticPr fontId="7"/>
  </si>
  <si>
    <t>福岡市中央区天神1-10-13</t>
  </si>
  <si>
    <t>LEC梅田駅前本校</t>
    <rPh sb="3" eb="5">
      <t>ウメダ</t>
    </rPh>
    <rPh sb="5" eb="7">
      <t>エキマエ</t>
    </rPh>
    <rPh sb="7" eb="9">
      <t>ホンコウ</t>
    </rPh>
    <phoneticPr fontId="7"/>
  </si>
  <si>
    <t>大阪市北区茶屋町1-27  ABC-MART梅田ビル</t>
  </si>
  <si>
    <t>名古屋能楽堂</t>
    <rPh sb="0" eb="3">
      <t>ナゴヤ</t>
    </rPh>
    <rPh sb="3" eb="6">
      <t>ノウガクドウ</t>
    </rPh>
    <phoneticPr fontId="7"/>
  </si>
  <si>
    <t>名古屋市中区三の丸1-1-1</t>
    <rPh sb="0" eb="4">
      <t>ナゴヤシ</t>
    </rPh>
    <rPh sb="4" eb="6">
      <t>ナカク</t>
    </rPh>
    <rPh sb="6" eb="7">
      <t>サン</t>
    </rPh>
    <rPh sb="8" eb="9">
      <t>マル</t>
    </rPh>
    <phoneticPr fontId="7"/>
  </si>
  <si>
    <t>那覇市</t>
  </si>
  <si>
    <t>堺市</t>
  </si>
  <si>
    <t>福岡市</t>
  </si>
  <si>
    <t>仙台市</t>
  </si>
  <si>
    <t>広島市</t>
  </si>
  <si>
    <t>名古屋市</t>
  </si>
  <si>
    <t>千葉市</t>
  </si>
  <si>
    <t>大阪市</t>
  </si>
  <si>
    <t>水戸市</t>
  </si>
  <si>
    <t>宮崎市</t>
  </si>
  <si>
    <t>高松市</t>
  </si>
  <si>
    <t>大津市</t>
  </si>
  <si>
    <t>横浜市</t>
  </si>
  <si>
    <t>郡山市</t>
  </si>
  <si>
    <t>岡山市</t>
  </si>
  <si>
    <t>長崎市</t>
  </si>
  <si>
    <t>長野市</t>
  </si>
  <si>
    <t>静岡市</t>
  </si>
  <si>
    <t>富山市</t>
  </si>
  <si>
    <t>神戸市</t>
  </si>
  <si>
    <t>鳥取市</t>
  </si>
  <si>
    <t>札幌市</t>
  </si>
  <si>
    <t>高知市</t>
  </si>
  <si>
    <t>盛岡市</t>
  </si>
  <si>
    <t>足利市</t>
  </si>
  <si>
    <t>新潟市</t>
  </si>
  <si>
    <t>船員会館</t>
  </si>
  <si>
    <t>那覇市前島3-25-50</t>
  </si>
  <si>
    <t>LEC新宿エルタワー本校</t>
  </si>
  <si>
    <t>サンスクエア堺</t>
  </si>
  <si>
    <t xml:space="preserve">堺市堺区田出井町2-1 </t>
  </si>
  <si>
    <t>ももちパレス</t>
  </si>
  <si>
    <t>福岡市早良区百道2-3-15</t>
  </si>
  <si>
    <t>戦災復興記念会館</t>
  </si>
  <si>
    <t>仙台市青葉区大町2-12-1</t>
  </si>
  <si>
    <t>広島県情報プラザ</t>
  </si>
  <si>
    <t>広島市中区千田町3-7-47</t>
  </si>
  <si>
    <t>名古屋企業福祉会館</t>
  </si>
  <si>
    <t>名古屋市中区大須2-19-36</t>
  </si>
  <si>
    <t>DC会館</t>
  </si>
  <si>
    <t>千葉市中央区要町2-8</t>
  </si>
  <si>
    <t>エル・おおさか</t>
  </si>
  <si>
    <t>大阪市中央区北浜東3-14</t>
  </si>
  <si>
    <t>伊勢甚　中央ビル</t>
  </si>
  <si>
    <t>水戸市泉町2-3-2</t>
  </si>
  <si>
    <t>宮崎県婦人会館</t>
  </si>
  <si>
    <t>宮崎市旭1-3-10</t>
  </si>
  <si>
    <t>サン・イレブン高松</t>
  </si>
  <si>
    <t>高松市松福町2-15-24　2F</t>
  </si>
  <si>
    <t>大津市勤労福祉センター</t>
  </si>
  <si>
    <t>大津市打出浜1-6</t>
  </si>
  <si>
    <t>横浜市教育会館</t>
  </si>
  <si>
    <t>横浜市西区紅葉ヶ丘53番地</t>
  </si>
  <si>
    <t>郡山地域職業訓練センター</t>
  </si>
  <si>
    <t>郡山市清水台1-6-1</t>
  </si>
  <si>
    <t>岡山県労働福祉事業会館</t>
  </si>
  <si>
    <t>岡山市北区津島西坂1-4-18</t>
  </si>
  <si>
    <t>長崎県立長崎図書館</t>
  </si>
  <si>
    <t xml:space="preserve">長崎市立山1-1-51 </t>
  </si>
  <si>
    <t>長野県自治会館</t>
  </si>
  <si>
    <t>長野市大字西長野字加茂北143-8</t>
  </si>
  <si>
    <t>LEC水道橋本校</t>
  </si>
  <si>
    <t>静岡県男女共同参画センター</t>
  </si>
  <si>
    <t>静岡市駿河北馬渕1-17-1</t>
  </si>
  <si>
    <t>富山市職業訓練センター</t>
  </si>
  <si>
    <t>富山市向新庄町1-14-40</t>
  </si>
  <si>
    <t>神戸市教育会館</t>
  </si>
  <si>
    <t>神戸市中央区中山手通4-10-5</t>
  </si>
  <si>
    <t>鳥取市福祉文化会館</t>
  </si>
  <si>
    <t>鳥取市西町2-31</t>
  </si>
  <si>
    <t>北海道建設会館</t>
  </si>
  <si>
    <t>札幌市中央区北４条西3-1</t>
  </si>
  <si>
    <t>高知城ホール</t>
  </si>
  <si>
    <t>高知市丸ノ内2-1-10</t>
  </si>
  <si>
    <t>岩手県水産会館</t>
  </si>
  <si>
    <t>盛岡市内丸16-1</t>
  </si>
  <si>
    <t>栃木県南地域地場産業振興センター</t>
  </si>
  <si>
    <t>足利市田中町32−11</t>
  </si>
  <si>
    <t>新潟テルサ</t>
  </si>
  <si>
    <t>新潟市中央区鐘木185-18</t>
  </si>
  <si>
    <t>京都市</t>
    <rPh sb="0" eb="3">
      <t>キョウトシ</t>
    </rPh>
    <phoneticPr fontId="7"/>
  </si>
  <si>
    <t>旭川市</t>
    <rPh sb="0" eb="3">
      <t>アサヒカワシ</t>
    </rPh>
    <phoneticPr fontId="7"/>
  </si>
  <si>
    <t>山形市</t>
    <rPh sb="0" eb="3">
      <t>ヤマガタシ</t>
    </rPh>
    <phoneticPr fontId="7"/>
  </si>
  <si>
    <t>北九州市</t>
    <rPh sb="0" eb="4">
      <t>キタキュウシュウシ</t>
    </rPh>
    <phoneticPr fontId="7"/>
  </si>
  <si>
    <t>津市</t>
    <rPh sb="0" eb="2">
      <t>ツシ</t>
    </rPh>
    <phoneticPr fontId="7"/>
  </si>
  <si>
    <t>金沢市</t>
    <rPh sb="0" eb="3">
      <t>カナザワシ</t>
    </rPh>
    <phoneticPr fontId="7"/>
  </si>
  <si>
    <t>秋田市</t>
    <rPh sb="0" eb="3">
      <t>アキタシ</t>
    </rPh>
    <phoneticPr fontId="7"/>
  </si>
  <si>
    <t>甲府市</t>
    <rPh sb="0" eb="3">
      <t>コウフシ</t>
    </rPh>
    <phoneticPr fontId="7"/>
  </si>
  <si>
    <t>山口市</t>
    <rPh sb="0" eb="3">
      <t>ヤマグチシ</t>
    </rPh>
    <phoneticPr fontId="7"/>
  </si>
  <si>
    <t>佐賀市</t>
    <rPh sb="0" eb="3">
      <t>サガシ</t>
    </rPh>
    <phoneticPr fontId="7"/>
  </si>
  <si>
    <t>奈良県</t>
    <rPh sb="0" eb="3">
      <t>ナラケン</t>
    </rPh>
    <phoneticPr fontId="7"/>
  </si>
  <si>
    <t>奈良市</t>
    <rPh sb="0" eb="3">
      <t>ナラシ</t>
    </rPh>
    <phoneticPr fontId="7"/>
  </si>
  <si>
    <t>鹿児島市</t>
    <rPh sb="0" eb="4">
      <t>カゴシマシ</t>
    </rPh>
    <phoneticPr fontId="7"/>
  </si>
  <si>
    <t>福井市</t>
    <rPh sb="0" eb="3">
      <t>フクイシ</t>
    </rPh>
    <phoneticPr fontId="7"/>
  </si>
  <si>
    <t>三鷹市</t>
    <rPh sb="0" eb="3">
      <t>ミタカシ</t>
    </rPh>
    <phoneticPr fontId="7"/>
  </si>
  <si>
    <t>松江市</t>
    <rPh sb="0" eb="3">
      <t>マツエシ</t>
    </rPh>
    <phoneticPr fontId="7"/>
  </si>
  <si>
    <t>岐阜市</t>
    <rPh sb="0" eb="3">
      <t>ギフシ</t>
    </rPh>
    <phoneticPr fontId="7"/>
  </si>
  <si>
    <t>青森市</t>
    <rPh sb="0" eb="3">
      <t>アオモリシ</t>
    </rPh>
    <phoneticPr fontId="7"/>
  </si>
  <si>
    <t>松山市</t>
    <rPh sb="0" eb="3">
      <t>マツヤマシ</t>
    </rPh>
    <phoneticPr fontId="7"/>
  </si>
  <si>
    <t>和歌山市</t>
    <rPh sb="0" eb="4">
      <t>ワカヤマシ</t>
    </rPh>
    <phoneticPr fontId="7"/>
  </si>
  <si>
    <t>熊本市</t>
    <rPh sb="0" eb="3">
      <t>クマモトシ</t>
    </rPh>
    <phoneticPr fontId="7"/>
  </si>
  <si>
    <t>大分県</t>
    <rPh sb="0" eb="3">
      <t>オオイタケン</t>
    </rPh>
    <phoneticPr fontId="7"/>
  </si>
  <si>
    <t>大分市</t>
    <rPh sb="0" eb="3">
      <t>オオイタシ</t>
    </rPh>
    <phoneticPr fontId="7"/>
  </si>
  <si>
    <t>八王子市</t>
    <rPh sb="0" eb="4">
      <t>ハチオウジシ</t>
    </rPh>
    <phoneticPr fontId="7"/>
  </si>
  <si>
    <t>横須賀市</t>
    <rPh sb="0" eb="4">
      <t>ヨコスカシ</t>
    </rPh>
    <phoneticPr fontId="7"/>
  </si>
  <si>
    <t>京都府中小企業会館</t>
    <rPh sb="0" eb="3">
      <t>キョウトフ</t>
    </rPh>
    <rPh sb="3" eb="5">
      <t>チュウショウ</t>
    </rPh>
    <rPh sb="5" eb="7">
      <t>キギョウ</t>
    </rPh>
    <rPh sb="7" eb="9">
      <t>カイカン</t>
    </rPh>
    <phoneticPr fontId="7"/>
  </si>
  <si>
    <t>京都市右京区西院東中水町17番地</t>
    <rPh sb="0" eb="3">
      <t>キョウトシ</t>
    </rPh>
    <rPh sb="3" eb="6">
      <t>ウキョウク</t>
    </rPh>
    <rPh sb="6" eb="7">
      <t>ニシ</t>
    </rPh>
    <rPh sb="7" eb="8">
      <t>イン</t>
    </rPh>
    <rPh sb="8" eb="9">
      <t>ヒガシ</t>
    </rPh>
    <rPh sb="14" eb="16">
      <t>バンチ</t>
    </rPh>
    <phoneticPr fontId="7"/>
  </si>
  <si>
    <t>旭川市ときわ市民ホール</t>
    <rPh sb="0" eb="3">
      <t>アサヒカワシ</t>
    </rPh>
    <rPh sb="6" eb="8">
      <t>シミン</t>
    </rPh>
    <phoneticPr fontId="7"/>
  </si>
  <si>
    <t>旭川市5条通4丁目</t>
    <rPh sb="0" eb="3">
      <t>アサヒカワシ</t>
    </rPh>
    <rPh sb="4" eb="5">
      <t>ジョウ</t>
    </rPh>
    <rPh sb="5" eb="6">
      <t>トオ</t>
    </rPh>
    <rPh sb="7" eb="9">
      <t>チョウメ</t>
    </rPh>
    <phoneticPr fontId="7"/>
  </si>
  <si>
    <t>埼玉会館</t>
    <rPh sb="0" eb="2">
      <t>サイタマ</t>
    </rPh>
    <rPh sb="2" eb="4">
      <t>カイカン</t>
    </rPh>
    <phoneticPr fontId="7"/>
  </si>
  <si>
    <t>さいたま市浦和区高砂3-2-4</t>
    <rPh sb="4" eb="5">
      <t>シ</t>
    </rPh>
    <rPh sb="5" eb="8">
      <t>ウラワク</t>
    </rPh>
    <rPh sb="8" eb="10">
      <t>タカサゴ</t>
    </rPh>
    <phoneticPr fontId="7"/>
  </si>
  <si>
    <t>山形県生涯学習センター</t>
    <rPh sb="0" eb="3">
      <t>ヤマガタケン</t>
    </rPh>
    <rPh sb="3" eb="5">
      <t>ショウガイ</t>
    </rPh>
    <rPh sb="5" eb="7">
      <t>ガクシュウ</t>
    </rPh>
    <phoneticPr fontId="7"/>
  </si>
  <si>
    <t>山形市緑町1-2-36</t>
    <rPh sb="0" eb="3">
      <t>ヤマガタシ</t>
    </rPh>
    <rPh sb="3" eb="5">
      <t>ミドリチョウ</t>
    </rPh>
    <phoneticPr fontId="7"/>
  </si>
  <si>
    <t>小倉商工会館</t>
    <rPh sb="0" eb="2">
      <t>コクラ</t>
    </rPh>
    <rPh sb="2" eb="4">
      <t>ショウコウ</t>
    </rPh>
    <rPh sb="4" eb="6">
      <t>カイカン</t>
    </rPh>
    <phoneticPr fontId="7"/>
  </si>
  <si>
    <t>北九州市小倉北区魚町2-6-1</t>
    <rPh sb="0" eb="4">
      <t>キタキュウシュウシ</t>
    </rPh>
    <rPh sb="4" eb="8">
      <t>コクラキタク</t>
    </rPh>
    <rPh sb="8" eb="10">
      <t>サカナマチ</t>
    </rPh>
    <phoneticPr fontId="7"/>
  </si>
  <si>
    <t>三重県総合文化センター</t>
    <rPh sb="0" eb="3">
      <t>ミエケン</t>
    </rPh>
    <rPh sb="3" eb="5">
      <t>ソウゴウ</t>
    </rPh>
    <rPh sb="5" eb="7">
      <t>ブンカ</t>
    </rPh>
    <phoneticPr fontId="7"/>
  </si>
  <si>
    <t>津市一身田上津部田1234</t>
    <rPh sb="0" eb="1">
      <t>ツ</t>
    </rPh>
    <rPh sb="1" eb="2">
      <t>シ</t>
    </rPh>
    <rPh sb="2" eb="4">
      <t>イッシン</t>
    </rPh>
    <rPh sb="4" eb="5">
      <t>タ</t>
    </rPh>
    <rPh sb="5" eb="6">
      <t>ウエ</t>
    </rPh>
    <rPh sb="6" eb="7">
      <t>ツ</t>
    </rPh>
    <rPh sb="7" eb="8">
      <t>ブ</t>
    </rPh>
    <rPh sb="8" eb="9">
      <t>タ</t>
    </rPh>
    <phoneticPr fontId="7"/>
  </si>
  <si>
    <t>徳島県青少年センター（とくぎんトモニプラザ）</t>
    <rPh sb="0" eb="3">
      <t>トクシマケン</t>
    </rPh>
    <rPh sb="3" eb="6">
      <t>セイショウネン</t>
    </rPh>
    <phoneticPr fontId="7"/>
  </si>
  <si>
    <t>徳島市徳島町城内2-1</t>
    <rPh sb="0" eb="3">
      <t>トクシマシ</t>
    </rPh>
    <rPh sb="3" eb="6">
      <t>トクシマチョウ</t>
    </rPh>
    <rPh sb="6" eb="7">
      <t>シロ</t>
    </rPh>
    <rPh sb="7" eb="8">
      <t>ナイ</t>
    </rPh>
    <phoneticPr fontId="7"/>
  </si>
  <si>
    <t>金沢勤労者プラザ</t>
    <rPh sb="0" eb="2">
      <t>カナザワ</t>
    </rPh>
    <rPh sb="2" eb="5">
      <t>キンロウシャ</t>
    </rPh>
    <phoneticPr fontId="7"/>
  </si>
  <si>
    <t>金沢市北安江3-2-20</t>
    <rPh sb="0" eb="3">
      <t>カナザワシ</t>
    </rPh>
    <rPh sb="3" eb="4">
      <t>キタ</t>
    </rPh>
    <rPh sb="4" eb="5">
      <t>アン</t>
    </rPh>
    <phoneticPr fontId="7"/>
  </si>
  <si>
    <t>秋田県民会館　ジョイナス</t>
    <rPh sb="0" eb="4">
      <t>アキタケンミン</t>
    </rPh>
    <rPh sb="4" eb="6">
      <t>カイカン</t>
    </rPh>
    <phoneticPr fontId="7"/>
  </si>
  <si>
    <t>秋田市千秋明徳町2-52</t>
    <rPh sb="0" eb="3">
      <t>アキタシ</t>
    </rPh>
    <rPh sb="3" eb="5">
      <t>チアキ</t>
    </rPh>
    <rPh sb="5" eb="8">
      <t>メイトクチョウ</t>
    </rPh>
    <phoneticPr fontId="7"/>
  </si>
  <si>
    <t>山梨県立県民文化ホール</t>
    <rPh sb="0" eb="2">
      <t>ヤマナシ</t>
    </rPh>
    <rPh sb="2" eb="4">
      <t>ケンリツ</t>
    </rPh>
    <rPh sb="4" eb="6">
      <t>ケンミン</t>
    </rPh>
    <rPh sb="6" eb="8">
      <t>ブンカ</t>
    </rPh>
    <phoneticPr fontId="7"/>
  </si>
  <si>
    <t>甲府市寿町26-1</t>
    <rPh sb="0" eb="3">
      <t>コウフシ</t>
    </rPh>
    <rPh sb="3" eb="5">
      <t>コトブキチョウ</t>
    </rPh>
    <phoneticPr fontId="7"/>
  </si>
  <si>
    <t>山口県教育会館ホール</t>
    <rPh sb="0" eb="3">
      <t>ヤマグチケン</t>
    </rPh>
    <rPh sb="3" eb="5">
      <t>キョウイク</t>
    </rPh>
    <rPh sb="5" eb="7">
      <t>カイカン</t>
    </rPh>
    <phoneticPr fontId="7"/>
  </si>
  <si>
    <t>山口市大手町2-18</t>
    <rPh sb="0" eb="3">
      <t>ヤマグチシ</t>
    </rPh>
    <rPh sb="3" eb="6">
      <t>オオテマチ</t>
    </rPh>
    <phoneticPr fontId="7"/>
  </si>
  <si>
    <t>佐賀市民会館</t>
    <rPh sb="0" eb="2">
      <t>サガ</t>
    </rPh>
    <rPh sb="2" eb="4">
      <t>シミン</t>
    </rPh>
    <rPh sb="4" eb="6">
      <t>カイカン</t>
    </rPh>
    <phoneticPr fontId="7"/>
  </si>
  <si>
    <t>佐賀市水ヶ江1-2-20</t>
    <rPh sb="0" eb="3">
      <t>サガシ</t>
    </rPh>
    <rPh sb="3" eb="4">
      <t>ミズ</t>
    </rPh>
    <rPh sb="5" eb="6">
      <t>エ</t>
    </rPh>
    <phoneticPr fontId="7"/>
  </si>
  <si>
    <t>エルトピア奈良</t>
    <rPh sb="5" eb="7">
      <t>ナラ</t>
    </rPh>
    <phoneticPr fontId="7"/>
  </si>
  <si>
    <t>奈良市西木辻町93-6</t>
    <rPh sb="0" eb="3">
      <t>ナラシ</t>
    </rPh>
    <rPh sb="3" eb="4">
      <t>ニシ</t>
    </rPh>
    <rPh sb="4" eb="5">
      <t>キ</t>
    </rPh>
    <rPh sb="5" eb="6">
      <t>ツジ</t>
    </rPh>
    <rPh sb="6" eb="7">
      <t>マチ</t>
    </rPh>
    <phoneticPr fontId="7"/>
  </si>
  <si>
    <t>宝山ホール（鹿児島県文化センター）</t>
    <rPh sb="0" eb="1">
      <t>ホウ</t>
    </rPh>
    <rPh sb="1" eb="2">
      <t>ザン</t>
    </rPh>
    <rPh sb="6" eb="10">
      <t>カゴシマケン</t>
    </rPh>
    <rPh sb="10" eb="12">
      <t>ブンカ</t>
    </rPh>
    <phoneticPr fontId="12"/>
  </si>
  <si>
    <t>鹿児島市山下町5-3</t>
    <rPh sb="0" eb="4">
      <t>カゴシマシ</t>
    </rPh>
    <rPh sb="4" eb="7">
      <t>ヤマシタマチ</t>
    </rPh>
    <phoneticPr fontId="7"/>
  </si>
  <si>
    <t>たかつガーデン（大阪府教育会館）</t>
    <rPh sb="8" eb="11">
      <t>オオサカフ</t>
    </rPh>
    <rPh sb="11" eb="13">
      <t>キョウイク</t>
    </rPh>
    <rPh sb="13" eb="15">
      <t>カイカン</t>
    </rPh>
    <phoneticPr fontId="12"/>
  </si>
  <si>
    <t>大阪市天王寺区東高津町7-11</t>
    <rPh sb="0" eb="3">
      <t>オオサカシ</t>
    </rPh>
    <rPh sb="3" eb="7">
      <t>テンノウジク</t>
    </rPh>
    <rPh sb="7" eb="8">
      <t>ヒガシ</t>
    </rPh>
    <rPh sb="8" eb="11">
      <t>タカツチョウ</t>
    </rPh>
    <phoneticPr fontId="7"/>
  </si>
  <si>
    <t>福井市文化会館</t>
    <rPh sb="0" eb="3">
      <t>フクイシ</t>
    </rPh>
    <rPh sb="3" eb="5">
      <t>ブンカ</t>
    </rPh>
    <rPh sb="5" eb="7">
      <t>カイカン</t>
    </rPh>
    <phoneticPr fontId="7"/>
  </si>
  <si>
    <t>福井市春山2-7-1</t>
    <rPh sb="0" eb="3">
      <t>フクイシ</t>
    </rPh>
    <rPh sb="3" eb="5">
      <t>ハルヤマ</t>
    </rPh>
    <phoneticPr fontId="7"/>
  </si>
  <si>
    <t>三鷹市市民協働センター</t>
    <rPh sb="0" eb="3">
      <t>ミタカシ</t>
    </rPh>
    <rPh sb="3" eb="5">
      <t>シミン</t>
    </rPh>
    <rPh sb="5" eb="7">
      <t>キョウドウ</t>
    </rPh>
    <phoneticPr fontId="7"/>
  </si>
  <si>
    <t>三鷹市下連雀4-17-23</t>
    <rPh sb="0" eb="3">
      <t>ミタカシ</t>
    </rPh>
    <rPh sb="3" eb="6">
      <t>シモレンジャク</t>
    </rPh>
    <phoneticPr fontId="7"/>
  </si>
  <si>
    <t>島根県民会館</t>
    <rPh sb="0" eb="2">
      <t>シマネ</t>
    </rPh>
    <rPh sb="2" eb="4">
      <t>ケンミン</t>
    </rPh>
    <rPh sb="4" eb="6">
      <t>カイカン</t>
    </rPh>
    <phoneticPr fontId="7"/>
  </si>
  <si>
    <t>松江市殿町158</t>
    <rPh sb="0" eb="3">
      <t>マツエシ</t>
    </rPh>
    <rPh sb="3" eb="4">
      <t>シンガリ</t>
    </rPh>
    <rPh sb="4" eb="5">
      <t>マチ</t>
    </rPh>
    <phoneticPr fontId="7"/>
  </si>
  <si>
    <t>ワークプラザ岐阜（岐阜勤労福祉センター）</t>
    <rPh sb="6" eb="8">
      <t>ギフ</t>
    </rPh>
    <rPh sb="9" eb="11">
      <t>ギフ</t>
    </rPh>
    <rPh sb="11" eb="13">
      <t>キンロウ</t>
    </rPh>
    <rPh sb="13" eb="15">
      <t>フクシ</t>
    </rPh>
    <phoneticPr fontId="12"/>
  </si>
  <si>
    <t>岐阜市鶴舞町2-6-7</t>
    <rPh sb="0" eb="3">
      <t>ギフシ</t>
    </rPh>
    <rPh sb="3" eb="6">
      <t>ツルマイチョウ</t>
    </rPh>
    <phoneticPr fontId="7"/>
  </si>
  <si>
    <t>青森県観光物産館アスパム</t>
    <rPh sb="0" eb="3">
      <t>アオモリケン</t>
    </rPh>
    <rPh sb="3" eb="5">
      <t>カンコウ</t>
    </rPh>
    <rPh sb="5" eb="8">
      <t>ブッサンカン</t>
    </rPh>
    <phoneticPr fontId="7"/>
  </si>
  <si>
    <t>青森市安方一丁目1-40</t>
    <rPh sb="0" eb="3">
      <t>アオモリシ</t>
    </rPh>
    <rPh sb="3" eb="4">
      <t>ヤス</t>
    </rPh>
    <rPh sb="4" eb="5">
      <t>カタ</t>
    </rPh>
    <rPh sb="5" eb="8">
      <t>イッチョウメ</t>
    </rPh>
    <phoneticPr fontId="7"/>
  </si>
  <si>
    <t>松山市総合コミュニティセンター文化ホール</t>
    <rPh sb="0" eb="3">
      <t>マツヤマシ</t>
    </rPh>
    <rPh sb="3" eb="5">
      <t>ソウゴウ</t>
    </rPh>
    <rPh sb="15" eb="17">
      <t>ブンカ</t>
    </rPh>
    <phoneticPr fontId="7"/>
  </si>
  <si>
    <t>松山市湊町7-5</t>
    <rPh sb="0" eb="3">
      <t>マツヤマシ</t>
    </rPh>
    <rPh sb="3" eb="5">
      <t>ミナトマチ</t>
    </rPh>
    <phoneticPr fontId="7"/>
  </si>
  <si>
    <t>和歌山県商工会議所</t>
    <rPh sb="0" eb="4">
      <t>ワカヤマケン</t>
    </rPh>
    <rPh sb="4" eb="6">
      <t>ショウコウ</t>
    </rPh>
    <rPh sb="6" eb="9">
      <t>カイギショ</t>
    </rPh>
    <phoneticPr fontId="7"/>
  </si>
  <si>
    <t>和歌山市西汀丁36　</t>
    <rPh sb="0" eb="4">
      <t>ワカヤマシ</t>
    </rPh>
    <rPh sb="4" eb="7">
      <t>ニシミギワチョウ</t>
    </rPh>
    <phoneticPr fontId="7"/>
  </si>
  <si>
    <t>くまもと県民交流館</t>
    <rPh sb="4" eb="6">
      <t>ケンミン</t>
    </rPh>
    <rPh sb="6" eb="8">
      <t>コウリュウ</t>
    </rPh>
    <rPh sb="8" eb="9">
      <t>カン</t>
    </rPh>
    <phoneticPr fontId="7"/>
  </si>
  <si>
    <t>熊本市中央区手取本町8-9</t>
    <rPh sb="0" eb="3">
      <t>クマモトシ</t>
    </rPh>
    <rPh sb="3" eb="6">
      <t>チュウオウク</t>
    </rPh>
    <rPh sb="6" eb="8">
      <t>テト</t>
    </rPh>
    <rPh sb="8" eb="10">
      <t>ホンマチ</t>
    </rPh>
    <phoneticPr fontId="7"/>
  </si>
  <si>
    <t>名古屋国際会議場</t>
    <rPh sb="0" eb="3">
      <t>ナゴヤ</t>
    </rPh>
    <rPh sb="3" eb="5">
      <t>コクサイ</t>
    </rPh>
    <rPh sb="5" eb="8">
      <t>カイギジョウ</t>
    </rPh>
    <phoneticPr fontId="7"/>
  </si>
  <si>
    <t>名古屋市熱田区熱田西町1-1</t>
    <phoneticPr fontId="7"/>
  </si>
  <si>
    <t>前橋市民文化会館</t>
    <rPh sb="6" eb="8">
      <t>カイカン</t>
    </rPh>
    <phoneticPr fontId="7"/>
  </si>
  <si>
    <t>前橋市南町3-62-1</t>
    <phoneticPr fontId="7"/>
  </si>
  <si>
    <t>大分県中小企業会館</t>
    <rPh sb="0" eb="3">
      <t>オオイタケン</t>
    </rPh>
    <rPh sb="3" eb="5">
      <t>チュウショウ</t>
    </rPh>
    <rPh sb="5" eb="7">
      <t>キギョウ</t>
    </rPh>
    <rPh sb="7" eb="9">
      <t>カイカン</t>
    </rPh>
    <phoneticPr fontId="7"/>
  </si>
  <si>
    <t>大分市金池町3-1-64</t>
    <phoneticPr fontId="7"/>
  </si>
  <si>
    <t>東京都八王子労政会館</t>
    <rPh sb="0" eb="3">
      <t>トウキョウト</t>
    </rPh>
    <rPh sb="3" eb="6">
      <t>ハチオウジ</t>
    </rPh>
    <rPh sb="6" eb="8">
      <t>ロウセイ</t>
    </rPh>
    <rPh sb="8" eb="10">
      <t>カイカン</t>
    </rPh>
    <phoneticPr fontId="7"/>
  </si>
  <si>
    <t>八王子市明神町3-5-1</t>
    <rPh sb="0" eb="4">
      <t>ハチオウジシ</t>
    </rPh>
    <rPh sb="4" eb="7">
      <t>ミョウジンチョウ</t>
    </rPh>
    <phoneticPr fontId="7"/>
  </si>
  <si>
    <t>エル・おおさか</t>
    <phoneticPr fontId="7"/>
  </si>
  <si>
    <t>大阪市中央区北浜東3-14</t>
    <rPh sb="0" eb="3">
      <t>オオサカシ</t>
    </rPh>
    <rPh sb="3" eb="6">
      <t>チュウオウク</t>
    </rPh>
    <rPh sb="6" eb="8">
      <t>キタハマ</t>
    </rPh>
    <rPh sb="8" eb="9">
      <t>ヒガシ</t>
    </rPh>
    <phoneticPr fontId="7"/>
  </si>
  <si>
    <t>ヴェルクよこすか（横須賀市立勤労福祉会館）</t>
    <rPh sb="9" eb="14">
      <t>ヨコスカシリツ</t>
    </rPh>
    <rPh sb="14" eb="16">
      <t>キンロウ</t>
    </rPh>
    <rPh sb="16" eb="18">
      <t>フクシ</t>
    </rPh>
    <rPh sb="18" eb="20">
      <t>カイカン</t>
    </rPh>
    <phoneticPr fontId="7"/>
  </si>
  <si>
    <t>横須賀市日の出町1-5</t>
    <rPh sb="0" eb="4">
      <t>ヨコスカシ</t>
    </rPh>
    <rPh sb="4" eb="5">
      <t>ヒ</t>
    </rPh>
    <rPh sb="6" eb="8">
      <t>デマチ</t>
    </rPh>
    <phoneticPr fontId="7"/>
  </si>
  <si>
    <t>横浜市</t>
    <rPh sb="0" eb="3">
      <t>ヨコハマシ</t>
    </rPh>
    <phoneticPr fontId="7"/>
  </si>
  <si>
    <t>川口市</t>
    <rPh sb="0" eb="3">
      <t>カワグチシ</t>
    </rPh>
    <phoneticPr fontId="7"/>
  </si>
  <si>
    <t>彦根市</t>
    <rPh sb="0" eb="3">
      <t>ヒコネシ</t>
    </rPh>
    <phoneticPr fontId="7"/>
  </si>
  <si>
    <t>岩手県</t>
    <rPh sb="0" eb="3">
      <t>イワテケン</t>
    </rPh>
    <phoneticPr fontId="7"/>
  </si>
  <si>
    <t>一関市</t>
    <rPh sb="0" eb="3">
      <t>イチノセキシ</t>
    </rPh>
    <phoneticPr fontId="7"/>
  </si>
  <si>
    <t>一関市総合福祉センター</t>
    <rPh sb="0" eb="3">
      <t>イチノセキシ</t>
    </rPh>
    <rPh sb="3" eb="5">
      <t>ソウゴウ</t>
    </rPh>
    <rPh sb="5" eb="7">
      <t>フクシ</t>
    </rPh>
    <phoneticPr fontId="7"/>
  </si>
  <si>
    <t>一関市城内1-36</t>
    <phoneticPr fontId="7"/>
  </si>
  <si>
    <t>神奈川県民ホール</t>
    <rPh sb="0" eb="3">
      <t>カナガワ</t>
    </rPh>
    <rPh sb="3" eb="5">
      <t>ケンミン</t>
    </rPh>
    <phoneticPr fontId="7"/>
  </si>
  <si>
    <t>横浜市中区山下町3-1</t>
    <phoneticPr fontId="7"/>
  </si>
  <si>
    <t>川口総合文化センター</t>
    <rPh sb="0" eb="2">
      <t>カワグチ</t>
    </rPh>
    <rPh sb="2" eb="4">
      <t>ソウゴウ</t>
    </rPh>
    <rPh sb="4" eb="6">
      <t>ブンカ</t>
    </rPh>
    <phoneticPr fontId="7"/>
  </si>
  <si>
    <t>川口市川口3-1-1</t>
    <rPh sb="0" eb="3">
      <t>カワグチシ</t>
    </rPh>
    <rPh sb="3" eb="5">
      <t>カワグチ</t>
    </rPh>
    <phoneticPr fontId="7"/>
  </si>
  <si>
    <t>彦根勤労福祉会館</t>
    <rPh sb="0" eb="2">
      <t>ヒコネ</t>
    </rPh>
    <rPh sb="2" eb="4">
      <t>キンロウ</t>
    </rPh>
    <rPh sb="4" eb="6">
      <t>フクシ</t>
    </rPh>
    <rPh sb="6" eb="8">
      <t>カイカン</t>
    </rPh>
    <phoneticPr fontId="7"/>
  </si>
  <si>
    <t>彦根市大東町4-28</t>
    <rPh sb="0" eb="3">
      <t>ヒコネシ</t>
    </rPh>
    <rPh sb="3" eb="6">
      <t>ダイトウチョウ</t>
    </rPh>
    <phoneticPr fontId="7"/>
  </si>
  <si>
    <t>ＬＥＣ水道橋本校</t>
    <rPh sb="3" eb="6">
      <t>スイドウバシ</t>
    </rPh>
    <rPh sb="6" eb="8">
      <t>ホンコウ</t>
    </rPh>
    <phoneticPr fontId="7"/>
  </si>
  <si>
    <t>エル・おおさか（大阪府立労働ｾﾝﾀｰ）</t>
    <rPh sb="8" eb="10">
      <t>オオサカ</t>
    </rPh>
    <rPh sb="10" eb="12">
      <t>フリツ</t>
    </rPh>
    <rPh sb="12" eb="14">
      <t>ロウドウ</t>
    </rPh>
    <phoneticPr fontId="7"/>
  </si>
  <si>
    <t>東京都</t>
    <rPh sb="0" eb="3">
      <t>トウキョウト</t>
    </rPh>
    <phoneticPr fontId="6"/>
  </si>
  <si>
    <t>宮崎県</t>
    <rPh sb="0" eb="3">
      <t>ミヤザキケン</t>
    </rPh>
    <phoneticPr fontId="6"/>
  </si>
  <si>
    <t>宮崎市</t>
    <rPh sb="0" eb="3">
      <t>ミヤザキシ</t>
    </rPh>
    <phoneticPr fontId="7"/>
  </si>
  <si>
    <t>宇都宮市</t>
    <rPh sb="0" eb="4">
      <t>ウツノミヤシ</t>
    </rPh>
    <phoneticPr fontId="7"/>
  </si>
  <si>
    <t>青森県</t>
    <rPh sb="0" eb="2">
      <t>アオモリ</t>
    </rPh>
    <rPh sb="2" eb="3">
      <t>ケン</t>
    </rPh>
    <phoneticPr fontId="7"/>
  </si>
  <si>
    <t>愛知県</t>
    <rPh sb="0" eb="3">
      <t>アイチケン</t>
    </rPh>
    <phoneticPr fontId="6"/>
  </si>
  <si>
    <t>岡山市</t>
    <rPh sb="0" eb="3">
      <t>オカヤマシ</t>
    </rPh>
    <phoneticPr fontId="7"/>
  </si>
  <si>
    <t>大阪府</t>
    <rPh sb="0" eb="3">
      <t>オオサカフ</t>
    </rPh>
    <phoneticPr fontId="6"/>
  </si>
  <si>
    <t>高松市</t>
    <rPh sb="0" eb="3">
      <t>タカマツシ</t>
    </rPh>
    <phoneticPr fontId="7"/>
  </si>
  <si>
    <t>福島市</t>
    <rPh sb="0" eb="3">
      <t>フクシマシ</t>
    </rPh>
    <phoneticPr fontId="7"/>
  </si>
  <si>
    <t>千葉県</t>
    <rPh sb="0" eb="3">
      <t>チバケン</t>
    </rPh>
    <phoneticPr fontId="7"/>
  </si>
  <si>
    <t>千葉市</t>
    <rPh sb="0" eb="3">
      <t>チバシ</t>
    </rPh>
    <phoneticPr fontId="7"/>
  </si>
  <si>
    <t>松本市</t>
    <rPh sb="0" eb="3">
      <t>マツモトシ</t>
    </rPh>
    <phoneticPr fontId="7"/>
  </si>
  <si>
    <t>福山市</t>
    <rPh sb="0" eb="3">
      <t>フクヤマシ</t>
    </rPh>
    <phoneticPr fontId="7"/>
  </si>
  <si>
    <t>埼玉県</t>
    <rPh sb="0" eb="3">
      <t>サイタマケン</t>
    </rPh>
    <phoneticPr fontId="6"/>
  </si>
  <si>
    <t>富山県</t>
    <rPh sb="0" eb="2">
      <t>トヤマ</t>
    </rPh>
    <rPh sb="2" eb="3">
      <t>ケン</t>
    </rPh>
    <phoneticPr fontId="7"/>
  </si>
  <si>
    <t>仙台市</t>
    <rPh sb="0" eb="3">
      <t>センダイシ</t>
    </rPh>
    <phoneticPr fontId="7"/>
  </si>
  <si>
    <t>新潟県</t>
    <rPh sb="0" eb="2">
      <t>ニイガタ</t>
    </rPh>
    <rPh sb="2" eb="3">
      <t>ケン</t>
    </rPh>
    <phoneticPr fontId="7"/>
  </si>
  <si>
    <t>長岡市</t>
    <rPh sb="0" eb="3">
      <t>ナガオカシ</t>
    </rPh>
    <phoneticPr fontId="7"/>
  </si>
  <si>
    <t>山口県</t>
    <rPh sb="0" eb="3">
      <t>ヤマグチケン</t>
    </rPh>
    <phoneticPr fontId="6"/>
  </si>
  <si>
    <t>浜松市</t>
    <rPh sb="0" eb="3">
      <t>ハママツシ</t>
    </rPh>
    <phoneticPr fontId="7"/>
  </si>
  <si>
    <t>JA　AZM（アズム）ホール</t>
  </si>
  <si>
    <t>宮崎市霧島1丁目1番地1</t>
    <rPh sb="0" eb="3">
      <t>ミヤザキシ</t>
    </rPh>
    <rPh sb="3" eb="5">
      <t>キリシマ</t>
    </rPh>
    <rPh sb="6" eb="8">
      <t>チョウメ</t>
    </rPh>
    <rPh sb="9" eb="11">
      <t>バンチ</t>
    </rPh>
    <phoneticPr fontId="7"/>
  </si>
  <si>
    <t>栃木綜合文化センター</t>
    <rPh sb="0" eb="2">
      <t>トチギ</t>
    </rPh>
    <rPh sb="2" eb="4">
      <t>ソウゴウ</t>
    </rPh>
    <rPh sb="4" eb="6">
      <t>ブンカ</t>
    </rPh>
    <phoneticPr fontId="7"/>
  </si>
  <si>
    <t>宇都宮市本町1-8</t>
    <rPh sb="0" eb="4">
      <t>ウツノミヤシ</t>
    </rPh>
    <rPh sb="4" eb="6">
      <t>ホンチョウ</t>
    </rPh>
    <phoneticPr fontId="7"/>
  </si>
  <si>
    <t>福岡市中央区天神1-10-13  天神M.M.T（メディアモール天神）ビル</t>
  </si>
  <si>
    <t>青森県労働福祉会館</t>
    <rPh sb="0" eb="3">
      <t>アオモリケン</t>
    </rPh>
    <rPh sb="3" eb="5">
      <t>ロウドウ</t>
    </rPh>
    <rPh sb="5" eb="7">
      <t>フクシ</t>
    </rPh>
    <rPh sb="7" eb="9">
      <t>カイカン</t>
    </rPh>
    <phoneticPr fontId="7"/>
  </si>
  <si>
    <t>青森市本町3丁目3番11号</t>
  </si>
  <si>
    <t>LEC名古屋駅前本校</t>
    <rPh sb="3" eb="6">
      <t>ナゴヤ</t>
    </rPh>
    <rPh sb="6" eb="8">
      <t>エキマエ</t>
    </rPh>
    <rPh sb="8" eb="10">
      <t>ホンコウ</t>
    </rPh>
    <phoneticPr fontId="7"/>
  </si>
  <si>
    <t>名古屋市中村区名駅3-26-8  KDX名古屋駅前ビル</t>
  </si>
  <si>
    <t>労働福祉事業会館</t>
    <rPh sb="0" eb="2">
      <t>ロウドウ</t>
    </rPh>
    <rPh sb="2" eb="4">
      <t>フクシ</t>
    </rPh>
    <rPh sb="4" eb="6">
      <t>ジギョウ</t>
    </rPh>
    <rPh sb="6" eb="8">
      <t>カイカン</t>
    </rPh>
    <phoneticPr fontId="12"/>
  </si>
  <si>
    <t>サンイレブン高松</t>
    <rPh sb="6" eb="8">
      <t>タカマツ</t>
    </rPh>
    <phoneticPr fontId="7"/>
  </si>
  <si>
    <t>高松市松福町2-15-24</t>
    <rPh sb="0" eb="3">
      <t>タカマツシ</t>
    </rPh>
    <rPh sb="3" eb="6">
      <t>マツフクチョウ</t>
    </rPh>
    <phoneticPr fontId="7"/>
  </si>
  <si>
    <t>コラッセふくしま</t>
  </si>
  <si>
    <t>福島市三河南町1番20号</t>
    <rPh sb="0" eb="3">
      <t>フクシマシ</t>
    </rPh>
    <rPh sb="3" eb="5">
      <t>ミカワ</t>
    </rPh>
    <rPh sb="5" eb="7">
      <t>ミナミチョウ</t>
    </rPh>
    <rPh sb="8" eb="9">
      <t>バン</t>
    </rPh>
    <rPh sb="11" eb="12">
      <t>ゴウ</t>
    </rPh>
    <phoneticPr fontId="7"/>
  </si>
  <si>
    <t>LEC千葉本校</t>
    <rPh sb="3" eb="5">
      <t>チバ</t>
    </rPh>
    <rPh sb="5" eb="7">
      <t>ホンコウ</t>
    </rPh>
    <phoneticPr fontId="7"/>
  </si>
  <si>
    <t>千葉市中央区富士見2-3-1 塚本大千葉ビル</t>
  </si>
  <si>
    <t>松本市駅前会館</t>
    <rPh sb="0" eb="3">
      <t>マツモトシ</t>
    </rPh>
    <rPh sb="3" eb="5">
      <t>エキマエ</t>
    </rPh>
    <rPh sb="5" eb="7">
      <t>カイカン</t>
    </rPh>
    <phoneticPr fontId="7"/>
  </si>
  <si>
    <t>松本市深志2丁目3番21号</t>
  </si>
  <si>
    <t>福山市生涯学習プラザ(まなびの館ローズコム)</t>
    <rPh sb="0" eb="3">
      <t>フクヤマシ</t>
    </rPh>
    <rPh sb="3" eb="5">
      <t>ショウガイ</t>
    </rPh>
    <rPh sb="5" eb="7">
      <t>ガクシュウ</t>
    </rPh>
    <rPh sb="15" eb="16">
      <t>ヤカタ</t>
    </rPh>
    <phoneticPr fontId="7"/>
  </si>
  <si>
    <t>福山市霞町1丁目10番１号</t>
    <rPh sb="0" eb="3">
      <t>フクヤマシ</t>
    </rPh>
    <rPh sb="3" eb="4">
      <t>カスミ</t>
    </rPh>
    <rPh sb="4" eb="5">
      <t>マチ</t>
    </rPh>
    <rPh sb="6" eb="8">
      <t>チョウメ</t>
    </rPh>
    <rPh sb="10" eb="11">
      <t>バン</t>
    </rPh>
    <rPh sb="12" eb="13">
      <t>ゴウ</t>
    </rPh>
    <phoneticPr fontId="7"/>
  </si>
  <si>
    <t>大阪市中央区北浜東3-14</t>
    <rPh sb="0" eb="3">
      <t>オオサカシ</t>
    </rPh>
    <rPh sb="3" eb="6">
      <t>チュウオウク</t>
    </rPh>
    <rPh sb="6" eb="7">
      <t>キタ</t>
    </rPh>
    <rPh sb="7" eb="8">
      <t>ハマ</t>
    </rPh>
    <rPh sb="8" eb="9">
      <t>ヒガシ</t>
    </rPh>
    <phoneticPr fontId="7"/>
  </si>
  <si>
    <t>埼玉建産連会館研修センター</t>
    <rPh sb="0" eb="2">
      <t>サイタマ</t>
    </rPh>
    <rPh sb="2" eb="3">
      <t>ケン</t>
    </rPh>
    <rPh sb="3" eb="4">
      <t>サン</t>
    </rPh>
    <rPh sb="4" eb="5">
      <t>レン</t>
    </rPh>
    <rPh sb="5" eb="7">
      <t>カイカン</t>
    </rPh>
    <rPh sb="7" eb="9">
      <t>ケンシュウ</t>
    </rPh>
    <phoneticPr fontId="7"/>
  </si>
  <si>
    <t>さいたま市南区鹿手袋4-1-7</t>
  </si>
  <si>
    <t>富山県安全衛生教育センター</t>
    <rPh sb="0" eb="3">
      <t>トヤマケン</t>
    </rPh>
    <rPh sb="3" eb="5">
      <t>アンゼン</t>
    </rPh>
    <rPh sb="5" eb="7">
      <t>エイセイ</t>
    </rPh>
    <rPh sb="7" eb="9">
      <t>キョウイク</t>
    </rPh>
    <phoneticPr fontId="7"/>
  </si>
  <si>
    <t>富山市金屋字川端767番30</t>
  </si>
  <si>
    <t>仙都会館</t>
    <rPh sb="0" eb="1">
      <t>セン</t>
    </rPh>
    <rPh sb="1" eb="2">
      <t>ミヤコ</t>
    </rPh>
    <rPh sb="2" eb="4">
      <t>カイカン</t>
    </rPh>
    <phoneticPr fontId="7"/>
  </si>
  <si>
    <t>仙台市青葉区中央2-2-10</t>
    <rPh sb="0" eb="3">
      <t>センダイシ</t>
    </rPh>
    <rPh sb="3" eb="6">
      <t>アオバク</t>
    </rPh>
    <rPh sb="6" eb="8">
      <t>チュウオウ</t>
    </rPh>
    <phoneticPr fontId="7"/>
  </si>
  <si>
    <t>ハイブ長岡</t>
    <rPh sb="3" eb="5">
      <t>ナガオカ</t>
    </rPh>
    <phoneticPr fontId="7"/>
  </si>
  <si>
    <t>長岡市千秋3丁目315-11</t>
    <rPh sb="0" eb="2">
      <t>ナガオカ</t>
    </rPh>
    <rPh sb="2" eb="3">
      <t>シ</t>
    </rPh>
    <phoneticPr fontId="7"/>
  </si>
  <si>
    <t>山口県建設業会館</t>
    <rPh sb="0" eb="3">
      <t>ヤマグチケン</t>
    </rPh>
    <rPh sb="3" eb="6">
      <t>ケンセツギョウ</t>
    </rPh>
    <rPh sb="6" eb="8">
      <t>カイカン</t>
    </rPh>
    <phoneticPr fontId="7"/>
  </si>
  <si>
    <t>山口市中央4-5-16</t>
    <rPh sb="0" eb="3">
      <t>ヤマグチシ</t>
    </rPh>
    <rPh sb="3" eb="5">
      <t>チュウオウ</t>
    </rPh>
    <phoneticPr fontId="7"/>
  </si>
  <si>
    <t>浜松卸商センター　アルラ</t>
    <rPh sb="0" eb="2">
      <t>ハママツ</t>
    </rPh>
    <rPh sb="2" eb="3">
      <t>オロシ</t>
    </rPh>
    <rPh sb="3" eb="4">
      <t>ショウ</t>
    </rPh>
    <phoneticPr fontId="7"/>
  </si>
  <si>
    <t>浜松市南区卸本町37番地</t>
  </si>
  <si>
    <t>秋田県</t>
    <rPh sb="0" eb="3">
      <t>アキタケン</t>
    </rPh>
    <phoneticPr fontId="6"/>
  </si>
  <si>
    <t>京都府</t>
    <rPh sb="0" eb="2">
      <t>キョウト</t>
    </rPh>
    <rPh sb="2" eb="3">
      <t>フ</t>
    </rPh>
    <phoneticPr fontId="6"/>
  </si>
  <si>
    <t>高崎市</t>
    <rPh sb="0" eb="3">
      <t>タカサキシ</t>
    </rPh>
    <phoneticPr fontId="7"/>
  </si>
  <si>
    <t>鳥取県</t>
    <rPh sb="0" eb="3">
      <t>トットリケン</t>
    </rPh>
    <phoneticPr fontId="6"/>
  </si>
  <si>
    <t>米子市</t>
    <rPh sb="0" eb="3">
      <t>ヨナゴシ</t>
    </rPh>
    <phoneticPr fontId="7"/>
  </si>
  <si>
    <t>大分県</t>
    <rPh sb="0" eb="3">
      <t>オオイタケン</t>
    </rPh>
    <phoneticPr fontId="6"/>
  </si>
  <si>
    <t>沖縄県</t>
    <rPh sb="0" eb="3">
      <t>オキナワケン</t>
    </rPh>
    <phoneticPr fontId="6"/>
  </si>
  <si>
    <t>沖縄市</t>
    <rPh sb="0" eb="2">
      <t>オキナワ</t>
    </rPh>
    <rPh sb="2" eb="3">
      <t>シ</t>
    </rPh>
    <phoneticPr fontId="7"/>
  </si>
  <si>
    <t>茨城県</t>
    <rPh sb="0" eb="3">
      <t>イバラキケン</t>
    </rPh>
    <phoneticPr fontId="6"/>
  </si>
  <si>
    <t>水戸市</t>
    <rPh sb="0" eb="3">
      <t>ミトシ</t>
    </rPh>
    <phoneticPr fontId="7"/>
  </si>
  <si>
    <t>神奈川県</t>
    <rPh sb="0" eb="4">
      <t>カナガワケン</t>
    </rPh>
    <phoneticPr fontId="6"/>
  </si>
  <si>
    <t>四日市市</t>
    <rPh sb="0" eb="4">
      <t>ヨッカイチシ</t>
    </rPh>
    <phoneticPr fontId="7"/>
  </si>
  <si>
    <t>石川県</t>
    <rPh sb="0" eb="3">
      <t>イシカワケン</t>
    </rPh>
    <phoneticPr fontId="6"/>
  </si>
  <si>
    <t>福井県</t>
    <rPh sb="0" eb="3">
      <t>フクイケン</t>
    </rPh>
    <phoneticPr fontId="6"/>
  </si>
  <si>
    <t>兵庫県</t>
    <rPh sb="0" eb="3">
      <t>ヒョウゴケン</t>
    </rPh>
    <phoneticPr fontId="6"/>
  </si>
  <si>
    <t>神戸市</t>
    <rPh sb="0" eb="3">
      <t>コウベシ</t>
    </rPh>
    <phoneticPr fontId="7"/>
  </si>
  <si>
    <t>熊本県</t>
    <rPh sb="0" eb="2">
      <t>クマモト</t>
    </rPh>
    <rPh sb="2" eb="3">
      <t>ケン</t>
    </rPh>
    <phoneticPr fontId="7"/>
  </si>
  <si>
    <t>岐阜県</t>
    <rPh sb="0" eb="3">
      <t>ギフケン</t>
    </rPh>
    <phoneticPr fontId="6"/>
  </si>
  <si>
    <t>札幌市</t>
    <rPh sb="0" eb="3">
      <t>サッポロシ</t>
    </rPh>
    <phoneticPr fontId="7"/>
  </si>
  <si>
    <t>長崎県</t>
    <rPh sb="0" eb="3">
      <t>ナガサキケン</t>
    </rPh>
    <phoneticPr fontId="6"/>
  </si>
  <si>
    <t>長崎市</t>
    <rPh sb="0" eb="3">
      <t>ナガサキシ</t>
    </rPh>
    <phoneticPr fontId="7"/>
  </si>
  <si>
    <t>青森県</t>
    <rPh sb="0" eb="3">
      <t>アオモリケン</t>
    </rPh>
    <phoneticPr fontId="6"/>
  </si>
  <si>
    <t>盛岡市</t>
    <rPh sb="0" eb="3">
      <t>モリオカシ</t>
    </rPh>
    <phoneticPr fontId="7"/>
  </si>
  <si>
    <t>広島県</t>
    <rPh sb="0" eb="3">
      <t>ヒロシマケン</t>
    </rPh>
    <phoneticPr fontId="6"/>
  </si>
  <si>
    <t>広島市</t>
    <rPh sb="0" eb="3">
      <t>ヒロシマシ</t>
    </rPh>
    <phoneticPr fontId="7"/>
  </si>
  <si>
    <t>島根県</t>
    <rPh sb="0" eb="3">
      <t>シマネケン</t>
    </rPh>
    <phoneticPr fontId="6"/>
  </si>
  <si>
    <t>高知県</t>
    <rPh sb="0" eb="3">
      <t>コウチケン</t>
    </rPh>
    <phoneticPr fontId="6"/>
  </si>
  <si>
    <t>高知市</t>
    <rPh sb="0" eb="3">
      <t>コウチシ</t>
    </rPh>
    <phoneticPr fontId="7"/>
  </si>
  <si>
    <t>福岡県</t>
    <rPh sb="0" eb="3">
      <t>フクオカケン</t>
    </rPh>
    <phoneticPr fontId="6"/>
  </si>
  <si>
    <t>渋谷区</t>
    <rPh sb="0" eb="3">
      <t>シブヤク</t>
    </rPh>
    <phoneticPr fontId="7"/>
  </si>
  <si>
    <t>三重県</t>
    <rPh sb="0" eb="2">
      <t>ミエ</t>
    </rPh>
    <rPh sb="2" eb="3">
      <t>ケン</t>
    </rPh>
    <phoneticPr fontId="7"/>
  </si>
  <si>
    <t>愛知県</t>
    <phoneticPr fontId="7"/>
  </si>
  <si>
    <t>豊島区</t>
    <rPh sb="0" eb="3">
      <t>トシマク</t>
    </rPh>
    <phoneticPr fontId="7"/>
  </si>
  <si>
    <t>新潟市</t>
    <rPh sb="0" eb="3">
      <t>ニイガタシ</t>
    </rPh>
    <phoneticPr fontId="7"/>
  </si>
  <si>
    <t>新宿区</t>
    <rPh sb="0" eb="3">
      <t>シンジュクク</t>
    </rPh>
    <phoneticPr fontId="7"/>
  </si>
  <si>
    <t>LEC札幌本校</t>
    <rPh sb="3" eb="5">
      <t>サッポロ</t>
    </rPh>
    <rPh sb="5" eb="7">
      <t>ホンコウ</t>
    </rPh>
    <phoneticPr fontId="7"/>
  </si>
  <si>
    <t xml:space="preserve">060-0004 </t>
    <phoneticPr fontId="7"/>
  </si>
  <si>
    <t>札幌市中央区北4条西5-1　アスティ45ビル  3Ｆ</t>
    <phoneticPr fontId="7"/>
  </si>
  <si>
    <t>LEC渋谷駅前本校</t>
    <rPh sb="3" eb="5">
      <t>シブヤ</t>
    </rPh>
    <rPh sb="5" eb="7">
      <t>エキマエ</t>
    </rPh>
    <rPh sb="7" eb="9">
      <t>ホンコウ</t>
    </rPh>
    <phoneticPr fontId="7"/>
  </si>
  <si>
    <t>150-0043</t>
    <phoneticPr fontId="7"/>
  </si>
  <si>
    <t>渋谷区道玄坂2-6-17　渋東シネタワー  10Ｆ</t>
    <phoneticPr fontId="7"/>
  </si>
  <si>
    <t>530-0013</t>
    <phoneticPr fontId="7"/>
  </si>
  <si>
    <t>大阪市北区茶屋町1-27　ABC-MART梅田ビル  5Ｆ</t>
    <phoneticPr fontId="7"/>
  </si>
  <si>
    <t>三重県建設産業会館</t>
    <rPh sb="0" eb="3">
      <t>ミエケン</t>
    </rPh>
    <rPh sb="3" eb="5">
      <t>ケンセツ</t>
    </rPh>
    <rPh sb="5" eb="7">
      <t>サンギョウ</t>
    </rPh>
    <rPh sb="7" eb="9">
      <t>カイカン</t>
    </rPh>
    <phoneticPr fontId="7"/>
  </si>
  <si>
    <t>514-0003</t>
    <phoneticPr fontId="7"/>
  </si>
  <si>
    <t>津市桜橋2-177-2</t>
    <phoneticPr fontId="7"/>
  </si>
  <si>
    <t>450-0002</t>
    <phoneticPr fontId="7"/>
  </si>
  <si>
    <t xml:space="preserve">名古屋市中村区名駅3-26-8　KDX名古屋駅前ビル   6Ｆ  </t>
    <phoneticPr fontId="7"/>
  </si>
  <si>
    <t>LEC池袋本校</t>
    <rPh sb="3" eb="5">
      <t>イケブクロ</t>
    </rPh>
    <rPh sb="5" eb="7">
      <t>ホンコウ</t>
    </rPh>
    <phoneticPr fontId="7"/>
  </si>
  <si>
    <t>171-0022</t>
    <phoneticPr fontId="7"/>
  </si>
  <si>
    <t>豊島区南池袋1-25-11　第15野萩ビル  4Ｆ</t>
    <phoneticPr fontId="7"/>
  </si>
  <si>
    <t>LEC新潟本校</t>
    <rPh sb="3" eb="5">
      <t>ニイガタ</t>
    </rPh>
    <rPh sb="5" eb="7">
      <t>ホンコウ</t>
    </rPh>
    <phoneticPr fontId="7"/>
  </si>
  <si>
    <t>950-0901</t>
    <phoneticPr fontId="7"/>
  </si>
  <si>
    <t>新潟市中央区弁天3-2-20　弁天501ビル　4F</t>
    <phoneticPr fontId="7"/>
  </si>
  <si>
    <t>LEC神戸本校</t>
    <rPh sb="3" eb="5">
      <t>コウベ</t>
    </rPh>
    <rPh sb="5" eb="7">
      <t>ホンコウ</t>
    </rPh>
    <phoneticPr fontId="7"/>
  </si>
  <si>
    <t>650-0021</t>
    <phoneticPr fontId="7"/>
  </si>
  <si>
    <t>神戸市中央区三宮町1-1-2　三宮セントラルビル　6Ｆ</t>
    <phoneticPr fontId="7"/>
  </si>
  <si>
    <t>LEC広島本校</t>
    <rPh sb="3" eb="5">
      <t>ヒロシマ</t>
    </rPh>
    <rPh sb="5" eb="7">
      <t>ホンコウ</t>
    </rPh>
    <phoneticPr fontId="7"/>
  </si>
  <si>
    <t>730-0011</t>
    <phoneticPr fontId="7"/>
  </si>
  <si>
    <t>広島市中区基町11-13　合人社広島紙屋町アネクス　4F</t>
    <phoneticPr fontId="7"/>
  </si>
  <si>
    <t>LEC横浜本校</t>
    <rPh sb="3" eb="5">
      <t>ヨコハマ</t>
    </rPh>
    <rPh sb="5" eb="7">
      <t>ホンコウ</t>
    </rPh>
    <phoneticPr fontId="7"/>
  </si>
  <si>
    <t>220-0004</t>
    <phoneticPr fontId="7"/>
  </si>
  <si>
    <t>横浜市西区北幸2-4-3　北幸ＧＭ21ビル　4階</t>
    <phoneticPr fontId="7"/>
  </si>
  <si>
    <t>LEC仙台本校</t>
    <rPh sb="3" eb="5">
      <t>センダイ</t>
    </rPh>
    <rPh sb="5" eb="7">
      <t>ホンコウ</t>
    </rPh>
    <phoneticPr fontId="7"/>
  </si>
  <si>
    <t>980-0021</t>
    <phoneticPr fontId="7"/>
  </si>
  <si>
    <t>仙台市青葉区中央3-4-12　仙台SSスチールビルⅡ 4F</t>
    <phoneticPr fontId="7"/>
  </si>
  <si>
    <t>LEC新宿エルタワー本校</t>
    <rPh sb="3" eb="5">
      <t>シンジュク</t>
    </rPh>
    <rPh sb="10" eb="12">
      <t>ホンコウ</t>
    </rPh>
    <phoneticPr fontId="7"/>
  </si>
  <si>
    <t>163-1518</t>
    <phoneticPr fontId="7"/>
  </si>
  <si>
    <t>新宿区西新宿1-6-1　新宿エルタワー　18Ｆ</t>
    <phoneticPr fontId="7"/>
  </si>
  <si>
    <t>秋田県産業技術センター</t>
    <rPh sb="0" eb="2">
      <t>アキタ</t>
    </rPh>
    <rPh sb="2" eb="3">
      <t>ケン</t>
    </rPh>
    <rPh sb="3" eb="5">
      <t>サンギョウ</t>
    </rPh>
    <rPh sb="5" eb="7">
      <t>ギジュツ</t>
    </rPh>
    <phoneticPr fontId="7"/>
  </si>
  <si>
    <t>秋田市新屋町字砂奴寄4-11</t>
  </si>
  <si>
    <t>LEC京都駅前本校</t>
    <rPh sb="3" eb="5">
      <t>キョウト</t>
    </rPh>
    <rPh sb="5" eb="7">
      <t>エキマエ</t>
    </rPh>
    <rPh sb="7" eb="9">
      <t>ホンコウ</t>
    </rPh>
    <phoneticPr fontId="7"/>
  </si>
  <si>
    <t>京都市下京区東洞院通七条下ル2丁目東塩小路町680-2　木村食品ビル</t>
  </si>
  <si>
    <t>高崎市産業創造館</t>
    <rPh sb="0" eb="3">
      <t>タカサキシ</t>
    </rPh>
    <rPh sb="3" eb="5">
      <t>サンギョウ</t>
    </rPh>
    <rPh sb="5" eb="7">
      <t>ソウゾウ</t>
    </rPh>
    <rPh sb="7" eb="8">
      <t>カン</t>
    </rPh>
    <phoneticPr fontId="7"/>
  </si>
  <si>
    <t>高崎市下之町584番地70</t>
    <rPh sb="0" eb="3">
      <t>タカサキシ</t>
    </rPh>
    <rPh sb="3" eb="4">
      <t>シタ</t>
    </rPh>
    <rPh sb="4" eb="5">
      <t>ノ</t>
    </rPh>
    <rPh sb="5" eb="6">
      <t>マチ</t>
    </rPh>
    <rPh sb="9" eb="10">
      <t>バン</t>
    </rPh>
    <rPh sb="10" eb="11">
      <t>チ</t>
    </rPh>
    <phoneticPr fontId="7"/>
  </si>
  <si>
    <t>鹿児島県社会福祉センター</t>
    <rPh sb="0" eb="3">
      <t>カゴシマ</t>
    </rPh>
    <rPh sb="3" eb="4">
      <t>ケン</t>
    </rPh>
    <rPh sb="4" eb="6">
      <t>シャカイ</t>
    </rPh>
    <rPh sb="6" eb="8">
      <t>フクシ</t>
    </rPh>
    <phoneticPr fontId="7"/>
  </si>
  <si>
    <t>鹿児島市鴨池新町1-7</t>
    <rPh sb="0" eb="4">
      <t>カゴシマシ</t>
    </rPh>
    <rPh sb="4" eb="5">
      <t>カモ</t>
    </rPh>
    <rPh sb="5" eb="6">
      <t>イケ</t>
    </rPh>
    <rPh sb="6" eb="8">
      <t>シンマチ</t>
    </rPh>
    <phoneticPr fontId="7"/>
  </si>
  <si>
    <t>愛媛県綜合社会福祉会館</t>
    <rPh sb="0" eb="3">
      <t>エヒメケン</t>
    </rPh>
    <rPh sb="3" eb="5">
      <t>ソウゴウ</t>
    </rPh>
    <rPh sb="5" eb="7">
      <t>シャカイ</t>
    </rPh>
    <rPh sb="7" eb="9">
      <t>フクシ</t>
    </rPh>
    <rPh sb="9" eb="11">
      <t>カイカン</t>
    </rPh>
    <phoneticPr fontId="7"/>
  </si>
  <si>
    <t>松山市持田町三丁目8番15号</t>
  </si>
  <si>
    <t>米子市食品会館</t>
    <rPh sb="0" eb="3">
      <t>ヨナゴシ</t>
    </rPh>
    <rPh sb="3" eb="5">
      <t>ショクヒン</t>
    </rPh>
    <rPh sb="5" eb="7">
      <t>カイカン</t>
    </rPh>
    <phoneticPr fontId="1"/>
  </si>
  <si>
    <t>米子市 旗ヶ崎2030</t>
  </si>
  <si>
    <t>大分県建設会館</t>
  </si>
  <si>
    <t>大分市荷揚町4番28号</t>
  </si>
  <si>
    <t>協同組合　前橋問屋センター</t>
    <rPh sb="0" eb="2">
      <t>キョウドウ</t>
    </rPh>
    <rPh sb="2" eb="4">
      <t>クミアイ</t>
    </rPh>
    <rPh sb="5" eb="7">
      <t>マエバシ</t>
    </rPh>
    <rPh sb="7" eb="9">
      <t>トンヤ</t>
    </rPh>
    <phoneticPr fontId="7"/>
  </si>
  <si>
    <t>前橋市問屋町二丁目二番地</t>
  </si>
  <si>
    <t>中部建設会館</t>
    <rPh sb="0" eb="2">
      <t>チュウブ</t>
    </rPh>
    <rPh sb="2" eb="4">
      <t>ケンセツ</t>
    </rPh>
    <rPh sb="4" eb="6">
      <t>カイカン</t>
    </rPh>
    <phoneticPr fontId="7"/>
  </si>
  <si>
    <t>沖縄市知花5-37-12</t>
  </si>
  <si>
    <t>茨城県労働福祉会館</t>
    <rPh sb="0" eb="2">
      <t>イバラキ</t>
    </rPh>
    <rPh sb="2" eb="3">
      <t>ケン</t>
    </rPh>
    <rPh sb="3" eb="5">
      <t>ロウドウ</t>
    </rPh>
    <rPh sb="5" eb="7">
      <t>フクシ</t>
    </rPh>
    <rPh sb="7" eb="9">
      <t>カイカン</t>
    </rPh>
    <phoneticPr fontId="7"/>
  </si>
  <si>
    <t>水戸市梅香2-1-39 　</t>
  </si>
  <si>
    <t>横浜市中区山下町3-1</t>
    <rPh sb="0" eb="3">
      <t>ヨコハマシ</t>
    </rPh>
    <rPh sb="3" eb="5">
      <t>ナカク</t>
    </rPh>
    <rPh sb="5" eb="8">
      <t>ヤマシタチョウ</t>
    </rPh>
    <phoneticPr fontId="7"/>
  </si>
  <si>
    <t>三重北勢地域地場産業振興センター　じばさん三重</t>
    <rPh sb="21" eb="23">
      <t>ミエ</t>
    </rPh>
    <phoneticPr fontId="7"/>
  </si>
  <si>
    <t>四日市市安島1-3-18</t>
  </si>
  <si>
    <t>石川県女性センター</t>
    <rPh sb="0" eb="2">
      <t>イシカワ</t>
    </rPh>
    <rPh sb="2" eb="3">
      <t>ケン</t>
    </rPh>
    <rPh sb="3" eb="5">
      <t>ジョセイ</t>
    </rPh>
    <phoneticPr fontId="7"/>
  </si>
  <si>
    <t>金沢市三社町1番44号</t>
    <rPh sb="0" eb="2">
      <t>カナザワ</t>
    </rPh>
    <rPh sb="2" eb="3">
      <t>シ</t>
    </rPh>
    <rPh sb="3" eb="5">
      <t>サンジャ</t>
    </rPh>
    <rPh sb="5" eb="6">
      <t>マチ</t>
    </rPh>
    <rPh sb="7" eb="8">
      <t>バン</t>
    </rPh>
    <rPh sb="10" eb="11">
      <t>ゴウ</t>
    </rPh>
    <phoneticPr fontId="7"/>
  </si>
  <si>
    <t>福井県中小企業産業大学校</t>
    <rPh sb="0" eb="3">
      <t>フクイケン</t>
    </rPh>
    <rPh sb="3" eb="5">
      <t>チュウショウ</t>
    </rPh>
    <rPh sb="5" eb="7">
      <t>キギョウ</t>
    </rPh>
    <rPh sb="7" eb="9">
      <t>サンギョウ</t>
    </rPh>
    <rPh sb="9" eb="12">
      <t>ダイガッコウ</t>
    </rPh>
    <phoneticPr fontId="7"/>
  </si>
  <si>
    <t>福井県福井市下六条町16-15</t>
  </si>
  <si>
    <t>神戸市中央区三宮町1-1-2　三宮セントラルビル</t>
  </si>
  <si>
    <t>熊本市国際交流会館</t>
    <rPh sb="0" eb="3">
      <t>クマモトシ</t>
    </rPh>
    <rPh sb="3" eb="5">
      <t>コクサイ</t>
    </rPh>
    <rPh sb="5" eb="7">
      <t>コウリュウ</t>
    </rPh>
    <rPh sb="7" eb="9">
      <t>カイカン</t>
    </rPh>
    <phoneticPr fontId="7"/>
  </si>
  <si>
    <t>熊本市中央区花畑町4番18号</t>
    <rPh sb="0" eb="3">
      <t>クマモトシ</t>
    </rPh>
    <rPh sb="3" eb="6">
      <t>チュウオウク</t>
    </rPh>
    <rPh sb="6" eb="8">
      <t>ハナバタケ</t>
    </rPh>
    <rPh sb="8" eb="9">
      <t>マチ</t>
    </rPh>
    <rPh sb="10" eb="11">
      <t>バン</t>
    </rPh>
    <rPh sb="13" eb="14">
      <t>ゴウ</t>
    </rPh>
    <phoneticPr fontId="7"/>
  </si>
  <si>
    <t>岐阜市薮田東1丁目2番2号</t>
  </si>
  <si>
    <t>奈良市西木辻町93-6</t>
  </si>
  <si>
    <t>徳島県青少年センター（とくぎんトモニプラザ）</t>
    <rPh sb="0" eb="3">
      <t>トクシマケン</t>
    </rPh>
    <rPh sb="3" eb="6">
      <t>セイショウネン</t>
    </rPh>
    <phoneticPr fontId="12"/>
  </si>
  <si>
    <t>徳島市徳島町城内2番地1</t>
  </si>
  <si>
    <t>鳥取市福祉文化会館　</t>
    <rPh sb="0" eb="3">
      <t>トットリシ</t>
    </rPh>
    <rPh sb="3" eb="5">
      <t>フクシ</t>
    </rPh>
    <rPh sb="5" eb="7">
      <t>ブンカ</t>
    </rPh>
    <rPh sb="7" eb="9">
      <t>カイカン</t>
    </rPh>
    <phoneticPr fontId="26"/>
  </si>
  <si>
    <t>鳥取市西町二丁目311番地</t>
  </si>
  <si>
    <t>北海道建設会館</t>
    <rPh sb="0" eb="3">
      <t>ホッカイドウ</t>
    </rPh>
    <rPh sb="3" eb="5">
      <t>ケンセツ</t>
    </rPh>
    <rPh sb="5" eb="7">
      <t>カイカン</t>
    </rPh>
    <phoneticPr fontId="7"/>
  </si>
  <si>
    <t>札幌市中央区北4条西3丁目1番地</t>
    <rPh sb="8" eb="9">
      <t>ジョウ</t>
    </rPh>
    <rPh sb="9" eb="10">
      <t>ニシ</t>
    </rPh>
    <rPh sb="11" eb="13">
      <t>チョウメ</t>
    </rPh>
    <rPh sb="14" eb="16">
      <t>バンチ</t>
    </rPh>
    <phoneticPr fontId="7"/>
  </si>
  <si>
    <t>山形市緑町1丁目2-36</t>
  </si>
  <si>
    <t>埼玉建産連研修センター</t>
    <rPh sb="0" eb="2">
      <t>サイタマ</t>
    </rPh>
    <rPh sb="2" eb="3">
      <t>ケン</t>
    </rPh>
    <rPh sb="3" eb="4">
      <t>サン</t>
    </rPh>
    <rPh sb="4" eb="5">
      <t>レン</t>
    </rPh>
    <rPh sb="5" eb="7">
      <t>ケンシュウ</t>
    </rPh>
    <phoneticPr fontId="12"/>
  </si>
  <si>
    <t>長崎県立長崎図書館</t>
    <rPh sb="0" eb="3">
      <t>ナガサキケン</t>
    </rPh>
    <rPh sb="3" eb="4">
      <t>リツ</t>
    </rPh>
    <rPh sb="4" eb="6">
      <t>ナガサキ</t>
    </rPh>
    <rPh sb="6" eb="9">
      <t>トショカン</t>
    </rPh>
    <phoneticPr fontId="12"/>
  </si>
  <si>
    <t>長崎市立山1-1-51</t>
  </si>
  <si>
    <t>青森市本町三丁目3番11号</t>
  </si>
  <si>
    <t>宮崎市霧島1丁目1番地1</t>
  </si>
  <si>
    <t>建設研修センター</t>
  </si>
  <si>
    <t>盛岡市松尾町17-9</t>
  </si>
  <si>
    <t>広島YMCA国際文化センター</t>
    <rPh sb="0" eb="2">
      <t>ヒロシマ</t>
    </rPh>
    <rPh sb="6" eb="8">
      <t>コクサイ</t>
    </rPh>
    <rPh sb="8" eb="10">
      <t>ブンカ</t>
    </rPh>
    <phoneticPr fontId="7"/>
  </si>
  <si>
    <t>広島市中区八丁堀7-11</t>
  </si>
  <si>
    <t>松江勤労者総合福祉センター（松江テルサ）</t>
    <rPh sb="14" eb="16">
      <t>マツエ</t>
    </rPh>
    <phoneticPr fontId="12"/>
  </si>
  <si>
    <t>松江市朝日町478-18</t>
  </si>
  <si>
    <t>佐賀市民会館　</t>
  </si>
  <si>
    <t>佐賀市水ヶ江1-2-20　</t>
  </si>
  <si>
    <t>コラニー文化ホール（山梨県立県民文化ホール）</t>
  </si>
  <si>
    <t>甲府市寿町26-1</t>
  </si>
  <si>
    <t>和歌山商工会議所</t>
    <rPh sb="0" eb="3">
      <t>ワカヤマ</t>
    </rPh>
    <rPh sb="3" eb="5">
      <t>ショウコウ</t>
    </rPh>
    <rPh sb="5" eb="8">
      <t>カイギショ</t>
    </rPh>
    <phoneticPr fontId="7"/>
  </si>
  <si>
    <t>和歌山市西汀丁36　</t>
  </si>
  <si>
    <t>高知県立地域職業訓練センター</t>
    <rPh sb="0" eb="3">
      <t>コウチケン</t>
    </rPh>
    <rPh sb="3" eb="4">
      <t>リツ</t>
    </rPh>
    <rPh sb="4" eb="6">
      <t>チイキ</t>
    </rPh>
    <rPh sb="6" eb="8">
      <t>ショクギョウ</t>
    </rPh>
    <rPh sb="8" eb="10">
      <t>クンレン</t>
    </rPh>
    <phoneticPr fontId="7"/>
  </si>
  <si>
    <t>高知市布師田3992-4</t>
  </si>
  <si>
    <t>福岡消防会館</t>
  </si>
  <si>
    <t>福岡市博多区中州中島町3-10</t>
  </si>
  <si>
    <t>帯広市</t>
    <rPh sb="0" eb="3">
      <t>オビヒロシ</t>
    </rPh>
    <phoneticPr fontId="7"/>
  </si>
  <si>
    <t>帯広建設会館</t>
    <rPh sb="0" eb="2">
      <t>オビヒロ</t>
    </rPh>
    <rPh sb="2" eb="4">
      <t>ケンセツ</t>
    </rPh>
    <rPh sb="4" eb="6">
      <t>カイカン</t>
    </rPh>
    <phoneticPr fontId="27"/>
  </si>
  <si>
    <t>帯広市西7条南6丁目2</t>
    <rPh sb="5" eb="6">
      <t>ジョウ</t>
    </rPh>
    <rPh sb="6" eb="7">
      <t>ミナミ</t>
    </rPh>
    <rPh sb="8" eb="10">
      <t>チョウメ</t>
    </rPh>
    <phoneticPr fontId="7"/>
  </si>
  <si>
    <t>函館建設業協会</t>
    <rPh sb="0" eb="2">
      <t>ハコダテ</t>
    </rPh>
    <rPh sb="2" eb="4">
      <t>ケンセツ</t>
    </rPh>
    <rPh sb="5" eb="7">
      <t>キョウカイ</t>
    </rPh>
    <phoneticPr fontId="12"/>
  </si>
  <si>
    <t>函館市大森町19-6</t>
    <rPh sb="0" eb="3">
      <t>ハコダテシ</t>
    </rPh>
    <rPh sb="3" eb="5">
      <t>オオモリ</t>
    </rPh>
    <rPh sb="5" eb="6">
      <t>マチ</t>
    </rPh>
    <phoneticPr fontId="7"/>
  </si>
  <si>
    <t>千葉県</t>
    <rPh sb="0" eb="3">
      <t>チバケン</t>
    </rPh>
    <phoneticPr fontId="28"/>
  </si>
  <si>
    <t>鹿児島県</t>
    <rPh sb="0" eb="4">
      <t>カゴシマケン</t>
    </rPh>
    <phoneticPr fontId="28"/>
  </si>
  <si>
    <t>岡山県</t>
    <rPh sb="0" eb="3">
      <t>オカヤマケン</t>
    </rPh>
    <phoneticPr fontId="28"/>
  </si>
  <si>
    <t>愛媛県</t>
    <rPh sb="0" eb="3">
      <t>エヒメケン</t>
    </rPh>
    <phoneticPr fontId="28"/>
  </si>
  <si>
    <t>静岡県</t>
    <rPh sb="0" eb="3">
      <t>シズオカケン</t>
    </rPh>
    <phoneticPr fontId="28"/>
  </si>
  <si>
    <t>静岡市</t>
    <rPh sb="0" eb="3">
      <t>シズオカシ</t>
    </rPh>
    <phoneticPr fontId="7"/>
  </si>
  <si>
    <t>京都府</t>
    <rPh sb="0" eb="2">
      <t>キョウト</t>
    </rPh>
    <rPh sb="2" eb="3">
      <t>フ</t>
    </rPh>
    <phoneticPr fontId="28"/>
  </si>
  <si>
    <t>福岡県</t>
    <rPh sb="0" eb="3">
      <t>フクオカケン</t>
    </rPh>
    <phoneticPr fontId="28"/>
  </si>
  <si>
    <t>LEC千葉本校</t>
    <rPh sb="3" eb="5">
      <t>チバ</t>
    </rPh>
    <rPh sb="5" eb="7">
      <t>ホンコウ</t>
    </rPh>
    <phoneticPr fontId="28"/>
  </si>
  <si>
    <t>260-0015</t>
  </si>
  <si>
    <t>千葉市中央区富士見2-3-1塚本大千葉ビルディング  7Ｆ</t>
    <rPh sb="0" eb="3">
      <t>チバシ</t>
    </rPh>
    <phoneticPr fontId="28"/>
  </si>
  <si>
    <t>LEC鹿児島本校</t>
    <rPh sb="3" eb="6">
      <t>カゴシマ</t>
    </rPh>
    <rPh sb="6" eb="8">
      <t>ホンコウ</t>
    </rPh>
    <phoneticPr fontId="28"/>
  </si>
  <si>
    <t>890-0053</t>
  </si>
  <si>
    <t>鹿児島市中央町3-36　西駅MNビル　5F</t>
    <rPh sb="0" eb="4">
      <t>カゴシマシ</t>
    </rPh>
    <rPh sb="4" eb="6">
      <t>チュウオウ</t>
    </rPh>
    <rPh sb="6" eb="7">
      <t>マチ</t>
    </rPh>
    <rPh sb="12" eb="13">
      <t>ニシ</t>
    </rPh>
    <rPh sb="13" eb="14">
      <t>エキ</t>
    </rPh>
    <phoneticPr fontId="28"/>
  </si>
  <si>
    <t>LEC岡山本校</t>
    <rPh sb="3" eb="5">
      <t>オカヤマ</t>
    </rPh>
    <rPh sb="5" eb="7">
      <t>ホンコウ</t>
    </rPh>
    <phoneticPr fontId="28"/>
  </si>
  <si>
    <t>700-0901</t>
  </si>
  <si>
    <t>岡山市北区本町10-22本町ビル　3F</t>
  </si>
  <si>
    <t>LEC松山本校</t>
    <rPh sb="3" eb="5">
      <t>マツヤマ</t>
    </rPh>
    <rPh sb="5" eb="7">
      <t>ホンコウ</t>
    </rPh>
    <phoneticPr fontId="28"/>
  </si>
  <si>
    <t>790-0012</t>
  </si>
  <si>
    <t>松山市湊町3-4-6松山銀天街ＧＥＴ！ 5Ｆ</t>
    <rPh sb="0" eb="2">
      <t>マツヤマ</t>
    </rPh>
    <rPh sb="2" eb="3">
      <t>カナザワシ</t>
    </rPh>
    <rPh sb="3" eb="4">
      <t>ミナト</t>
    </rPh>
    <rPh sb="4" eb="5">
      <t>ショウワチョウ</t>
    </rPh>
    <phoneticPr fontId="28"/>
  </si>
  <si>
    <t>LEC静岡本校</t>
    <rPh sb="3" eb="5">
      <t>シズオカ</t>
    </rPh>
    <rPh sb="5" eb="7">
      <t>ホンコウ</t>
    </rPh>
    <phoneticPr fontId="28"/>
  </si>
  <si>
    <t>420-0857</t>
  </si>
  <si>
    <t>静岡市葵区御幸町3-21ペガサート  3Ｆ</t>
    <rPh sb="0" eb="3">
      <t>シズオカシ</t>
    </rPh>
    <rPh sb="3" eb="4">
      <t>アオイ</t>
    </rPh>
    <rPh sb="4" eb="5">
      <t>ク</t>
    </rPh>
    <rPh sb="5" eb="6">
      <t>ミ</t>
    </rPh>
    <rPh sb="6" eb="7">
      <t>サイワ</t>
    </rPh>
    <rPh sb="7" eb="8">
      <t>デンマチョウ</t>
    </rPh>
    <phoneticPr fontId="28"/>
  </si>
  <si>
    <t>LEC京都駅前本校</t>
    <rPh sb="3" eb="5">
      <t>キョウト</t>
    </rPh>
    <rPh sb="5" eb="7">
      <t>エキマエ</t>
    </rPh>
    <rPh sb="7" eb="9">
      <t>ホンコウ</t>
    </rPh>
    <phoneticPr fontId="28"/>
  </si>
  <si>
    <t>600-8216</t>
  </si>
  <si>
    <t>京都市下京区東洞院通七条下ル東塩小路町680-2木村食品ビル</t>
  </si>
  <si>
    <t>LEC福岡本校</t>
    <rPh sb="3" eb="5">
      <t>フクオカ</t>
    </rPh>
    <rPh sb="5" eb="7">
      <t>ホンコウ</t>
    </rPh>
    <phoneticPr fontId="28"/>
  </si>
  <si>
    <t>810-0001</t>
  </si>
  <si>
    <t>福岡市中央区天神1-10-13天神 ＭＭＴビル  7Ｆ</t>
    <rPh sb="0" eb="3">
      <t>フクオカシ</t>
    </rPh>
    <rPh sb="3" eb="6">
      <t>チュウオウク</t>
    </rPh>
    <rPh sb="6" eb="8">
      <t>テンジン</t>
    </rPh>
    <phoneticPr fontId="28"/>
  </si>
  <si>
    <t>平成27年度 雇用管理研修実績一覧</t>
    <rPh sb="0" eb="2">
      <t>ヘイセイ</t>
    </rPh>
    <rPh sb="4" eb="5">
      <t>ネン</t>
    </rPh>
    <rPh sb="5" eb="6">
      <t>ド</t>
    </rPh>
    <rPh sb="7" eb="13">
      <t>コヨウ</t>
    </rPh>
    <rPh sb="13" eb="15">
      <t>ジッセキ</t>
    </rPh>
    <rPh sb="15" eb="17">
      <t>イチラン</t>
    </rPh>
    <phoneticPr fontId="18"/>
  </si>
  <si>
    <t>平
成
27
年
度</t>
    <rPh sb="0" eb="1">
      <t>ヒラ</t>
    </rPh>
    <rPh sb="2" eb="3">
      <t>セイ</t>
    </rPh>
    <rPh sb="7" eb="8">
      <t>ネン</t>
    </rPh>
    <rPh sb="9" eb="10">
      <t>ド</t>
    </rPh>
    <phoneticPr fontId="7"/>
  </si>
  <si>
    <t>千代田区三崎町2-2-15</t>
    <phoneticPr fontId="18"/>
  </si>
  <si>
    <t>千代田区</t>
    <rPh sb="0" eb="3">
      <t>チヨダ</t>
    </rPh>
    <rPh sb="3" eb="4">
      <t>ク</t>
    </rPh>
    <phoneticPr fontId="7"/>
  </si>
  <si>
    <t>新宿区西新宿1-6-1　新宿エルタワー</t>
    <phoneticPr fontId="18"/>
  </si>
  <si>
    <t>新宿区</t>
    <phoneticPr fontId="18"/>
  </si>
  <si>
    <t>千代田区三崎町2-2-15</t>
    <phoneticPr fontId="18"/>
  </si>
  <si>
    <t>千代田区</t>
    <phoneticPr fontId="18"/>
  </si>
  <si>
    <t>千代田区三崎町2-2-15</t>
    <phoneticPr fontId="7"/>
  </si>
  <si>
    <t>新宿区</t>
    <phoneticPr fontId="7"/>
  </si>
  <si>
    <t>新宿区西新宿1-6-1　新宿エルタワー</t>
    <phoneticPr fontId="18"/>
  </si>
  <si>
    <t>宮城県</t>
    <rPh sb="0" eb="3">
      <t>ミヤギケン</t>
    </rPh>
    <phoneticPr fontId="18"/>
  </si>
  <si>
    <t>仙台市</t>
    <rPh sb="0" eb="3">
      <t>センダイシ</t>
    </rPh>
    <phoneticPr fontId="18"/>
  </si>
  <si>
    <t>みやぎ建設総合センター</t>
    <rPh sb="3" eb="5">
      <t>ケンセツ</t>
    </rPh>
    <rPh sb="5" eb="7">
      <t>ソウゴウ</t>
    </rPh>
    <phoneticPr fontId="18"/>
  </si>
  <si>
    <t>仙台市青葉区支倉町2-48</t>
    <rPh sb="0" eb="3">
      <t>センダイシ</t>
    </rPh>
    <rPh sb="3" eb="6">
      <t>アオバク</t>
    </rPh>
    <rPh sb="6" eb="8">
      <t>ハセクラ</t>
    </rPh>
    <rPh sb="8" eb="9">
      <t>マチ</t>
    </rPh>
    <phoneticPr fontId="18"/>
  </si>
  <si>
    <t>日本海上起重技術協会</t>
    <rPh sb="0" eb="2">
      <t>ニホン</t>
    </rPh>
    <rPh sb="2" eb="4">
      <t>カイジョウ</t>
    </rPh>
    <rPh sb="4" eb="5">
      <t>オ</t>
    </rPh>
    <rPh sb="5" eb="6">
      <t>オモ</t>
    </rPh>
    <rPh sb="6" eb="8">
      <t>ギジュツ</t>
    </rPh>
    <rPh sb="8" eb="10">
      <t>キョウカイ</t>
    </rPh>
    <phoneticPr fontId="18"/>
  </si>
  <si>
    <t>大阪府</t>
    <rPh sb="0" eb="2">
      <t>オオサカ</t>
    </rPh>
    <rPh sb="2" eb="3">
      <t>フ</t>
    </rPh>
    <phoneticPr fontId="18"/>
  </si>
  <si>
    <t>大阪市</t>
    <rPh sb="0" eb="3">
      <t>オオサカシ</t>
    </rPh>
    <phoneticPr fontId="18"/>
  </si>
  <si>
    <t>大阪府建団連会館</t>
    <rPh sb="0" eb="2">
      <t>オオサカ</t>
    </rPh>
    <rPh sb="2" eb="3">
      <t>フ</t>
    </rPh>
    <rPh sb="3" eb="4">
      <t>ダテ</t>
    </rPh>
    <rPh sb="4" eb="5">
      <t>ダン</t>
    </rPh>
    <rPh sb="5" eb="6">
      <t>レン</t>
    </rPh>
    <rPh sb="6" eb="8">
      <t>カイカン</t>
    </rPh>
    <phoneticPr fontId="18"/>
  </si>
  <si>
    <t>大阪市中央区島町2-1-5</t>
    <rPh sb="0" eb="2">
      <t>オオサカ</t>
    </rPh>
    <rPh sb="2" eb="3">
      <t>シ</t>
    </rPh>
    <rPh sb="3" eb="6">
      <t>チュウオウク</t>
    </rPh>
    <rPh sb="6" eb="7">
      <t>シマ</t>
    </rPh>
    <rPh sb="7" eb="8">
      <t>マチ</t>
    </rPh>
    <phoneticPr fontId="18"/>
  </si>
  <si>
    <t>中央区日本橋馬喰町1-3-8</t>
    <rPh sb="0" eb="3">
      <t>チュウオウク</t>
    </rPh>
    <rPh sb="3" eb="6">
      <t>ニホンバシ</t>
    </rPh>
    <phoneticPr fontId="18"/>
  </si>
  <si>
    <t>980-0824</t>
    <phoneticPr fontId="18"/>
  </si>
  <si>
    <t>980-0824</t>
    <phoneticPr fontId="18"/>
  </si>
  <si>
    <t>103-0002</t>
    <phoneticPr fontId="18"/>
  </si>
  <si>
    <t>540-0034</t>
    <phoneticPr fontId="18"/>
  </si>
  <si>
    <t>540-0034</t>
    <phoneticPr fontId="18"/>
  </si>
  <si>
    <t>都道府県ごと開催回数(回)</t>
    <rPh sb="0" eb="4">
      <t>トドウフケン</t>
    </rPh>
    <rPh sb="6" eb="8">
      <t>カイサイ</t>
    </rPh>
    <rPh sb="8" eb="10">
      <t>カイスウ</t>
    </rPh>
    <rPh sb="11" eb="12">
      <t>カイ</t>
    </rPh>
    <phoneticPr fontId="7"/>
  </si>
  <si>
    <t>基礎講習</t>
  </si>
  <si>
    <t>江戸川区</t>
    <rPh sb="0" eb="4">
      <t>エドガワク</t>
    </rPh>
    <phoneticPr fontId="35"/>
  </si>
  <si>
    <t>千代田区</t>
    <rPh sb="0" eb="4">
      <t>チヨダク</t>
    </rPh>
    <phoneticPr fontId="35"/>
  </si>
  <si>
    <t>大阪市</t>
    <rPh sb="0" eb="3">
      <t>オオサカシ</t>
    </rPh>
    <phoneticPr fontId="35"/>
  </si>
  <si>
    <t>エル・おおさか 南館11Ｆ 大基連講習会場</t>
  </si>
  <si>
    <t>540-0033</t>
  </si>
  <si>
    <t>さいたま市</t>
    <rPh sb="4" eb="5">
      <t>シ</t>
    </rPh>
    <phoneticPr fontId="35"/>
  </si>
  <si>
    <t>横浜市</t>
    <rPh sb="0" eb="3">
      <t>ヨコハマシ</t>
    </rPh>
    <phoneticPr fontId="35"/>
  </si>
  <si>
    <t>神奈川県横浜市中区太田町2-22</t>
    <rPh sb="0" eb="4">
      <t>カナガワケン</t>
    </rPh>
    <phoneticPr fontId="7"/>
  </si>
  <si>
    <t>北海道</t>
    <phoneticPr fontId="7"/>
  </si>
  <si>
    <t>札幌市</t>
    <rPh sb="0" eb="3">
      <t>サッポロシ</t>
    </rPh>
    <phoneticPr fontId="35"/>
  </si>
  <si>
    <t>札幌市産業振興センター</t>
    <phoneticPr fontId="7"/>
  </si>
  <si>
    <t>北海道札幌市白石区東札幌5条1丁目1－1</t>
    <rPh sb="0" eb="3">
      <t>ホッカイドウ</t>
    </rPh>
    <phoneticPr fontId="7"/>
  </si>
  <si>
    <t>千葉市</t>
    <rPh sb="0" eb="3">
      <t>チバシ</t>
    </rPh>
    <phoneticPr fontId="35"/>
  </si>
  <si>
    <t>一宮市</t>
    <rPh sb="0" eb="3">
      <t>イチノミヤシ</t>
    </rPh>
    <phoneticPr fontId="35"/>
  </si>
  <si>
    <t>愛知県一宮市大和町馬引字南正亀4-1</t>
    <rPh sb="0" eb="3">
      <t>アイチケン</t>
    </rPh>
    <rPh sb="3" eb="6">
      <t>イチノミヤシ</t>
    </rPh>
    <rPh sb="6" eb="9">
      <t>ヤマトチョウ</t>
    </rPh>
    <rPh sb="9" eb="11">
      <t>マビキ</t>
    </rPh>
    <rPh sb="11" eb="12">
      <t>ジ</t>
    </rPh>
    <rPh sb="12" eb="13">
      <t>ミナミ</t>
    </rPh>
    <rPh sb="13" eb="14">
      <t>タダシ</t>
    </rPh>
    <rPh sb="14" eb="15">
      <t>カメ</t>
    </rPh>
    <phoneticPr fontId="7"/>
  </si>
  <si>
    <t>広島市</t>
    <rPh sb="0" eb="2">
      <t>ヒロシマ</t>
    </rPh>
    <rPh sb="2" eb="3">
      <t>シ</t>
    </rPh>
    <phoneticPr fontId="35"/>
  </si>
  <si>
    <t>公益社団法人 広島県労働基準協会（大教室）</t>
  </si>
  <si>
    <t>730-0012</t>
  </si>
  <si>
    <t>豊後大野市</t>
    <rPh sb="0" eb="2">
      <t>ブンゴ</t>
    </rPh>
    <rPh sb="2" eb="5">
      <t>オオノシ</t>
    </rPh>
    <phoneticPr fontId="35"/>
  </si>
  <si>
    <t>豊後大野市役所（中央公民館）２Ｆ会議室</t>
  </si>
  <si>
    <t>879-7198</t>
  </si>
  <si>
    <t>高松市</t>
    <rPh sb="0" eb="3">
      <t>タカマツシ</t>
    </rPh>
    <phoneticPr fontId="35"/>
  </si>
  <si>
    <t>761-8031</t>
  </si>
  <si>
    <t>和歌山市</t>
    <rPh sb="0" eb="4">
      <t>ワカヤマシ</t>
    </rPh>
    <phoneticPr fontId="35"/>
  </si>
  <si>
    <t>公益財団法人 和歌山地域地場産業振興センター（３階　会議室）</t>
  </si>
  <si>
    <t>641-0012</t>
  </si>
  <si>
    <t>長崎市</t>
    <rPh sb="0" eb="3">
      <t>ナガサキシ</t>
    </rPh>
    <phoneticPr fontId="35"/>
  </si>
  <si>
    <t>ＮＢＣ ＳＯＣＩＡ ３階　メディア・スリー</t>
  </si>
  <si>
    <t>850-0054</t>
  </si>
  <si>
    <t>コミュニケーションスキル等向上コース</t>
  </si>
  <si>
    <t>北蒲原郡聖籠町</t>
    <rPh sb="0" eb="1">
      <t>キタ</t>
    </rPh>
    <rPh sb="3" eb="4">
      <t>グン</t>
    </rPh>
    <rPh sb="4" eb="6">
      <t>セイロウ</t>
    </rPh>
    <rPh sb="6" eb="7">
      <t>マチ</t>
    </rPh>
    <phoneticPr fontId="35"/>
  </si>
  <si>
    <t>新潟県北蒲原郡聖籠町諏訪山1560番地３</t>
    <rPh sb="0" eb="3">
      <t>ニイガタケン</t>
    </rPh>
    <phoneticPr fontId="7"/>
  </si>
  <si>
    <t>広島県広島市中区上八丁堀8-23 林業ビル8階</t>
  </si>
  <si>
    <t>下関市</t>
    <rPh sb="0" eb="3">
      <t>シモノセキシ</t>
    </rPh>
    <phoneticPr fontId="35"/>
  </si>
  <si>
    <t>海峡メッセ（国際貿易ビル8階　804会議室）</t>
  </si>
  <si>
    <t>750-0018</t>
  </si>
  <si>
    <t>山口県下関市豊前田町3丁目3-1</t>
  </si>
  <si>
    <t>臼杵市</t>
    <rPh sb="0" eb="2">
      <t>ウスキ</t>
    </rPh>
    <rPh sb="2" eb="3">
      <t>シ</t>
    </rPh>
    <phoneticPr fontId="35"/>
  </si>
  <si>
    <t>臼杵市民会館 ２Ｆ会議室</t>
  </si>
  <si>
    <t>875-0041</t>
  </si>
  <si>
    <t>大分県臼杵市大字臼杵72－83</t>
  </si>
  <si>
    <t>宇都宮市</t>
    <rPh sb="0" eb="4">
      <t>ウツノミヤシ</t>
    </rPh>
    <phoneticPr fontId="35"/>
  </si>
  <si>
    <t>茨城県宇都宮市陽西町1-37</t>
    <rPh sb="0" eb="3">
      <t>イバラキケン</t>
    </rPh>
    <phoneticPr fontId="7"/>
  </si>
  <si>
    <t>静岡市</t>
    <rPh sb="0" eb="3">
      <t>シズオカシ</t>
    </rPh>
    <phoneticPr fontId="35"/>
  </si>
  <si>
    <t>名古屋市</t>
    <rPh sb="0" eb="4">
      <t>ナゴヤシ</t>
    </rPh>
    <phoneticPr fontId="35"/>
  </si>
  <si>
    <t>愛知県名古屋市北区清水1-13-1</t>
    <rPh sb="0" eb="3">
      <t>アイチケン</t>
    </rPh>
    <phoneticPr fontId="7"/>
  </si>
  <si>
    <t>秋田市</t>
    <rPh sb="0" eb="3">
      <t>アキタシ</t>
    </rPh>
    <phoneticPr fontId="35"/>
  </si>
  <si>
    <t>秋田県秋田市新屋字砂奴寄4-11</t>
    <rPh sb="0" eb="2">
      <t>アキタ</t>
    </rPh>
    <rPh sb="2" eb="3">
      <t>ケン</t>
    </rPh>
    <phoneticPr fontId="7"/>
  </si>
  <si>
    <t>水戸市</t>
    <rPh sb="0" eb="3">
      <t>ミトシ</t>
    </rPh>
    <phoneticPr fontId="35"/>
  </si>
  <si>
    <t>茨城県水戸市渋井町字堺橋263-1</t>
    <rPh sb="0" eb="3">
      <t>イバラキケン</t>
    </rPh>
    <phoneticPr fontId="7"/>
  </si>
  <si>
    <t>敦賀市</t>
    <rPh sb="0" eb="3">
      <t>ツルガシ</t>
    </rPh>
    <phoneticPr fontId="35"/>
  </si>
  <si>
    <t>福井県敦賀市長谷６４－５２－１</t>
    <rPh sb="0" eb="3">
      <t>フクイケン</t>
    </rPh>
    <phoneticPr fontId="7"/>
  </si>
  <si>
    <t>岐阜市</t>
    <rPh sb="0" eb="2">
      <t>ギフ</t>
    </rPh>
    <rPh sb="2" eb="3">
      <t>シ</t>
    </rPh>
    <phoneticPr fontId="35"/>
  </si>
  <si>
    <t>岐阜県岐阜市薮田東 1-2-3</t>
    <rPh sb="0" eb="3">
      <t>ギフケン</t>
    </rPh>
    <phoneticPr fontId="7"/>
  </si>
  <si>
    <t>姫路市</t>
    <rPh sb="0" eb="3">
      <t>ヒメジシ</t>
    </rPh>
    <phoneticPr fontId="35"/>
  </si>
  <si>
    <t>姫路建設会館</t>
  </si>
  <si>
    <t>670-0953</t>
  </si>
  <si>
    <t>福山市</t>
    <rPh sb="0" eb="3">
      <t>フクヤマシ</t>
    </rPh>
    <phoneticPr fontId="35"/>
  </si>
  <si>
    <t>720-0838</t>
  </si>
  <si>
    <t>広島県福山市瀬戸町山北１－１</t>
  </si>
  <si>
    <t>福岡市</t>
    <rPh sb="0" eb="3">
      <t>フクオカシ</t>
    </rPh>
    <phoneticPr fontId="35"/>
  </si>
  <si>
    <t>福岡県消防会館</t>
  </si>
  <si>
    <t>810-0802</t>
  </si>
  <si>
    <t>仙台市</t>
    <rPh sb="0" eb="3">
      <t>センダイシ</t>
    </rPh>
    <phoneticPr fontId="35"/>
  </si>
  <si>
    <t>宮城県仙台市青葉区一番町二丁目5-22</t>
    <rPh sb="0" eb="3">
      <t>ミヤギケン</t>
    </rPh>
    <phoneticPr fontId="7"/>
  </si>
  <si>
    <t>浜松市</t>
    <rPh sb="0" eb="3">
      <t>ハママツシ</t>
    </rPh>
    <phoneticPr fontId="35"/>
  </si>
  <si>
    <t>神戸市</t>
    <rPh sb="0" eb="3">
      <t>コウベシ</t>
    </rPh>
    <phoneticPr fontId="35"/>
  </si>
  <si>
    <t>神戸市勤労会館</t>
  </si>
  <si>
    <t>651-0096</t>
  </si>
  <si>
    <t>奈良市</t>
    <rPh sb="0" eb="2">
      <t>ナラ</t>
    </rPh>
    <rPh sb="2" eb="3">
      <t>シ</t>
    </rPh>
    <phoneticPr fontId="35"/>
  </si>
  <si>
    <t>奈良県電気工事工業組合 奥の建物（技能講習会場）</t>
  </si>
  <si>
    <t>630-8124</t>
  </si>
  <si>
    <t>神奈川県横浜市中区山下町3-1</t>
    <rPh sb="0" eb="4">
      <t>カナガワケン</t>
    </rPh>
    <phoneticPr fontId="7"/>
  </si>
  <si>
    <t>函館市</t>
    <rPh sb="0" eb="2">
      <t>ハコダテ</t>
    </rPh>
    <rPh sb="2" eb="3">
      <t>シ</t>
    </rPh>
    <phoneticPr fontId="35"/>
  </si>
  <si>
    <t>北海道函館市大森町19番6号</t>
    <rPh sb="0" eb="3">
      <t>ホッカイドウ</t>
    </rPh>
    <phoneticPr fontId="7"/>
  </si>
  <si>
    <t>福島市</t>
    <rPh sb="0" eb="2">
      <t>フクシマ</t>
    </rPh>
    <rPh sb="2" eb="3">
      <t>シ</t>
    </rPh>
    <phoneticPr fontId="35"/>
  </si>
  <si>
    <t>福島県福島市黒岩字田部屋53番5号</t>
    <rPh sb="0" eb="3">
      <t>フクシマケン</t>
    </rPh>
    <phoneticPr fontId="7"/>
  </si>
  <si>
    <t>三島市</t>
    <rPh sb="0" eb="3">
      <t>ミシマシ</t>
    </rPh>
    <phoneticPr fontId="35"/>
  </si>
  <si>
    <t>名護市</t>
    <rPh sb="0" eb="3">
      <t>ナゴシ</t>
    </rPh>
    <phoneticPr fontId="35"/>
  </si>
  <si>
    <t>北部会館</t>
  </si>
  <si>
    <t>905-0009</t>
  </si>
  <si>
    <t>沖縄県名護市宇茂佐の森5-2-7</t>
  </si>
  <si>
    <t>長野市</t>
    <rPh sb="0" eb="3">
      <t>ナガノシ</t>
    </rPh>
    <phoneticPr fontId="35"/>
  </si>
  <si>
    <t>長野県長野市岡田町124</t>
    <rPh sb="0" eb="3">
      <t>ナガノケン</t>
    </rPh>
    <phoneticPr fontId="7"/>
  </si>
  <si>
    <t>富山市</t>
    <rPh sb="0" eb="3">
      <t>トヤマシ</t>
    </rPh>
    <phoneticPr fontId="35"/>
  </si>
  <si>
    <t>津市</t>
    <rPh sb="0" eb="2">
      <t>ツシ</t>
    </rPh>
    <phoneticPr fontId="35"/>
  </si>
  <si>
    <t>三重県津市島崎町143－6</t>
    <rPh sb="0" eb="3">
      <t>ミエケン</t>
    </rPh>
    <phoneticPr fontId="7"/>
  </si>
  <si>
    <t>北九州市</t>
    <rPh sb="0" eb="4">
      <t>キタキュウシュウシ</t>
    </rPh>
    <phoneticPr fontId="35"/>
  </si>
  <si>
    <t>小倉たばこ会館</t>
  </si>
  <si>
    <t>802-0001</t>
  </si>
  <si>
    <t>福岡県北九州市小倉北区浅野2-2-19</t>
  </si>
  <si>
    <t>北海道札幌市中央区南9条西１丁目１-10</t>
    <rPh sb="0" eb="3">
      <t>ホッカイドウ</t>
    </rPh>
    <phoneticPr fontId="7"/>
  </si>
  <si>
    <t>山形市</t>
    <rPh sb="0" eb="2">
      <t>ヤマガタ</t>
    </rPh>
    <rPh sb="2" eb="3">
      <t>シ</t>
    </rPh>
    <phoneticPr fontId="35"/>
  </si>
  <si>
    <t>山形県山形市平久保100番地</t>
    <rPh sb="0" eb="3">
      <t>ヤマガタケン</t>
    </rPh>
    <phoneticPr fontId="7"/>
  </si>
  <si>
    <t>鹿児島市</t>
    <rPh sb="0" eb="3">
      <t>カゴシマ</t>
    </rPh>
    <rPh sb="3" eb="4">
      <t>シ</t>
    </rPh>
    <phoneticPr fontId="35"/>
  </si>
  <si>
    <t>オロシティーホール ２階中会議室</t>
  </si>
  <si>
    <t>891-0123</t>
  </si>
  <si>
    <t>鹿児島県鹿児島市卸本町6-12</t>
  </si>
  <si>
    <t>熊谷市</t>
    <rPh sb="0" eb="3">
      <t>クマガヤシ</t>
    </rPh>
    <phoneticPr fontId="35"/>
  </si>
  <si>
    <t>埼玉県熊谷市筑波3-202</t>
    <rPh sb="0" eb="3">
      <t>サイタマケン</t>
    </rPh>
    <phoneticPr fontId="7"/>
  </si>
  <si>
    <t>福井市</t>
    <rPh sb="0" eb="3">
      <t>フクイシ</t>
    </rPh>
    <phoneticPr fontId="35"/>
  </si>
  <si>
    <t>京都市</t>
    <rPh sb="0" eb="3">
      <t>キョウトシ</t>
    </rPh>
    <phoneticPr fontId="35"/>
  </si>
  <si>
    <t>615-0042</t>
  </si>
  <si>
    <t>大分市</t>
    <rPh sb="0" eb="3">
      <t>オオイタシ</t>
    </rPh>
    <phoneticPr fontId="35"/>
  </si>
  <si>
    <t>コンパルホール 301会議室</t>
  </si>
  <si>
    <t>870-0021</t>
  </si>
  <si>
    <t>大分県大分市府内町1丁目5番38号</t>
  </si>
  <si>
    <t>今治市</t>
    <rPh sb="0" eb="3">
      <t>イマバリシ</t>
    </rPh>
    <phoneticPr fontId="35"/>
  </si>
  <si>
    <t>今治建設会館</t>
  </si>
  <si>
    <t>794-0085</t>
  </si>
  <si>
    <t>甲府市</t>
    <rPh sb="0" eb="3">
      <t>コウフシ</t>
    </rPh>
    <phoneticPr fontId="35"/>
  </si>
  <si>
    <t>山梨県甲府市丸の内1-13-7</t>
    <rPh sb="0" eb="3">
      <t>ヤマナシケン</t>
    </rPh>
    <phoneticPr fontId="7"/>
  </si>
  <si>
    <t>松本市</t>
    <rPh sb="0" eb="3">
      <t>マツモトシ</t>
    </rPh>
    <phoneticPr fontId="35"/>
  </si>
  <si>
    <t>長野県松本市島立996</t>
    <rPh sb="0" eb="3">
      <t>ナガノケン</t>
    </rPh>
    <phoneticPr fontId="7"/>
  </si>
  <si>
    <t>一般社団法人　大阪南労働基準協会会館</t>
  </si>
  <si>
    <t>557-0044</t>
  </si>
  <si>
    <t>（一社）兵庫労働基準連合会 会議室</t>
  </si>
  <si>
    <t>四国中央市</t>
    <rPh sb="0" eb="2">
      <t>シコク</t>
    </rPh>
    <rPh sb="2" eb="4">
      <t>チュウオウ</t>
    </rPh>
    <rPh sb="4" eb="5">
      <t>シ</t>
    </rPh>
    <phoneticPr fontId="35"/>
  </si>
  <si>
    <t>愛媛県産業技術研究所紙産業技術センター</t>
  </si>
  <si>
    <t>799-0113</t>
  </si>
  <si>
    <t>愛媛県四国中央市妻鳥町乙127</t>
  </si>
  <si>
    <t>船橋市</t>
    <rPh sb="0" eb="3">
      <t>フナバシシ</t>
    </rPh>
    <phoneticPr fontId="35"/>
  </si>
  <si>
    <t>高山市</t>
    <rPh sb="0" eb="3">
      <t>タカヤマシ</t>
    </rPh>
    <phoneticPr fontId="35"/>
  </si>
  <si>
    <t>岐阜県高山市下岡本町2344-6</t>
    <rPh sb="0" eb="3">
      <t>ギフケン</t>
    </rPh>
    <phoneticPr fontId="7"/>
  </si>
  <si>
    <t>彦根市</t>
    <rPh sb="0" eb="3">
      <t>ヒコネシ</t>
    </rPh>
    <phoneticPr fontId="35"/>
  </si>
  <si>
    <t>薩摩川内市</t>
    <rPh sb="0" eb="2">
      <t>サツマ</t>
    </rPh>
    <rPh sb="2" eb="5">
      <t>センダイシ</t>
    </rPh>
    <phoneticPr fontId="35"/>
  </si>
  <si>
    <t>川内建設会館 ３階会議室</t>
  </si>
  <si>
    <t>895-0052</t>
  </si>
  <si>
    <t>鹿児島県薩摩川内市神田町2-21</t>
  </si>
  <si>
    <t>大津市</t>
    <rPh sb="0" eb="3">
      <t>オオツシ</t>
    </rPh>
    <phoneticPr fontId="35"/>
  </si>
  <si>
    <t>刈谷市</t>
    <rPh sb="0" eb="3">
      <t>カリヤシ</t>
    </rPh>
    <phoneticPr fontId="35"/>
  </si>
  <si>
    <t>宮古市</t>
    <rPh sb="0" eb="3">
      <t>ミヤコシ</t>
    </rPh>
    <phoneticPr fontId="35"/>
  </si>
  <si>
    <t>宮古建設会館</t>
  </si>
  <si>
    <t>906-0013</t>
  </si>
  <si>
    <t>沖縄県宮古島市平良字下里1199-12</t>
  </si>
  <si>
    <t>旭川市</t>
    <rPh sb="0" eb="2">
      <t>アサヒカワ</t>
    </rPh>
    <rPh sb="2" eb="3">
      <t>シ</t>
    </rPh>
    <phoneticPr fontId="35"/>
  </si>
  <si>
    <t>北海道旭川市５条通４丁目</t>
    <rPh sb="0" eb="3">
      <t>ホッカイドウ</t>
    </rPh>
    <phoneticPr fontId="7"/>
  </si>
  <si>
    <t>松江市</t>
    <rPh sb="0" eb="3">
      <t>マツエシ</t>
    </rPh>
    <phoneticPr fontId="35"/>
  </si>
  <si>
    <t>一般社団法人 島根労働基準協会 大会議室</t>
  </si>
  <si>
    <t>690-0825</t>
  </si>
  <si>
    <t>高岡市</t>
    <rPh sb="0" eb="3">
      <t>タカオカシ</t>
    </rPh>
    <phoneticPr fontId="35"/>
  </si>
  <si>
    <t>富山県高岡市八ヶ55</t>
    <rPh sb="0" eb="3">
      <t>トヤマケン</t>
    </rPh>
    <phoneticPr fontId="7"/>
  </si>
  <si>
    <t>武雄市</t>
    <rPh sb="0" eb="3">
      <t>タケオシ</t>
    </rPh>
    <phoneticPr fontId="35"/>
  </si>
  <si>
    <t>杵島建設会館 ２階</t>
  </si>
  <si>
    <t>848-0023</t>
  </si>
  <si>
    <t>佐賀県武雄市武雄町大字昭和235</t>
  </si>
  <si>
    <t>柏崎市</t>
    <rPh sb="0" eb="2">
      <t>カシワザキ</t>
    </rPh>
    <rPh sb="2" eb="3">
      <t>シ</t>
    </rPh>
    <phoneticPr fontId="35"/>
  </si>
  <si>
    <t>新潟県柏崎市大字剱字下境井908</t>
    <rPh sb="0" eb="3">
      <t>ニイガタケン</t>
    </rPh>
    <phoneticPr fontId="7"/>
  </si>
  <si>
    <t>四日市市</t>
    <rPh sb="0" eb="4">
      <t>ヨッカイチシ</t>
    </rPh>
    <phoneticPr fontId="35"/>
  </si>
  <si>
    <t>三重県四日市西浦1-1-10</t>
    <rPh sb="0" eb="3">
      <t>ミエケン</t>
    </rPh>
    <phoneticPr fontId="7"/>
  </si>
  <si>
    <t>周南市</t>
    <rPh sb="0" eb="2">
      <t>シュウナン</t>
    </rPh>
    <rPh sb="2" eb="3">
      <t>シ</t>
    </rPh>
    <phoneticPr fontId="35"/>
  </si>
  <si>
    <t>周南地域地場産業振興センター（会議室３）</t>
  </si>
  <si>
    <t>745-0814</t>
  </si>
  <si>
    <t>山口県周南市鼓海2丁目118-24</t>
  </si>
  <si>
    <t>延岡市</t>
    <rPh sb="0" eb="3">
      <t>ノベオカシ</t>
    </rPh>
    <phoneticPr fontId="35"/>
  </si>
  <si>
    <t>延岡市職業訓練支援センター　３階研修室</t>
  </si>
  <si>
    <t>889-0513</t>
  </si>
  <si>
    <t>阿南市</t>
    <rPh sb="0" eb="3">
      <t>アナンシ</t>
    </rPh>
    <phoneticPr fontId="35"/>
  </si>
  <si>
    <t>ロイヤルガーデンホテル</t>
  </si>
  <si>
    <t>774-0030</t>
  </si>
  <si>
    <t>新居浜市</t>
    <rPh sb="0" eb="4">
      <t>ニイハマシ</t>
    </rPh>
    <phoneticPr fontId="35"/>
  </si>
  <si>
    <t>ユアーズ</t>
  </si>
  <si>
    <t>792-0021</t>
  </si>
  <si>
    <t>愛媛県新居浜市泉宮町5-8</t>
  </si>
  <si>
    <t>鹿屋市</t>
    <rPh sb="0" eb="3">
      <t>カノヤシ</t>
    </rPh>
    <phoneticPr fontId="35"/>
  </si>
  <si>
    <t>鹿屋市中央公民館 第２視聴覚室</t>
  </si>
  <si>
    <t>893-0007</t>
  </si>
  <si>
    <t>鹿児島県鹿屋市北田町11103</t>
  </si>
  <si>
    <t>福岡県福岡市博多区中洲中島町3-10</t>
  </si>
  <si>
    <t>立川市</t>
    <rPh sb="0" eb="2">
      <t>タチカワ</t>
    </rPh>
    <rPh sb="2" eb="3">
      <t>シ</t>
    </rPh>
    <phoneticPr fontId="35"/>
  </si>
  <si>
    <t>金沢市</t>
    <rPh sb="0" eb="3">
      <t>カナザワシ</t>
    </rPh>
    <phoneticPr fontId="35"/>
  </si>
  <si>
    <t>公益社団法人 広島県労働基準協会 福山支部（大教室）</t>
  </si>
  <si>
    <t>熊本市</t>
    <rPh sb="0" eb="3">
      <t>クマモトシ</t>
    </rPh>
    <phoneticPr fontId="35"/>
  </si>
  <si>
    <t>861-5535</t>
  </si>
  <si>
    <t>熊本県熊本市北区貢町691-1</t>
  </si>
  <si>
    <t>帯広市</t>
    <rPh sb="0" eb="3">
      <t>オビヒロシ</t>
    </rPh>
    <phoneticPr fontId="35"/>
  </si>
  <si>
    <t>北海道帯広市西７条南６丁目２　建設会館内</t>
    <rPh sb="0" eb="3">
      <t>ホッカイドウ</t>
    </rPh>
    <phoneticPr fontId="7"/>
  </si>
  <si>
    <t>高知市</t>
    <rPh sb="0" eb="2">
      <t>コウチ</t>
    </rPh>
    <rPh sb="2" eb="3">
      <t>シ</t>
    </rPh>
    <phoneticPr fontId="35"/>
  </si>
  <si>
    <t>高知県立地域職業訓練センター</t>
  </si>
  <si>
    <t>781-5101</t>
  </si>
  <si>
    <t>高知県高知市布師田3992-4</t>
  </si>
  <si>
    <t>土浦市</t>
    <rPh sb="0" eb="2">
      <t>ツチウラ</t>
    </rPh>
    <rPh sb="2" eb="3">
      <t>シ</t>
    </rPh>
    <phoneticPr fontId="35"/>
  </si>
  <si>
    <t>茨城県土浦市木田余東台４丁目１－１</t>
    <rPh sb="0" eb="3">
      <t>イバラキケン</t>
    </rPh>
    <phoneticPr fontId="7"/>
  </si>
  <si>
    <t>加賀市</t>
    <rPh sb="0" eb="3">
      <t>カガシ</t>
    </rPh>
    <phoneticPr fontId="35"/>
  </si>
  <si>
    <t>諫早市</t>
    <rPh sb="0" eb="3">
      <t>イサハヤシ</t>
    </rPh>
    <phoneticPr fontId="35"/>
  </si>
  <si>
    <t>諫早建設会館 ２階</t>
  </si>
  <si>
    <t>854-0006</t>
  </si>
  <si>
    <t>長崎県諫早市天満町37-16</t>
  </si>
  <si>
    <t>沖縄市</t>
    <rPh sb="0" eb="2">
      <t>オキナワ</t>
    </rPh>
    <rPh sb="2" eb="3">
      <t>シ</t>
    </rPh>
    <phoneticPr fontId="35"/>
  </si>
  <si>
    <t>中部建設会館 ２階</t>
  </si>
  <si>
    <t>904-2143</t>
  </si>
  <si>
    <t>沖縄県沖縄市知花5-37-12</t>
  </si>
  <si>
    <t>盛岡市</t>
    <rPh sb="0" eb="3">
      <t>モリオカシ</t>
    </rPh>
    <phoneticPr fontId="35"/>
  </si>
  <si>
    <t>岩手県盛岡市北飯岡一丁目10-25</t>
    <rPh sb="0" eb="3">
      <t>イワテケン</t>
    </rPh>
    <phoneticPr fontId="7"/>
  </si>
  <si>
    <t>神奈川県横浜市中区海岸通4-23</t>
    <rPh sb="0" eb="4">
      <t>カナガワケン</t>
    </rPh>
    <phoneticPr fontId="7"/>
  </si>
  <si>
    <t>出雲市</t>
    <rPh sb="0" eb="3">
      <t>イズモシ</t>
    </rPh>
    <phoneticPr fontId="35"/>
  </si>
  <si>
    <t>出雲建設会館</t>
  </si>
  <si>
    <t>693-0028</t>
  </si>
  <si>
    <t>島根県出雲市塩冶善行町2-2</t>
  </si>
  <si>
    <t>茨城県宇都宮市簗瀬町1958-1</t>
    <rPh sb="0" eb="3">
      <t>イバラキケン</t>
    </rPh>
    <phoneticPr fontId="7"/>
  </si>
  <si>
    <t>沖縄県</t>
    <phoneticPr fontId="7"/>
  </si>
  <si>
    <t>石垣市</t>
    <phoneticPr fontId="7"/>
  </si>
  <si>
    <t>八重山建設会館</t>
    <rPh sb="0" eb="3">
      <t>ヤエヤマ</t>
    </rPh>
    <rPh sb="3" eb="5">
      <t>ケンセツ</t>
    </rPh>
    <rPh sb="5" eb="7">
      <t>カイカン</t>
    </rPh>
    <phoneticPr fontId="7"/>
  </si>
  <si>
    <t>沖縄県石垣市字新川舟蔵 2462-1</t>
    <rPh sb="0" eb="3">
      <t>オキナワケン</t>
    </rPh>
    <phoneticPr fontId="7"/>
  </si>
  <si>
    <t>福岡市</t>
    <rPh sb="0" eb="3">
      <t>フクオカシ</t>
    </rPh>
    <phoneticPr fontId="28"/>
  </si>
  <si>
    <t>福岡県福岡市中央区天神3-9-25</t>
  </si>
  <si>
    <t>浦添市</t>
    <phoneticPr fontId="7"/>
  </si>
  <si>
    <t>沖縄建設労働者研修福祉センター</t>
    <phoneticPr fontId="7"/>
  </si>
  <si>
    <t>米子市</t>
    <rPh sb="0" eb="3">
      <t>ヨナゴシ</t>
    </rPh>
    <phoneticPr fontId="35"/>
  </si>
  <si>
    <t>米子食品会館 旧館２階多目的ホール</t>
  </si>
  <si>
    <t>683-0845</t>
  </si>
  <si>
    <t>松阪市</t>
    <rPh sb="0" eb="3">
      <t>マツサカシ</t>
    </rPh>
    <phoneticPr fontId="35"/>
  </si>
  <si>
    <t>倉敷市</t>
    <rPh sb="0" eb="3">
      <t>クラシキシ</t>
    </rPh>
    <phoneticPr fontId="35"/>
  </si>
  <si>
    <t>倉敷商工会議所 第１会議室</t>
  </si>
  <si>
    <t>710-8585</t>
  </si>
  <si>
    <t>松山市</t>
    <rPh sb="0" eb="3">
      <t>マツヤマシ</t>
    </rPh>
    <phoneticPr fontId="35"/>
  </si>
  <si>
    <t>愛媛労働基準協会　会議室</t>
  </si>
  <si>
    <t>790-0067</t>
  </si>
  <si>
    <t>愛媛県松山市大手町1-10-1</t>
  </si>
  <si>
    <t>豊橋市</t>
    <rPh sb="0" eb="2">
      <t>トヨハシ</t>
    </rPh>
    <rPh sb="2" eb="3">
      <t>シ</t>
    </rPh>
    <phoneticPr fontId="35"/>
  </si>
  <si>
    <t>愛知県豊橋市新栄町字東小向57</t>
    <rPh sb="0" eb="3">
      <t>アイチケン</t>
    </rPh>
    <phoneticPr fontId="7"/>
  </si>
  <si>
    <t>鳥取市</t>
    <rPh sb="0" eb="3">
      <t>トットリシ</t>
    </rPh>
    <phoneticPr fontId="35"/>
  </si>
  <si>
    <t>一般社団法人 鳥取県労働基準協会 ２階研修室</t>
  </si>
  <si>
    <t>689-1112</t>
  </si>
  <si>
    <t>鳥取県鳥取市若葉台南1丁目17番地</t>
  </si>
  <si>
    <t>佐賀市</t>
    <rPh sb="0" eb="3">
      <t>サガシ</t>
    </rPh>
    <phoneticPr fontId="35"/>
  </si>
  <si>
    <t>一般社団法人 建設業協会佐賀</t>
  </si>
  <si>
    <t>849-0918</t>
  </si>
  <si>
    <t>佐賀県佐賀市兵庫南2-13-5</t>
  </si>
  <si>
    <t>長崎商工会議所</t>
  </si>
  <si>
    <t>850-0031</t>
  </si>
  <si>
    <t>長崎県長崎市桜町4 番1 号</t>
  </si>
  <si>
    <t>玉名市</t>
    <rPh sb="0" eb="3">
      <t>タマナシ</t>
    </rPh>
    <phoneticPr fontId="35"/>
  </si>
  <si>
    <t>玉名市民会館 第２会議室</t>
  </si>
  <si>
    <t>865-0016</t>
  </si>
  <si>
    <t>熊本県玉名市岩崎152-2</t>
  </si>
  <si>
    <t>横手市</t>
    <rPh sb="0" eb="3">
      <t>ヨコテシ</t>
    </rPh>
    <phoneticPr fontId="35"/>
  </si>
  <si>
    <t>秋田県横手市旭川2丁目4-13</t>
    <rPh sb="0" eb="2">
      <t>アキタ</t>
    </rPh>
    <rPh sb="2" eb="3">
      <t>ケン</t>
    </rPh>
    <phoneticPr fontId="7"/>
  </si>
  <si>
    <t>七尾市</t>
    <rPh sb="0" eb="3">
      <t>ナナオシ</t>
    </rPh>
    <phoneticPr fontId="35"/>
  </si>
  <si>
    <t>石川県七尾市なぎの浦147</t>
    <rPh sb="0" eb="3">
      <t>イシカワケン</t>
    </rPh>
    <phoneticPr fontId="7"/>
  </si>
  <si>
    <t>田辺市</t>
    <rPh sb="0" eb="3">
      <t>タナベシ</t>
    </rPh>
    <phoneticPr fontId="35"/>
  </si>
  <si>
    <t>和歌山県立 情報交流センター Ｂi g・Ｕ（研修室３）</t>
  </si>
  <si>
    <t>646-0011</t>
  </si>
  <si>
    <t>和歌山県田辺市新庄町3353-9</t>
  </si>
  <si>
    <t>岡山市</t>
    <rPh sb="0" eb="2">
      <t>オカヤマ</t>
    </rPh>
    <rPh sb="2" eb="3">
      <t>シ</t>
    </rPh>
    <phoneticPr fontId="35"/>
  </si>
  <si>
    <t>岡山建設会館 ４階ホール</t>
  </si>
  <si>
    <t>700-0827</t>
  </si>
  <si>
    <t>岡山県岡山市北区平和町5番10号</t>
  </si>
  <si>
    <t>八代市</t>
    <rPh sb="0" eb="3">
      <t>ヤツシロシ</t>
    </rPh>
    <phoneticPr fontId="35"/>
  </si>
  <si>
    <t>866-0854</t>
  </si>
  <si>
    <t>熊本県八代市新町5-20</t>
  </si>
  <si>
    <t>山口市</t>
    <rPh sb="0" eb="2">
      <t>ヤマグチ</t>
    </rPh>
    <rPh sb="2" eb="3">
      <t>シ</t>
    </rPh>
    <phoneticPr fontId="35"/>
  </si>
  <si>
    <t>山口県セミナーパーク（研修室101）</t>
  </si>
  <si>
    <t>754-0893</t>
  </si>
  <si>
    <t>山口県山口市秋穂二島1062</t>
  </si>
  <si>
    <t>802-0082</t>
  </si>
  <si>
    <t>福知山市</t>
    <rPh sb="0" eb="4">
      <t>フクチヤマシ</t>
    </rPh>
    <phoneticPr fontId="35"/>
  </si>
  <si>
    <t>福知山市企業交流プラザ 大ホール</t>
  </si>
  <si>
    <t>620-0853</t>
  </si>
  <si>
    <t>那覇市</t>
    <rPh sb="0" eb="3">
      <t>ナハシ</t>
    </rPh>
    <phoneticPr fontId="28"/>
  </si>
  <si>
    <t>沖縄県立博物館・美術館</t>
  </si>
  <si>
    <t>900-0006</t>
  </si>
  <si>
    <t>沖縄県那覇市おもろまち3-1-1</t>
  </si>
  <si>
    <t>前橋市</t>
    <rPh sb="0" eb="3">
      <t>マエバシシ</t>
    </rPh>
    <phoneticPr fontId="35"/>
  </si>
  <si>
    <t>茨城県前橋市元総社町2-5-3</t>
    <rPh sb="0" eb="3">
      <t>イバラキケン</t>
    </rPh>
    <phoneticPr fontId="7"/>
  </si>
  <si>
    <t>いわき市</t>
    <rPh sb="3" eb="4">
      <t>シ</t>
    </rPh>
    <phoneticPr fontId="35"/>
  </si>
  <si>
    <t>福島県いわき市平下高久字南谷地16-4</t>
    <rPh sb="0" eb="3">
      <t>フクシマケン</t>
    </rPh>
    <phoneticPr fontId="7"/>
  </si>
  <si>
    <t>大和高田市</t>
    <rPh sb="0" eb="5">
      <t>ヤマトタカダシ</t>
    </rPh>
    <phoneticPr fontId="35"/>
  </si>
  <si>
    <t>エルトピア中和（奈良県中和労働会館）</t>
  </si>
  <si>
    <t>635-0096</t>
  </si>
  <si>
    <t>板野郡藍住町</t>
    <rPh sb="0" eb="2">
      <t>イタノ</t>
    </rPh>
    <rPh sb="2" eb="3">
      <t>グン</t>
    </rPh>
    <rPh sb="3" eb="4">
      <t>アイ</t>
    </rPh>
    <rPh sb="5" eb="6">
      <t>チョウ</t>
    </rPh>
    <phoneticPr fontId="35"/>
  </si>
  <si>
    <t>藍住町役場4F研修室</t>
  </si>
  <si>
    <t>771-1292</t>
  </si>
  <si>
    <t>徳島県板野郡藍住町奥野字矢上前52番地1</t>
  </si>
  <si>
    <t>人吉市</t>
    <rPh sb="0" eb="3">
      <t>ヒトヨシシ</t>
    </rPh>
    <phoneticPr fontId="28"/>
  </si>
  <si>
    <t>人吉建設会館</t>
  </si>
  <si>
    <t>868-0044</t>
  </si>
  <si>
    <t>熊本県人吉市東間下町3316-1</t>
  </si>
  <si>
    <t>760-0026</t>
  </si>
  <si>
    <t>香川県高松市磨屋町6-4</t>
  </si>
  <si>
    <t>鹿児島市</t>
    <rPh sb="0" eb="3">
      <t>カゴシマ</t>
    </rPh>
    <rPh sb="3" eb="4">
      <t>シ</t>
    </rPh>
    <phoneticPr fontId="28"/>
  </si>
  <si>
    <t>島根県松江市学園1-5-35</t>
  </si>
  <si>
    <t>公益社団法人 和歌山県労働基準協会 １階 研修室</t>
  </si>
  <si>
    <t>641-0036</t>
  </si>
  <si>
    <t>熊本市食品交流会館</t>
  </si>
  <si>
    <t>熊本県熊本市北区貢町581-2</t>
  </si>
  <si>
    <t>宮崎市</t>
    <rPh sb="0" eb="2">
      <t>ミヤザキ</t>
    </rPh>
    <rPh sb="2" eb="3">
      <t>シ</t>
    </rPh>
    <phoneticPr fontId="35"/>
  </si>
  <si>
    <t>宮崎県トラック協会総合研修会館　２階研修室</t>
  </si>
  <si>
    <t>880-0913</t>
  </si>
  <si>
    <t>宮崎県宮崎市恒久1丁目7-21</t>
  </si>
  <si>
    <t>都城市</t>
    <rPh sb="0" eb="3">
      <t>ミヤコノジョウシ</t>
    </rPh>
    <phoneticPr fontId="35"/>
  </si>
  <si>
    <t>都城地区建設業協会　２階研修室</t>
  </si>
  <si>
    <t>885-0024</t>
  </si>
  <si>
    <t>宮崎県都城市北原町26-13</t>
  </si>
  <si>
    <t>青森市</t>
    <rPh sb="0" eb="2">
      <t>アオモリ</t>
    </rPh>
    <rPh sb="2" eb="3">
      <t>シ</t>
    </rPh>
    <phoneticPr fontId="28"/>
  </si>
  <si>
    <t>青森県青森市問屋町1丁目10番10号</t>
    <rPh sb="0" eb="3">
      <t>アオモリケン</t>
    </rPh>
    <phoneticPr fontId="7"/>
  </si>
  <si>
    <t>鹿嶋市</t>
    <rPh sb="0" eb="3">
      <t>カシマシ</t>
    </rPh>
    <phoneticPr fontId="35"/>
  </si>
  <si>
    <t>茨城県鹿嶋市宮中325-1</t>
    <rPh sb="0" eb="3">
      <t>イバラキケン</t>
    </rPh>
    <phoneticPr fontId="7"/>
  </si>
  <si>
    <t>岡山県倉敷市白楽町249-5</t>
  </si>
  <si>
    <t>三条市</t>
    <rPh sb="0" eb="3">
      <t>サンジョウシ</t>
    </rPh>
    <phoneticPr fontId="35"/>
  </si>
  <si>
    <t>新潟県三条市須頃1 丁目17 番地</t>
    <rPh sb="0" eb="3">
      <t>ニイガタケン</t>
    </rPh>
    <phoneticPr fontId="7"/>
  </si>
  <si>
    <t>十和田市</t>
    <rPh sb="0" eb="3">
      <t>トワダ</t>
    </rPh>
    <rPh sb="3" eb="4">
      <t>シ</t>
    </rPh>
    <phoneticPr fontId="28"/>
  </si>
  <si>
    <t>青森県十和田市西三番町3－17</t>
    <rPh sb="0" eb="3">
      <t>アオモリケン</t>
    </rPh>
    <phoneticPr fontId="7"/>
  </si>
  <si>
    <t>900-0001</t>
  </si>
  <si>
    <t>佐賀市</t>
    <rPh sb="0" eb="3">
      <t>サガシ</t>
    </rPh>
    <phoneticPr fontId="28"/>
  </si>
  <si>
    <t>室蘭市</t>
    <rPh sb="0" eb="3">
      <t>ムロランシ</t>
    </rPh>
    <phoneticPr fontId="35"/>
  </si>
  <si>
    <t>北海道室蘭市入江町1-74</t>
    <rPh sb="0" eb="3">
      <t>ホッカイドウ</t>
    </rPh>
    <phoneticPr fontId="7"/>
  </si>
  <si>
    <t>徳島市</t>
    <rPh sb="0" eb="2">
      <t>トクシマ</t>
    </rPh>
    <rPh sb="2" eb="3">
      <t>シ</t>
    </rPh>
    <phoneticPr fontId="35"/>
  </si>
  <si>
    <t>徳島県JA会館特別会議室</t>
  </si>
  <si>
    <t>770-0011</t>
  </si>
  <si>
    <t>徳島県徳島市北佐古一番町5-12</t>
  </si>
  <si>
    <t>新潟市</t>
    <rPh sb="0" eb="3">
      <t>ニイガタシ</t>
    </rPh>
    <phoneticPr fontId="35"/>
  </si>
  <si>
    <t>新潟県新潟市中央区万代3-1-1</t>
    <rPh sb="0" eb="3">
      <t>ニイガタケン</t>
    </rPh>
    <phoneticPr fontId="7"/>
  </si>
  <si>
    <t>550-0004</t>
  </si>
  <si>
    <t>沖縄県</t>
    <phoneticPr fontId="7"/>
  </si>
  <si>
    <t>浦添市</t>
    <phoneticPr fontId="7"/>
  </si>
  <si>
    <t>沖縄建設労働者研修福祉センター</t>
    <phoneticPr fontId="7"/>
  </si>
  <si>
    <t>回</t>
    <rPh sb="0" eb="1">
      <t>カイ</t>
    </rPh>
    <phoneticPr fontId="36"/>
  </si>
  <si>
    <t>合計</t>
    <rPh sb="0" eb="1">
      <t>ア</t>
    </rPh>
    <rPh sb="1" eb="2">
      <t>ケイ</t>
    </rPh>
    <phoneticPr fontId="36"/>
  </si>
  <si>
    <t>沖縄県浦添市牧港５－６－７</t>
  </si>
  <si>
    <t>003-0005</t>
    <phoneticPr fontId="18"/>
  </si>
  <si>
    <t>907-0024</t>
    <phoneticPr fontId="18"/>
  </si>
  <si>
    <t>901-2131</t>
    <phoneticPr fontId="18"/>
  </si>
  <si>
    <t>平成28年度</t>
    <rPh sb="0" eb="2">
      <t>ヘイセイ</t>
    </rPh>
    <rPh sb="4" eb="6">
      <t>ネンド</t>
    </rPh>
    <phoneticPr fontId="7"/>
  </si>
  <si>
    <r>
      <t>平
成
2</t>
    </r>
    <r>
      <rPr>
        <sz val="12"/>
        <color theme="1"/>
        <rFont val="ＭＳ Ｐゴシック"/>
        <family val="3"/>
        <charset val="128"/>
        <scheme val="minor"/>
      </rPr>
      <t>8</t>
    </r>
    <r>
      <rPr>
        <sz val="12"/>
        <color theme="1"/>
        <rFont val="ＭＳ Ｐゴシック"/>
        <family val="3"/>
        <charset val="128"/>
        <scheme val="minor"/>
      </rPr>
      <t xml:space="preserve">
年
度</t>
    </r>
    <rPh sb="0" eb="1">
      <t>ヒラ</t>
    </rPh>
    <rPh sb="2" eb="3">
      <t>セイ</t>
    </rPh>
    <rPh sb="7" eb="8">
      <t>ネン</t>
    </rPh>
    <rPh sb="9" eb="10">
      <t>ド</t>
    </rPh>
    <phoneticPr fontId="7"/>
  </si>
  <si>
    <t>平成26年度～28年度 需給調整システムに係る講習会実績一覧</t>
    <rPh sb="12" eb="14">
      <t>ジュキュウ</t>
    </rPh>
    <rPh sb="14" eb="16">
      <t>チョウセイ</t>
    </rPh>
    <rPh sb="21" eb="22">
      <t>カカ</t>
    </rPh>
    <rPh sb="23" eb="26">
      <t>コウシュウカイ</t>
    </rPh>
    <rPh sb="26" eb="28">
      <t>ジッセキ</t>
    </rPh>
    <rPh sb="28" eb="30">
      <t>イチラン</t>
    </rPh>
    <phoneticPr fontId="7"/>
  </si>
  <si>
    <t>(公社)東基連　東京安全衛生研修センター（本館）</t>
    <phoneticPr fontId="7"/>
  </si>
  <si>
    <t>132-0021</t>
    <phoneticPr fontId="7"/>
  </si>
  <si>
    <t>東京都江戸川区中央1-8-1 内宮ビル</t>
    <phoneticPr fontId="7"/>
  </si>
  <si>
    <t>中央労働基準協会ビル４階ホール</t>
    <phoneticPr fontId="7"/>
  </si>
  <si>
    <t>102-0084</t>
    <phoneticPr fontId="7"/>
  </si>
  <si>
    <t>東京都千代田区二番町9-8</t>
    <phoneticPr fontId="7"/>
  </si>
  <si>
    <t>大阪府大阪市中央区石町２－５－３</t>
    <rPh sb="0" eb="2">
      <t>オオサカ</t>
    </rPh>
    <rPh sb="2" eb="3">
      <t>フ</t>
    </rPh>
    <phoneticPr fontId="7"/>
  </si>
  <si>
    <t>埼玉建産連会館　建産連研修センター</t>
    <phoneticPr fontId="7"/>
  </si>
  <si>
    <t>336-8515</t>
    <phoneticPr fontId="7"/>
  </si>
  <si>
    <t>埼玉県さいたま市南区鹿手袋４丁目１-７</t>
    <phoneticPr fontId="7"/>
  </si>
  <si>
    <t>神奈川県建設会館</t>
    <phoneticPr fontId="7"/>
  </si>
  <si>
    <t>231-0011</t>
    <phoneticPr fontId="7"/>
  </si>
  <si>
    <t>千葉県経営者会館</t>
    <phoneticPr fontId="7"/>
  </si>
  <si>
    <t>260-0026</t>
    <phoneticPr fontId="7"/>
  </si>
  <si>
    <t>千葉県千葉市中央区千葉港4-3　</t>
    <phoneticPr fontId="7"/>
  </si>
  <si>
    <t>一宮地場産業ファッションデザインセンター</t>
    <phoneticPr fontId="7"/>
  </si>
  <si>
    <t>491-0931</t>
    <phoneticPr fontId="7"/>
  </si>
  <si>
    <t>コミュニケーションスキル等向上コース</t>
    <phoneticPr fontId="7"/>
  </si>
  <si>
    <t>(公社)東基連　東京安全衛生研修センター（本館）</t>
    <phoneticPr fontId="7"/>
  </si>
  <si>
    <t>132-0021</t>
    <phoneticPr fontId="7"/>
  </si>
  <si>
    <t>東京都江戸川区中央1-8-1 内宮ビル</t>
    <phoneticPr fontId="7"/>
  </si>
  <si>
    <t>広島県広島市中区上八丁堀8-23 林業ビル8階</t>
    <rPh sb="0" eb="3">
      <t>ヒロシマケン</t>
    </rPh>
    <phoneticPr fontId="7"/>
  </si>
  <si>
    <t>大分県豊後大野市三重町市場1200番地</t>
    <rPh sb="0" eb="3">
      <t>オオイタケン</t>
    </rPh>
    <phoneticPr fontId="7"/>
  </si>
  <si>
    <t>香川労働基準会館</t>
    <phoneticPr fontId="7"/>
  </si>
  <si>
    <t>香川県高松市郷東町436-3　</t>
    <rPh sb="0" eb="3">
      <t>カガワケン</t>
    </rPh>
    <phoneticPr fontId="7"/>
  </si>
  <si>
    <t>和歌山県和歌山市紀三井寺856番地</t>
    <rPh sb="0" eb="4">
      <t>ワカヤマケン</t>
    </rPh>
    <phoneticPr fontId="7"/>
  </si>
  <si>
    <t>長崎県長崎市上町1-35</t>
    <rPh sb="0" eb="3">
      <t>ナガサキケン</t>
    </rPh>
    <phoneticPr fontId="7"/>
  </si>
  <si>
    <t>神奈川県建設会館</t>
    <phoneticPr fontId="7"/>
  </si>
  <si>
    <t>231-0011</t>
    <phoneticPr fontId="7"/>
  </si>
  <si>
    <t>一般社団法人 新潟県労働基準協会連合会　安全衛生教育センター</t>
    <phoneticPr fontId="7"/>
  </si>
  <si>
    <t>957-0117</t>
    <phoneticPr fontId="7"/>
  </si>
  <si>
    <t>エル・おおさか 南館11Ｆ 大基連講習会場</t>
    <phoneticPr fontId="7"/>
  </si>
  <si>
    <t>公益社団法人 広島県労働基準協会（中教室）</t>
    <rPh sb="17" eb="18">
      <t>チュウ</t>
    </rPh>
    <phoneticPr fontId="7"/>
  </si>
  <si>
    <t>栃木県護国会館</t>
    <phoneticPr fontId="7"/>
  </si>
  <si>
    <t>320-0063</t>
    <phoneticPr fontId="7"/>
  </si>
  <si>
    <t>(公社)東基連　東京安全衛生研修センター（本館）</t>
    <phoneticPr fontId="7"/>
  </si>
  <si>
    <t>132-0021</t>
    <phoneticPr fontId="7"/>
  </si>
  <si>
    <t>東京都江戸川区中央1-8-1 内宮ビル</t>
    <phoneticPr fontId="7"/>
  </si>
  <si>
    <t>静岡県建設業会館</t>
    <phoneticPr fontId="7"/>
  </si>
  <si>
    <t>420-0857</t>
    <phoneticPr fontId="7"/>
  </si>
  <si>
    <t>静岡県静岡市葵区御幸町9-9</t>
    <phoneticPr fontId="7"/>
  </si>
  <si>
    <t>一般社団法人 名北労働基準協会</t>
    <phoneticPr fontId="7"/>
  </si>
  <si>
    <t>462-8575</t>
    <phoneticPr fontId="7"/>
  </si>
  <si>
    <t>秋田県産業技術センター</t>
    <phoneticPr fontId="7"/>
  </si>
  <si>
    <t>010-1623</t>
    <phoneticPr fontId="7"/>
  </si>
  <si>
    <t>一般社団法人 茨城労働基準協会連合会</t>
    <phoneticPr fontId="7"/>
  </si>
  <si>
    <t>310-0826</t>
    <phoneticPr fontId="7"/>
  </si>
  <si>
    <t>若狭湾エネルギー研究センター</t>
    <phoneticPr fontId="7"/>
  </si>
  <si>
    <t>914-0135</t>
    <phoneticPr fontId="7"/>
  </si>
  <si>
    <t>サンレイラ岐阜</t>
    <phoneticPr fontId="7"/>
  </si>
  <si>
    <t>500-8382</t>
    <phoneticPr fontId="7"/>
  </si>
  <si>
    <t>兵庫県姫路市三条町1-31</t>
    <rPh sb="0" eb="3">
      <t>ヒョウゴケン</t>
    </rPh>
    <phoneticPr fontId="7"/>
  </si>
  <si>
    <t>公益社団法人 広島県労働基準協会 福山支部（中教室）</t>
    <rPh sb="22" eb="23">
      <t>チュウ</t>
    </rPh>
    <phoneticPr fontId="7"/>
  </si>
  <si>
    <t>福岡県福岡市博多区中洲中島町3-10</t>
    <rPh sb="0" eb="3">
      <t>フクオカケン</t>
    </rPh>
    <phoneticPr fontId="7"/>
  </si>
  <si>
    <t>公益社団法人 宮城労働基準協会</t>
    <phoneticPr fontId="7"/>
  </si>
  <si>
    <t>980-0811</t>
    <phoneticPr fontId="7"/>
  </si>
  <si>
    <t>浜松建設業会館</t>
    <phoneticPr fontId="7"/>
  </si>
  <si>
    <t>432-8022</t>
    <phoneticPr fontId="7"/>
  </si>
  <si>
    <t>静岡県浜松市中区山手町15-19</t>
    <phoneticPr fontId="7"/>
  </si>
  <si>
    <t>兵庫県神戸市中央区雲井通5-1-2</t>
    <rPh sb="0" eb="3">
      <t>ヒョウゴケン</t>
    </rPh>
    <phoneticPr fontId="7"/>
  </si>
  <si>
    <t>奈良県奈良市三条桧町29番地３号</t>
    <rPh sb="0" eb="3">
      <t>ナラケン</t>
    </rPh>
    <phoneticPr fontId="7"/>
  </si>
  <si>
    <t>神奈川県民ホール</t>
    <phoneticPr fontId="7"/>
  </si>
  <si>
    <t>231-0023</t>
    <phoneticPr fontId="7"/>
  </si>
  <si>
    <t>（一社）函館建設業協会</t>
    <phoneticPr fontId="7"/>
  </si>
  <si>
    <t>040-0034</t>
    <phoneticPr fontId="7"/>
  </si>
  <si>
    <t>福島県青少年会館</t>
    <phoneticPr fontId="7"/>
  </si>
  <si>
    <t>960-8153</t>
    <phoneticPr fontId="7"/>
  </si>
  <si>
    <t>三島建設業協会内大会議室</t>
    <phoneticPr fontId="7"/>
  </si>
  <si>
    <t>411-0835</t>
    <phoneticPr fontId="7"/>
  </si>
  <si>
    <t>静岡県三島市玉川250-2）</t>
    <phoneticPr fontId="7"/>
  </si>
  <si>
    <t>長水建設会館</t>
    <phoneticPr fontId="7"/>
  </si>
  <si>
    <t>380-0936</t>
    <phoneticPr fontId="7"/>
  </si>
  <si>
    <t>富山県安全衛生教育センター</t>
    <phoneticPr fontId="7"/>
  </si>
  <si>
    <t>930-0873</t>
    <phoneticPr fontId="7"/>
  </si>
  <si>
    <t>富山県富山市金屋字川端767番30　富山市金屋企業団地内</t>
    <phoneticPr fontId="7"/>
  </si>
  <si>
    <t>サン・ワーク津</t>
    <phoneticPr fontId="7"/>
  </si>
  <si>
    <t>514-0002</t>
    <phoneticPr fontId="7"/>
  </si>
  <si>
    <t>北海道トラック研修センター</t>
    <phoneticPr fontId="7"/>
  </si>
  <si>
    <t>064-0809</t>
    <phoneticPr fontId="7"/>
  </si>
  <si>
    <t>山形ビッグウイング</t>
    <phoneticPr fontId="7"/>
  </si>
  <si>
    <t>990-0076</t>
    <phoneticPr fontId="7"/>
  </si>
  <si>
    <t>一般社団法人 名北労働基準協会</t>
    <phoneticPr fontId="7"/>
  </si>
  <si>
    <t>462-8575</t>
    <phoneticPr fontId="7"/>
  </si>
  <si>
    <t>熊谷市男女共同参画推進センター　ハートピア</t>
    <phoneticPr fontId="7"/>
  </si>
  <si>
    <t>360-0037</t>
    <phoneticPr fontId="7"/>
  </si>
  <si>
    <t>福井県中小企業産大学校</t>
    <phoneticPr fontId="7"/>
  </si>
  <si>
    <t>918-8135</t>
    <phoneticPr fontId="7"/>
  </si>
  <si>
    <t>福井県福井市下六条町16-15</t>
    <phoneticPr fontId="7"/>
  </si>
  <si>
    <t>京都府中小企業会館 709号室</t>
    <rPh sb="14" eb="15">
      <t>シツ</t>
    </rPh>
    <phoneticPr fontId="7"/>
  </si>
  <si>
    <t>京都府京都市右京区西院東中水町17番地（西大路五条下ル東側）</t>
    <rPh sb="0" eb="2">
      <t>キョウト</t>
    </rPh>
    <rPh sb="2" eb="3">
      <t>フ</t>
    </rPh>
    <phoneticPr fontId="7"/>
  </si>
  <si>
    <t>愛媛県今治市いこいの丘4-2</t>
    <rPh sb="0" eb="3">
      <t>エヒメケン</t>
    </rPh>
    <phoneticPr fontId="7"/>
  </si>
  <si>
    <t>一般社団法人 山梨県建設業協会 山梨県建設会館　</t>
    <phoneticPr fontId="7"/>
  </si>
  <si>
    <t>400-0031</t>
    <phoneticPr fontId="7"/>
  </si>
  <si>
    <t>松筑建設会館</t>
    <phoneticPr fontId="7"/>
  </si>
  <si>
    <t>399-0852</t>
    <phoneticPr fontId="7"/>
  </si>
  <si>
    <t>大阪府大阪市西成区玉出中２-11-４</t>
    <rPh sb="0" eb="2">
      <t>オオサカ</t>
    </rPh>
    <rPh sb="2" eb="3">
      <t>フ</t>
    </rPh>
    <phoneticPr fontId="7"/>
  </si>
  <si>
    <t>兵庫県神戸市中央区雲井通4-2-2 マークラー神戸ビル12階</t>
    <rPh sb="0" eb="3">
      <t>ヒョウゴケン</t>
    </rPh>
    <phoneticPr fontId="7"/>
  </si>
  <si>
    <t>船橋市勤労市民センター</t>
    <phoneticPr fontId="7"/>
  </si>
  <si>
    <t>273-0005</t>
    <phoneticPr fontId="7"/>
  </si>
  <si>
    <t>千葉県船橋市本町4-19-6</t>
    <phoneticPr fontId="7"/>
  </si>
  <si>
    <t>高山建設産業会館</t>
    <phoneticPr fontId="7"/>
  </si>
  <si>
    <t>506-0052</t>
    <phoneticPr fontId="7"/>
  </si>
  <si>
    <t>ひこね燦ぱれす</t>
    <phoneticPr fontId="7"/>
  </si>
  <si>
    <t>522-0043</t>
    <phoneticPr fontId="7"/>
  </si>
  <si>
    <t>滋賀県彦根市小泉町648-3</t>
    <rPh sb="0" eb="3">
      <t>シガケン</t>
    </rPh>
    <phoneticPr fontId="7"/>
  </si>
  <si>
    <t>福島県青少年会館</t>
    <phoneticPr fontId="7"/>
  </si>
  <si>
    <t>960-8153</t>
    <phoneticPr fontId="7"/>
  </si>
  <si>
    <t>公益社団法人 滋賀労働基準協会(本部)</t>
    <phoneticPr fontId="7"/>
  </si>
  <si>
    <t>520-0806</t>
    <phoneticPr fontId="7"/>
  </si>
  <si>
    <t>滋賀県大津市打出浜13番15号 笹川ビル4Ｆ</t>
    <phoneticPr fontId="7"/>
  </si>
  <si>
    <t>エル・おおさか 南館11Ｆ 大基連講習会場</t>
    <phoneticPr fontId="7"/>
  </si>
  <si>
    <t>336-8515</t>
    <phoneticPr fontId="7"/>
  </si>
  <si>
    <t>埼玉県さいたま市南区鹿手袋４丁目１-７</t>
    <phoneticPr fontId="7"/>
  </si>
  <si>
    <t>あいち産業科学技術総合センター</t>
    <phoneticPr fontId="7"/>
  </si>
  <si>
    <t>470-0356</t>
    <phoneticPr fontId="7"/>
  </si>
  <si>
    <t>愛知県豊田市八草町秋合1267-1</t>
    <phoneticPr fontId="7"/>
  </si>
  <si>
    <t>旭川市ときわ市民ホール</t>
    <phoneticPr fontId="7"/>
  </si>
  <si>
    <t>070-0035</t>
    <phoneticPr fontId="7"/>
  </si>
  <si>
    <t>島根県松江市学園1-5-35</t>
    <rPh sb="0" eb="3">
      <t>シマネケン</t>
    </rPh>
    <phoneticPr fontId="7"/>
  </si>
  <si>
    <t>中央労働基準協会ビル４階ホール</t>
    <phoneticPr fontId="7"/>
  </si>
  <si>
    <t>102-0084</t>
    <phoneticPr fontId="7"/>
  </si>
  <si>
    <t>東京都千代田区二番町9-8</t>
    <phoneticPr fontId="7"/>
  </si>
  <si>
    <t>ポリテクセンター富山</t>
    <phoneticPr fontId="7"/>
  </si>
  <si>
    <t>933-0982</t>
    <phoneticPr fontId="7"/>
  </si>
  <si>
    <t>中央労働基準協会ビル４階ホール</t>
    <phoneticPr fontId="7"/>
  </si>
  <si>
    <t>一般社団法人 新潟県労働基準協会連合会　上・中越教育センター</t>
    <phoneticPr fontId="7"/>
  </si>
  <si>
    <t>945-0105</t>
    <phoneticPr fontId="7"/>
  </si>
  <si>
    <t>（一社）四日市労働基準協会</t>
    <phoneticPr fontId="7"/>
  </si>
  <si>
    <t>510-0071</t>
    <phoneticPr fontId="7"/>
  </si>
  <si>
    <t>公益社団法人 宮城労働基準協会</t>
    <phoneticPr fontId="7"/>
  </si>
  <si>
    <t>980-0811</t>
    <phoneticPr fontId="7"/>
  </si>
  <si>
    <t>宮崎県延岡市土々呂町4丁目4390-1</t>
    <rPh sb="0" eb="3">
      <t>ミヤザキケン</t>
    </rPh>
    <phoneticPr fontId="7"/>
  </si>
  <si>
    <t>徳島県阿南市富岡町あ王谷52-2</t>
    <rPh sb="0" eb="3">
      <t>トクシマケン</t>
    </rPh>
    <phoneticPr fontId="7"/>
  </si>
  <si>
    <t>サンレイラ岐阜</t>
    <phoneticPr fontId="7"/>
  </si>
  <si>
    <t>500-8382</t>
    <phoneticPr fontId="7"/>
  </si>
  <si>
    <t>㈱トヨタ東京教育センター トヨタドライビングスクール東京</t>
    <phoneticPr fontId="7"/>
  </si>
  <si>
    <t>190-0021</t>
    <phoneticPr fontId="7"/>
  </si>
  <si>
    <t>東京都立川市羽衣町1-3-4 本館3F</t>
    <phoneticPr fontId="7"/>
  </si>
  <si>
    <t>石川県地場産業振興センター</t>
    <phoneticPr fontId="7"/>
  </si>
  <si>
    <t>920-8203</t>
    <phoneticPr fontId="7"/>
  </si>
  <si>
    <t>石川県金沢市鞍月２丁目１番地</t>
    <phoneticPr fontId="7"/>
  </si>
  <si>
    <t>熊本労働基準会館 ２階会議室</t>
    <rPh sb="13" eb="14">
      <t>シツ</t>
    </rPh>
    <phoneticPr fontId="7"/>
  </si>
  <si>
    <t>帯広建設会館</t>
    <phoneticPr fontId="7"/>
  </si>
  <si>
    <t>080-0017</t>
    <phoneticPr fontId="7"/>
  </si>
  <si>
    <t>船橋市勤労市民センター</t>
    <phoneticPr fontId="7"/>
  </si>
  <si>
    <t>273-0005</t>
    <phoneticPr fontId="7"/>
  </si>
  <si>
    <t>千葉県船橋市本町4-19-6</t>
    <phoneticPr fontId="7"/>
  </si>
  <si>
    <t>520-0806</t>
    <phoneticPr fontId="7"/>
  </si>
  <si>
    <t>滋賀県大津市打出浜13番15号 笹川ビル4Ｆ</t>
    <phoneticPr fontId="7"/>
  </si>
  <si>
    <t>ワークヒル土浦</t>
    <phoneticPr fontId="7"/>
  </si>
  <si>
    <t>300-0027</t>
    <phoneticPr fontId="7"/>
  </si>
  <si>
    <t>(一社)加賀建設業協会</t>
    <phoneticPr fontId="7"/>
  </si>
  <si>
    <t>922-0816</t>
    <phoneticPr fontId="7"/>
  </si>
  <si>
    <t>石川県加賀市大聖寺東町2丁目6番地</t>
    <phoneticPr fontId="7"/>
  </si>
  <si>
    <t>公益財団法人 岩手労働基準協会 研修センター</t>
    <phoneticPr fontId="7"/>
  </si>
  <si>
    <t>020-0857</t>
    <phoneticPr fontId="7"/>
  </si>
  <si>
    <t>万国橋会議センター</t>
    <phoneticPr fontId="7"/>
  </si>
  <si>
    <t>231-0002</t>
    <phoneticPr fontId="7"/>
  </si>
  <si>
    <t>富山県安全衛生教育センター</t>
    <phoneticPr fontId="7"/>
  </si>
  <si>
    <t>930-0873</t>
    <phoneticPr fontId="7"/>
  </si>
  <si>
    <t>富山県富山市金屋字川端767番30　富山市金屋企業団地内</t>
    <phoneticPr fontId="7"/>
  </si>
  <si>
    <t>栃木県建設産業会館</t>
    <phoneticPr fontId="7"/>
  </si>
  <si>
    <t>321-0933</t>
    <phoneticPr fontId="7"/>
  </si>
  <si>
    <t>東晴天神ビル2F</t>
    <phoneticPr fontId="7"/>
  </si>
  <si>
    <t>サンレイラ岐阜</t>
    <phoneticPr fontId="7"/>
  </si>
  <si>
    <t>鳥取県米子市旗ヶ崎2030</t>
    <rPh sb="0" eb="3">
      <t>トットリケン</t>
    </rPh>
    <phoneticPr fontId="7"/>
  </si>
  <si>
    <t>松阪建設業会館</t>
    <phoneticPr fontId="7"/>
  </si>
  <si>
    <t>515-0005</t>
    <phoneticPr fontId="7"/>
  </si>
  <si>
    <t>三重県松阪市鎌田町277-10</t>
    <phoneticPr fontId="7"/>
  </si>
  <si>
    <t>岡山県倉敷市白楽町249-5</t>
    <rPh sb="0" eb="3">
      <t>オカヤマケン</t>
    </rPh>
    <phoneticPr fontId="7"/>
  </si>
  <si>
    <t>東三建設業協会</t>
    <phoneticPr fontId="7"/>
  </si>
  <si>
    <t>441-8016</t>
    <phoneticPr fontId="7"/>
  </si>
  <si>
    <t>一般社団法人 山梨県建設業協会 山梨県建設会館　</t>
    <phoneticPr fontId="7"/>
  </si>
  <si>
    <t>400-0031</t>
    <phoneticPr fontId="7"/>
  </si>
  <si>
    <t>長水建設会館</t>
    <phoneticPr fontId="7"/>
  </si>
  <si>
    <t>380-0936</t>
    <phoneticPr fontId="7"/>
  </si>
  <si>
    <t>京都府中小企業会館 710号室</t>
    <rPh sb="14" eb="15">
      <t>シツ</t>
    </rPh>
    <phoneticPr fontId="7"/>
  </si>
  <si>
    <t>一般社団法人 平鹿建設業協会</t>
    <phoneticPr fontId="7"/>
  </si>
  <si>
    <t>013-0033</t>
    <phoneticPr fontId="7"/>
  </si>
  <si>
    <t>福井県中小企業産大学校</t>
    <phoneticPr fontId="7"/>
  </si>
  <si>
    <t>918-8135</t>
    <phoneticPr fontId="7"/>
  </si>
  <si>
    <t>福井県福井市下六条町16-15</t>
    <phoneticPr fontId="7"/>
  </si>
  <si>
    <t>山形ビッグウイング</t>
    <phoneticPr fontId="7"/>
  </si>
  <si>
    <t>990-0076</t>
    <phoneticPr fontId="7"/>
  </si>
  <si>
    <t>神奈川県建設会館</t>
    <phoneticPr fontId="7"/>
  </si>
  <si>
    <t>231-0011</t>
    <phoneticPr fontId="7"/>
  </si>
  <si>
    <t>（一社）七尾鹿島建設業協会</t>
    <phoneticPr fontId="7"/>
  </si>
  <si>
    <t>926-0854</t>
    <phoneticPr fontId="7"/>
  </si>
  <si>
    <t>香川労働基準会館</t>
    <phoneticPr fontId="7"/>
  </si>
  <si>
    <t>公益社団法人 宮城労働基準協会</t>
    <phoneticPr fontId="7"/>
  </si>
  <si>
    <t>980-0811</t>
    <phoneticPr fontId="7"/>
  </si>
  <si>
    <t>やつしろハーモニーホール 中会議室</t>
    <rPh sb="16" eb="17">
      <t>シツ</t>
    </rPh>
    <phoneticPr fontId="7"/>
  </si>
  <si>
    <t>公益財団法人 岩手労働基準協会 研修センター</t>
    <phoneticPr fontId="7"/>
  </si>
  <si>
    <t>020-0857</t>
    <phoneticPr fontId="7"/>
  </si>
  <si>
    <t>一般社団法人 新潟県労働基準協会連合会　安全衛生教育センター</t>
    <phoneticPr fontId="7"/>
  </si>
  <si>
    <t>957-0117</t>
    <phoneticPr fontId="7"/>
  </si>
  <si>
    <t>公益社団法人 滋賀労働基準協会(本部)</t>
    <phoneticPr fontId="7"/>
  </si>
  <si>
    <t>520-0806</t>
    <phoneticPr fontId="7"/>
  </si>
  <si>
    <t>滋賀県大津市打出浜13番15号 笹川ビル4Ｆ</t>
    <phoneticPr fontId="7"/>
  </si>
  <si>
    <t>北九州市立商工貿易会館</t>
    <phoneticPr fontId="7"/>
  </si>
  <si>
    <t>福岡県北九州市小倉北区古船場町1 番35 号</t>
    <rPh sb="3" eb="7">
      <t>キタキュウシュウシ</t>
    </rPh>
    <phoneticPr fontId="7"/>
  </si>
  <si>
    <t>一般社団法人 名北労働基準協会</t>
    <phoneticPr fontId="7"/>
  </si>
  <si>
    <t>462-8575</t>
    <phoneticPr fontId="7"/>
  </si>
  <si>
    <t>京都府福知山市長田野町3丁目1-1</t>
    <rPh sb="0" eb="2">
      <t>キョウト</t>
    </rPh>
    <rPh sb="2" eb="3">
      <t>フ</t>
    </rPh>
    <phoneticPr fontId="7"/>
  </si>
  <si>
    <t>栃木県建設産業会館</t>
    <phoneticPr fontId="7"/>
  </si>
  <si>
    <t>321-0933</t>
    <phoneticPr fontId="7"/>
  </si>
  <si>
    <t>群馬建設会館</t>
    <phoneticPr fontId="7"/>
  </si>
  <si>
    <t>371-0846</t>
    <phoneticPr fontId="7"/>
  </si>
  <si>
    <t>協同組合前橋問屋センター</t>
    <phoneticPr fontId="7"/>
  </si>
  <si>
    <t>371-0855</t>
    <phoneticPr fontId="7"/>
  </si>
  <si>
    <t>前橋市問屋町二丁目二番地</t>
    <phoneticPr fontId="7"/>
  </si>
  <si>
    <t>埼玉建産連会館　建産連研修センター</t>
    <phoneticPr fontId="7"/>
  </si>
  <si>
    <t>336-8515</t>
    <phoneticPr fontId="7"/>
  </si>
  <si>
    <t>埼玉県さいたま市南区鹿手袋４丁目１-７</t>
    <phoneticPr fontId="7"/>
  </si>
  <si>
    <t>船橋市勤労市民センター</t>
    <phoneticPr fontId="7"/>
  </si>
  <si>
    <t>273-0005</t>
    <phoneticPr fontId="7"/>
  </si>
  <si>
    <t>千葉県船橋市本町4-19-6</t>
    <phoneticPr fontId="7"/>
  </si>
  <si>
    <t>富山県安全衛生教育センター</t>
    <phoneticPr fontId="7"/>
  </si>
  <si>
    <t>930-0873</t>
    <phoneticPr fontId="7"/>
  </si>
  <si>
    <t>富山県富山市金屋字川端767番30　富山市金屋企業団地内</t>
    <phoneticPr fontId="7"/>
  </si>
  <si>
    <t>いわき新舞子ハイツ</t>
    <phoneticPr fontId="7"/>
  </si>
  <si>
    <t>970-0221</t>
    <phoneticPr fontId="7"/>
  </si>
  <si>
    <t>(公社)東基連　東京安全衛生研修センター（本館）</t>
    <phoneticPr fontId="7"/>
  </si>
  <si>
    <t>132-0021</t>
    <phoneticPr fontId="7"/>
  </si>
  <si>
    <t>東京都江戸川区中央1-8-1 内宮ビル</t>
    <phoneticPr fontId="7"/>
  </si>
  <si>
    <t>一般社団法人 名北労働基準協会</t>
    <phoneticPr fontId="7"/>
  </si>
  <si>
    <t>462-8575</t>
    <phoneticPr fontId="7"/>
  </si>
  <si>
    <t>奈良県大和高田市西町1-60</t>
    <rPh sb="0" eb="3">
      <t>ナラケン</t>
    </rPh>
    <phoneticPr fontId="7"/>
  </si>
  <si>
    <t>エル・おおさか 南館11Ｆ 大基連講習会場</t>
    <phoneticPr fontId="7"/>
  </si>
  <si>
    <t>香川県建設会館</t>
    <phoneticPr fontId="7"/>
  </si>
  <si>
    <t>オロシティーホール</t>
    <phoneticPr fontId="7"/>
  </si>
  <si>
    <t>㈱トヨタ東京教育センター トヨタドライビングスクール東京</t>
    <phoneticPr fontId="7"/>
  </si>
  <si>
    <t>190-0021</t>
    <phoneticPr fontId="7"/>
  </si>
  <si>
    <t>東京都立川市羽衣町1-3-4 本館3F</t>
    <phoneticPr fontId="7"/>
  </si>
  <si>
    <t>山形ビッグウイング</t>
    <phoneticPr fontId="7"/>
  </si>
  <si>
    <t>990-0076</t>
    <phoneticPr fontId="7"/>
  </si>
  <si>
    <t>埼玉建産連会館　建産連研修センター</t>
    <phoneticPr fontId="7"/>
  </si>
  <si>
    <t>336-8515</t>
    <phoneticPr fontId="7"/>
  </si>
  <si>
    <t>埼玉県さいたま市南区鹿手袋４丁目１-７</t>
    <phoneticPr fontId="7"/>
  </si>
  <si>
    <t>東晴天神ビル2F</t>
    <phoneticPr fontId="7"/>
  </si>
  <si>
    <t>石川県地場産業振興センター</t>
    <phoneticPr fontId="7"/>
  </si>
  <si>
    <t>920-8203</t>
    <phoneticPr fontId="7"/>
  </si>
  <si>
    <t>石川県金沢市鞍月２丁目１番地</t>
    <phoneticPr fontId="7"/>
  </si>
  <si>
    <t>和歌山県和歌山市西浜1014番地27</t>
    <rPh sb="0" eb="4">
      <t>ワカヤマケン</t>
    </rPh>
    <phoneticPr fontId="7"/>
  </si>
  <si>
    <t>旭川市ときわ市民ホール</t>
    <phoneticPr fontId="7"/>
  </si>
  <si>
    <t>070-0035</t>
    <phoneticPr fontId="7"/>
  </si>
  <si>
    <t>いわき新舞子ハイツ</t>
    <phoneticPr fontId="7"/>
  </si>
  <si>
    <t>970-0221</t>
    <phoneticPr fontId="7"/>
  </si>
  <si>
    <t>中央労働基準協会ビル４階ホール</t>
    <phoneticPr fontId="7"/>
  </si>
  <si>
    <t>102-0084</t>
    <phoneticPr fontId="7"/>
  </si>
  <si>
    <t>東京都千代田区二番町9-8</t>
    <phoneticPr fontId="7"/>
  </si>
  <si>
    <t>青森市はまなす会館</t>
    <phoneticPr fontId="7"/>
  </si>
  <si>
    <t>030-0131</t>
    <phoneticPr fontId="7"/>
  </si>
  <si>
    <t>鹿嶋勤労文化会館</t>
    <phoneticPr fontId="7"/>
  </si>
  <si>
    <t>314-0031</t>
    <phoneticPr fontId="7"/>
  </si>
  <si>
    <t>北海道トラック研修センター</t>
    <phoneticPr fontId="7"/>
  </si>
  <si>
    <t>064-0809</t>
    <phoneticPr fontId="7"/>
  </si>
  <si>
    <t>公益財団法人 燕三条地場産業振興センター</t>
    <phoneticPr fontId="7"/>
  </si>
  <si>
    <t>955-0092</t>
    <phoneticPr fontId="7"/>
  </si>
  <si>
    <t>帯広建設会館</t>
    <phoneticPr fontId="7"/>
  </si>
  <si>
    <t>080-0017</t>
    <phoneticPr fontId="7"/>
  </si>
  <si>
    <t>上北労働基準協会研修センター</t>
    <phoneticPr fontId="7"/>
  </si>
  <si>
    <t>034-0083</t>
    <phoneticPr fontId="7"/>
  </si>
  <si>
    <t>九州沖縄トラック研修会館</t>
    <rPh sb="0" eb="2">
      <t>キュウシュウ</t>
    </rPh>
    <rPh sb="2" eb="4">
      <t>オキナワ</t>
    </rPh>
    <rPh sb="8" eb="10">
      <t>ケンシュウ</t>
    </rPh>
    <rPh sb="10" eb="12">
      <t>カイカン</t>
    </rPh>
    <phoneticPr fontId="7"/>
  </si>
  <si>
    <t>沖縄県那覇市港町2丁目5番23号</t>
    <rPh sb="3" eb="6">
      <t>ナハシ</t>
    </rPh>
    <rPh sb="6" eb="7">
      <t>ミナト</t>
    </rPh>
    <rPh sb="7" eb="8">
      <t>マチ</t>
    </rPh>
    <rPh sb="9" eb="11">
      <t>チョウメ</t>
    </rPh>
    <rPh sb="12" eb="13">
      <t>バン</t>
    </rPh>
    <rPh sb="15" eb="16">
      <t>ゴウ</t>
    </rPh>
    <phoneticPr fontId="7"/>
  </si>
  <si>
    <t>浜松建設業会館</t>
    <phoneticPr fontId="7"/>
  </si>
  <si>
    <t>432-8022</t>
    <phoneticPr fontId="7"/>
  </si>
  <si>
    <t>静岡県浜松市中区山手町15-19</t>
    <phoneticPr fontId="7"/>
  </si>
  <si>
    <t>一般社団法人 名北労働基準協会</t>
    <phoneticPr fontId="7"/>
  </si>
  <si>
    <t>462-8575</t>
    <phoneticPr fontId="7"/>
  </si>
  <si>
    <t>静岡県建設業会館</t>
    <phoneticPr fontId="7"/>
  </si>
  <si>
    <t>420-0857</t>
    <phoneticPr fontId="7"/>
  </si>
  <si>
    <t>静岡県静岡市葵区御幸町9-9</t>
    <phoneticPr fontId="7"/>
  </si>
  <si>
    <t>エル・おおさか 南館11Ｆ 大基連講習会場</t>
    <phoneticPr fontId="7"/>
  </si>
  <si>
    <t>静岡県建設業会館</t>
    <phoneticPr fontId="7"/>
  </si>
  <si>
    <t>420-0857</t>
    <phoneticPr fontId="7"/>
  </si>
  <si>
    <t>静岡県静岡市葵区御幸町9-9</t>
    <phoneticPr fontId="7"/>
  </si>
  <si>
    <t>室蘭建設会館</t>
    <phoneticPr fontId="7"/>
  </si>
  <si>
    <t>051-0023</t>
    <phoneticPr fontId="7"/>
  </si>
  <si>
    <t>神奈川県建設会館</t>
    <phoneticPr fontId="7"/>
  </si>
  <si>
    <t>231-0011</t>
    <phoneticPr fontId="7"/>
  </si>
  <si>
    <t>一般社団法人 山梨県建設業協会 山梨県建設会館　</t>
    <phoneticPr fontId="7"/>
  </si>
  <si>
    <t>400-0031</t>
    <phoneticPr fontId="7"/>
  </si>
  <si>
    <t>群馬建設会館</t>
    <phoneticPr fontId="7"/>
  </si>
  <si>
    <t>371-0846</t>
    <phoneticPr fontId="7"/>
  </si>
  <si>
    <t>基礎講習</t>
    <phoneticPr fontId="7"/>
  </si>
  <si>
    <t>埼玉建産連会館　建産連研修センター</t>
    <phoneticPr fontId="7"/>
  </si>
  <si>
    <t>336-8515</t>
    <phoneticPr fontId="7"/>
  </si>
  <si>
    <t>埼玉県さいたま市南区鹿手袋４丁目１-７</t>
    <phoneticPr fontId="7"/>
  </si>
  <si>
    <t>(公社)東基連　東京安全衛生研修センター（本館）</t>
    <phoneticPr fontId="7"/>
  </si>
  <si>
    <t>132-0021</t>
    <phoneticPr fontId="7"/>
  </si>
  <si>
    <t>東京都江戸川区中央1-8-1 内宮ビル</t>
    <phoneticPr fontId="7"/>
  </si>
  <si>
    <t>一般社団法人 名北労働基準協会</t>
    <phoneticPr fontId="7"/>
  </si>
  <si>
    <t>462-8575</t>
    <phoneticPr fontId="7"/>
  </si>
  <si>
    <t>公益社団法人 宮城労働基準協会</t>
    <phoneticPr fontId="7"/>
  </si>
  <si>
    <t>980-0811</t>
    <phoneticPr fontId="7"/>
  </si>
  <si>
    <t>新潟日報メデイアシップ</t>
    <phoneticPr fontId="7"/>
  </si>
  <si>
    <t>950-0088</t>
    <phoneticPr fontId="7"/>
  </si>
  <si>
    <t>コミュニケーションスキル等向上コース</t>
    <phoneticPr fontId="7"/>
  </si>
  <si>
    <t>大阪科学技術センター405号室</t>
    <rPh sb="0" eb="2">
      <t>オオサカ</t>
    </rPh>
    <rPh sb="2" eb="4">
      <t>カガク</t>
    </rPh>
    <rPh sb="4" eb="6">
      <t>ギジュツ</t>
    </rPh>
    <rPh sb="13" eb="14">
      <t>ゴウ</t>
    </rPh>
    <rPh sb="14" eb="15">
      <t>シツ</t>
    </rPh>
    <phoneticPr fontId="7"/>
  </si>
  <si>
    <t>大阪府大阪市西区靭本町1-8-4</t>
    <rPh sb="0" eb="2">
      <t>オオサカ</t>
    </rPh>
    <rPh sb="2" eb="3">
      <t>フ</t>
    </rPh>
    <rPh sb="3" eb="6">
      <t>オオサカシ</t>
    </rPh>
    <rPh sb="6" eb="8">
      <t>ニシク</t>
    </rPh>
    <rPh sb="8" eb="9">
      <t>ウツボホン</t>
    </rPh>
    <rPh sb="9" eb="11">
      <t>ホンチョウ</t>
    </rPh>
    <phoneticPr fontId="7"/>
  </si>
  <si>
    <t>受講者数</t>
    <phoneticPr fontId="7"/>
  </si>
  <si>
    <t>基礎講習</t>
    <phoneticPr fontId="36"/>
  </si>
  <si>
    <t>基礎講習</t>
    <rPh sb="0" eb="2">
      <t>キソ</t>
    </rPh>
    <rPh sb="2" eb="4">
      <t>コウシュウ</t>
    </rPh>
    <phoneticPr fontId="7"/>
  </si>
  <si>
    <t>名</t>
    <rPh sb="0" eb="1">
      <t>メイ</t>
    </rPh>
    <phoneticPr fontId="7"/>
  </si>
  <si>
    <t>コミュニケーションスキル等向上コース</t>
    <phoneticPr fontId="36"/>
  </si>
  <si>
    <t>コミュニケーションスキル等向上コース</t>
    <phoneticPr fontId="7"/>
  </si>
  <si>
    <t>合計</t>
    <rPh sb="0" eb="2">
      <t>ゴウケイ</t>
    </rPh>
    <phoneticPr fontId="7"/>
  </si>
  <si>
    <t>平成28年度 雇用管理研修実績一覧</t>
    <phoneticPr fontId="18"/>
  </si>
  <si>
    <r>
      <t>　　　　　研修コース
　</t>
    </r>
    <r>
      <rPr>
        <sz val="10"/>
        <rFont val="ＭＳ Ｐゴシック"/>
        <family val="3"/>
        <charset val="128"/>
      </rPr>
      <t xml:space="preserve">・基礎講習
　・コミュニケーション
　　スキル等向上コース
</t>
    </r>
    <rPh sb="5" eb="7">
      <t>ケンシュウ</t>
    </rPh>
    <rPh sb="14" eb="16">
      <t>キソ</t>
    </rPh>
    <rPh sb="16" eb="18">
      <t>コウシュウ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</si>
</sst>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m/d;@"/>
    <numFmt numFmtId="177" formatCode="0_);[Red]\(0\)"/>
    <numFmt numFmtId="178" formatCode="#,##0_ "/>
    <numFmt numFmtId="179" formatCode="aaa"/>
    <numFmt numFmtId="180" formatCode="[&lt;=999]000;[&lt;=9999]000\-00;000\-0000"/>
    <numFmt numFmtId="181" formatCode="[$-411]&quot; (&quot;aaa&quot;)&quot;"/>
    <numFmt numFmtId="182" formatCode="[$-411]&quot;&quot;aaa&quot;&quot;"/>
    <numFmt numFmtId="183" formatCode="yyyy\.mm\.dd&quot; (&quot;aaa&quot;)&quot;"/>
  </numFmts>
  <fonts count="38" x14ac:knownFonts="1"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6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/>
    </xf>
    <xf numFmtId="176" fontId="13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left" vertical="center" shrinkToFit="1"/>
    </xf>
    <xf numFmtId="0" fontId="15" fillId="2" borderId="0" xfId="0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176" fontId="8" fillId="2" borderId="0" xfId="0" applyNumberFormat="1" applyFont="1" applyFill="1" applyBorder="1" applyAlignment="1">
      <alignment horizontal="center" vertical="center" shrinkToFit="1"/>
    </xf>
    <xf numFmtId="0" fontId="13" fillId="3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77" fontId="11" fillId="2" borderId="1" xfId="8" applyNumberFormat="1" applyFont="1" applyFill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5" fillId="2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178" fontId="13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center" vertical="center" shrinkToFit="1"/>
    </xf>
    <xf numFmtId="177" fontId="10" fillId="2" borderId="1" xfId="0" applyNumberFormat="1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right" vertical="top" shrinkToFi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6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shrinkToFit="1"/>
    </xf>
    <xf numFmtId="176" fontId="1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21" fillId="0" borderId="0" xfId="4" applyFont="1" applyFill="1" applyBorder="1">
      <alignment vertical="center"/>
    </xf>
    <xf numFmtId="0" fontId="9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 wrapText="1"/>
    </xf>
    <xf numFmtId="0" fontId="21" fillId="4" borderId="0" xfId="4" applyFont="1" applyFill="1" applyBorder="1">
      <alignment vertical="center"/>
    </xf>
    <xf numFmtId="0" fontId="0" fillId="4" borderId="8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0" fillId="4" borderId="1" xfId="4" applyFont="1" applyFill="1" applyBorder="1" applyAlignment="1">
      <alignment vertical="center" shrinkToFit="1"/>
    </xf>
    <xf numFmtId="0" fontId="8" fillId="2" borderId="1" xfId="14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8" fillId="2" borderId="2" xfId="4" applyFont="1" applyFill="1" applyBorder="1" applyAlignment="1">
      <alignment horizontal="center" vertical="center" shrinkToFit="1"/>
    </xf>
    <xf numFmtId="0" fontId="8" fillId="4" borderId="1" xfId="4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8" fillId="0" borderId="8" xfId="4" applyFont="1" applyFill="1" applyBorder="1">
      <alignment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24" fillId="0" borderId="0" xfId="4" applyFont="1" applyFill="1" applyBorder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178" fontId="0" fillId="2" borderId="12" xfId="4" applyNumberFormat="1" applyFont="1" applyFill="1" applyBorder="1" applyAlignment="1">
      <alignment horizontal="center" vertical="center" wrapText="1"/>
    </xf>
    <xf numFmtId="178" fontId="8" fillId="2" borderId="4" xfId="4" applyNumberFormat="1" applyFont="1" applyFill="1" applyBorder="1">
      <alignment vertical="center"/>
    </xf>
    <xf numFmtId="178" fontId="9" fillId="2" borderId="4" xfId="4" applyNumberFormat="1" applyFont="1" applyFill="1" applyBorder="1" applyAlignment="1">
      <alignment horizontal="center" vertical="center"/>
    </xf>
    <xf numFmtId="176" fontId="0" fillId="0" borderId="1" xfId="4" applyNumberFormat="1" applyFont="1" applyFill="1" applyBorder="1" applyAlignment="1">
      <alignment horizontal="center" vertical="center" wrapText="1"/>
    </xf>
    <xf numFmtId="0" fontId="25" fillId="0" borderId="0" xfId="4" applyFont="1" applyFill="1" applyBorder="1">
      <alignment vertical="center"/>
    </xf>
    <xf numFmtId="0" fontId="13" fillId="0" borderId="4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 shrinkToFit="1"/>
    </xf>
    <xf numFmtId="0" fontId="13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2" fillId="0" borderId="1" xfId="26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right" vertical="top" shrinkToFit="1"/>
    </xf>
    <xf numFmtId="0" fontId="19" fillId="0" borderId="1" xfId="0" applyFont="1" applyFill="1" applyBorder="1" applyAlignment="1">
      <alignment horizontal="center" vertical="center" wrapText="1" shrinkToFit="1"/>
    </xf>
    <xf numFmtId="0" fontId="19" fillId="0" borderId="1" xfId="0" applyNumberFormat="1" applyFont="1" applyFill="1" applyBorder="1" applyAlignment="1">
      <alignment horizontal="center" vertical="center" wrapText="1"/>
    </xf>
    <xf numFmtId="177" fontId="11" fillId="0" borderId="1" xfId="8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178" fontId="13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center" vertical="center" shrinkToFit="1"/>
    </xf>
    <xf numFmtId="177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56" fontId="13" fillId="0" borderId="10" xfId="0" applyNumberFormat="1" applyFont="1" applyFill="1" applyBorder="1" applyAlignment="1">
      <alignment horizontal="center" vertical="center"/>
    </xf>
    <xf numFmtId="0" fontId="12" fillId="0" borderId="10" xfId="26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179" fontId="12" fillId="0" borderId="1" xfId="24" applyNumberFormat="1" applyFont="1" applyFill="1" applyBorder="1" applyAlignment="1">
      <alignment horizontal="center" vertical="center"/>
    </xf>
    <xf numFmtId="0" fontId="12" fillId="0" borderId="1" xfId="26" applyFont="1" applyFill="1" applyBorder="1" applyAlignment="1">
      <alignment horizontal="center" vertical="center"/>
    </xf>
    <xf numFmtId="0" fontId="12" fillId="0" borderId="1" xfId="26" applyFont="1" applyFill="1" applyBorder="1" applyAlignment="1">
      <alignment vertical="center" shrinkToFit="1"/>
    </xf>
    <xf numFmtId="0" fontId="12" fillId="0" borderId="1" xfId="26" applyNumberFormat="1" applyFont="1" applyFill="1" applyBorder="1" applyAlignment="1">
      <alignment vertical="center" shrinkToFit="1"/>
    </xf>
    <xf numFmtId="17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26" applyNumberFormat="1" applyFont="1" applyFill="1" applyBorder="1" applyAlignment="1">
      <alignment horizontal="left" vertical="center" shrinkToFit="1"/>
    </xf>
    <xf numFmtId="0" fontId="20" fillId="0" borderId="1" xfId="26" applyNumberFormat="1" applyFont="1" applyFill="1" applyBorder="1" applyAlignment="1">
      <alignment vertical="center" shrinkToFit="1"/>
    </xf>
    <xf numFmtId="179" fontId="12" fillId="0" borderId="1" xfId="26" applyNumberFormat="1" applyFont="1" applyFill="1" applyBorder="1" applyAlignment="1">
      <alignment horizontal="center" vertical="center"/>
    </xf>
    <xf numFmtId="0" fontId="20" fillId="0" borderId="1" xfId="26" applyFont="1" applyFill="1" applyBorder="1" applyAlignment="1">
      <alignment vertical="center" shrinkToFit="1"/>
    </xf>
    <xf numFmtId="0" fontId="13" fillId="0" borderId="1" xfId="26" applyFont="1" applyFill="1" applyBorder="1" applyAlignment="1">
      <alignment vertical="center" shrinkToFit="1"/>
    </xf>
    <xf numFmtId="0" fontId="8" fillId="0" borderId="1" xfId="26" applyFont="1" applyFill="1" applyBorder="1" applyAlignment="1">
      <alignment vertical="center" shrinkToFit="1"/>
    </xf>
    <xf numFmtId="0" fontId="12" fillId="0" borderId="10" xfId="26" applyFont="1" applyFill="1" applyBorder="1" applyAlignment="1">
      <alignment vertical="center" shrinkToFit="1"/>
    </xf>
    <xf numFmtId="176" fontId="17" fillId="0" borderId="1" xfId="24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1" xfId="26" applyNumberFormat="1" applyFont="1" applyFill="1" applyBorder="1" applyAlignment="1">
      <alignment horizontal="center" vertical="center"/>
    </xf>
    <xf numFmtId="176" fontId="17" fillId="0" borderId="10" xfId="26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29" fillId="0" borderId="1" xfId="26" applyNumberFormat="1" applyFont="1" applyFill="1" applyBorder="1" applyAlignment="1">
      <alignment horizontal="center" vertical="center" shrinkToFit="1"/>
    </xf>
    <xf numFmtId="180" fontId="14" fillId="0" borderId="1" xfId="26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180" fontId="30" fillId="0" borderId="1" xfId="28" applyNumberFormat="1" applyFont="1" applyFill="1" applyBorder="1" applyAlignment="1">
      <alignment horizontal="center" vertical="center" shrinkToFit="1"/>
    </xf>
    <xf numFmtId="180" fontId="30" fillId="0" borderId="10" xfId="28" applyNumberFormat="1" applyFont="1" applyFill="1" applyBorder="1" applyAlignment="1">
      <alignment horizontal="center" vertical="center" shrinkToFit="1"/>
    </xf>
    <xf numFmtId="179" fontId="12" fillId="0" borderId="1" xfId="26" applyNumberFormat="1" applyFont="1" applyFill="1" applyBorder="1" applyAlignment="1">
      <alignment horizontal="center" vertical="center" shrinkToFit="1"/>
    </xf>
    <xf numFmtId="179" fontId="12" fillId="0" borderId="10" xfId="26" applyNumberFormat="1" applyFont="1" applyFill="1" applyBorder="1" applyAlignment="1">
      <alignment horizontal="center" vertical="center" shrinkToFit="1"/>
    </xf>
    <xf numFmtId="179" fontId="13" fillId="0" borderId="1" xfId="0" applyNumberFormat="1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 shrinkToFit="1"/>
    </xf>
    <xf numFmtId="0" fontId="20" fillId="0" borderId="1" xfId="4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shrinkToFit="1"/>
    </xf>
    <xf numFmtId="0" fontId="31" fillId="0" borderId="2" xfId="0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4" borderId="9" xfId="4" applyFont="1" applyFill="1" applyBorder="1" applyAlignment="1">
      <alignment horizontal="center" vertical="center"/>
    </xf>
    <xf numFmtId="0" fontId="17" fillId="4" borderId="9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 wrapText="1"/>
    </xf>
    <xf numFmtId="0" fontId="20" fillId="0" borderId="8" xfId="4" applyFont="1" applyFill="1" applyBorder="1">
      <alignment vertical="center"/>
    </xf>
    <xf numFmtId="0" fontId="12" fillId="0" borderId="1" xfId="26" applyFont="1" applyFill="1" applyBorder="1" applyAlignment="1">
      <alignment horizontal="left" vertical="center" shrinkToFit="1"/>
    </xf>
    <xf numFmtId="0" fontId="13" fillId="0" borderId="1" xfId="26" applyFont="1" applyFill="1" applyBorder="1" applyAlignment="1">
      <alignment horizontal="left" vertical="center" shrinkToFit="1"/>
    </xf>
    <xf numFmtId="0" fontId="12" fillId="0" borderId="10" xfId="26" applyFont="1" applyFill="1" applyBorder="1" applyAlignment="1">
      <alignment horizontal="center" vertical="center"/>
    </xf>
    <xf numFmtId="0" fontId="12" fillId="0" borderId="0" xfId="26">
      <alignment vertical="center"/>
    </xf>
    <xf numFmtId="0" fontId="12" fillId="0" borderId="0" xfId="26" applyFill="1">
      <alignment vertical="center"/>
    </xf>
    <xf numFmtId="176" fontId="12" fillId="0" borderId="0" xfId="26" applyNumberFormat="1" applyAlignment="1">
      <alignment horizontal="center" vertical="center"/>
    </xf>
    <xf numFmtId="181" fontId="12" fillId="0" borderId="0" xfId="26" applyNumberFormat="1" applyAlignment="1">
      <alignment horizontal="center" vertical="center"/>
    </xf>
    <xf numFmtId="0" fontId="11" fillId="2" borderId="5" xfId="29" applyNumberFormat="1" applyFont="1" applyFill="1" applyBorder="1" applyAlignment="1">
      <alignment horizontal="left" vertical="center" wrapText="1"/>
    </xf>
    <xf numFmtId="0" fontId="19" fillId="0" borderId="1" xfId="26" applyNumberFormat="1" applyFont="1" applyFill="1" applyBorder="1" applyAlignment="1">
      <alignment horizontal="center" vertical="center" textRotation="255" wrapText="1" shrinkToFit="1"/>
    </xf>
    <xf numFmtId="177" fontId="10" fillId="0" borderId="1" xfId="26" applyNumberFormat="1" applyFont="1" applyFill="1" applyBorder="1" applyAlignment="1">
      <alignment horizontal="center" vertical="center" wrapText="1" shrinkToFit="1"/>
    </xf>
    <xf numFmtId="0" fontId="10" fillId="0" borderId="1" xfId="26" applyFont="1" applyFill="1" applyBorder="1" applyAlignment="1">
      <alignment horizontal="center" vertical="center" shrinkToFit="1"/>
    </xf>
    <xf numFmtId="0" fontId="10" fillId="0" borderId="1" xfId="26" applyFont="1" applyFill="1" applyBorder="1" applyAlignment="1">
      <alignment horizontal="center" vertical="center" wrapText="1" shrinkToFit="1"/>
    </xf>
    <xf numFmtId="0" fontId="12" fillId="2" borderId="1" xfId="26" applyFill="1" applyBorder="1" applyAlignment="1">
      <alignment horizontal="center" vertical="center" wrapText="1" shrinkToFit="1"/>
    </xf>
    <xf numFmtId="0" fontId="12" fillId="0" borderId="1" xfId="26" applyBorder="1" applyAlignment="1">
      <alignment horizontal="center" vertical="center"/>
    </xf>
    <xf numFmtId="176" fontId="12" fillId="0" borderId="1" xfId="26" applyNumberFormat="1" applyBorder="1" applyAlignment="1">
      <alignment horizontal="center" vertical="center" shrinkToFit="1"/>
    </xf>
    <xf numFmtId="182" fontId="12" fillId="0" borderId="1" xfId="26" applyNumberFormat="1" applyBorder="1" applyAlignment="1">
      <alignment horizontal="center" vertical="center" shrinkToFit="1"/>
    </xf>
    <xf numFmtId="0" fontId="12" fillId="0" borderId="1" xfId="26" applyBorder="1" applyAlignment="1">
      <alignment vertical="center" shrinkToFit="1"/>
    </xf>
    <xf numFmtId="0" fontId="12" fillId="0" borderId="1" xfId="26" applyFill="1" applyBorder="1" applyAlignment="1">
      <alignment horizontal="center" vertical="center" shrinkToFit="1"/>
    </xf>
    <xf numFmtId="0" fontId="12" fillId="0" borderId="1" xfId="26" applyFill="1" applyBorder="1" applyAlignment="1">
      <alignment vertical="center" wrapText="1" shrinkToFit="1"/>
    </xf>
    <xf numFmtId="0" fontId="12" fillId="0" borderId="1" xfId="26" applyBorder="1" applyAlignment="1">
      <alignment horizontal="center" vertical="center" shrinkToFit="1"/>
    </xf>
    <xf numFmtId="0" fontId="12" fillId="0" borderId="1" xfId="26" applyBorder="1" applyAlignment="1">
      <alignment vertical="center" wrapText="1" shrinkToFit="1"/>
    </xf>
    <xf numFmtId="0" fontId="6" fillId="0" borderId="1" xfId="26" applyFont="1" applyBorder="1" applyAlignment="1">
      <alignment vertical="center" wrapText="1" shrinkToFit="1"/>
    </xf>
    <xf numFmtId="0" fontId="12" fillId="0" borderId="0" xfId="26" applyFill="1" applyBorder="1" applyAlignment="1">
      <alignment horizontal="center" vertical="center" shrinkToFit="1"/>
    </xf>
    <xf numFmtId="0" fontId="12" fillId="0" borderId="0" xfId="26" applyFill="1" applyBorder="1">
      <alignment vertical="center"/>
    </xf>
    <xf numFmtId="176" fontId="12" fillId="0" borderId="0" xfId="26" applyNumberFormat="1" applyFill="1" applyBorder="1" applyAlignment="1">
      <alignment horizontal="center" vertical="center" shrinkToFit="1"/>
    </xf>
    <xf numFmtId="0" fontId="12" fillId="2" borderId="0" xfId="26" applyFill="1" applyBorder="1" applyAlignment="1">
      <alignment vertical="center" shrinkToFit="1"/>
    </xf>
    <xf numFmtId="0" fontId="12" fillId="2" borderId="1" xfId="26" applyFill="1" applyBorder="1" applyAlignment="1">
      <alignment horizontal="center" vertical="center" shrinkToFit="1"/>
    </xf>
    <xf numFmtId="49" fontId="12" fillId="0" borderId="0" xfId="26" applyNumberFormat="1" applyFill="1" applyAlignment="1">
      <alignment horizontal="center" vertical="center"/>
    </xf>
    <xf numFmtId="38" fontId="12" fillId="0" borderId="1" xfId="30" applyFont="1" applyBorder="1" applyAlignment="1">
      <alignment horizontal="center" vertical="center" shrinkToFit="1"/>
    </xf>
    <xf numFmtId="183" fontId="12" fillId="0" borderId="0" xfId="26" applyNumberFormat="1" applyFont="1" applyBorder="1" applyAlignment="1">
      <alignment horizontal="left" vertical="center" shrinkToFit="1"/>
    </xf>
    <xf numFmtId="38" fontId="12" fillId="0" borderId="1" xfId="30" applyFont="1" applyBorder="1">
      <alignment vertical="center"/>
    </xf>
    <xf numFmtId="0" fontId="12" fillId="0" borderId="0" xfId="26" applyFont="1" applyFill="1">
      <alignment vertical="center"/>
    </xf>
    <xf numFmtId="0" fontId="33" fillId="0" borderId="1" xfId="26" applyFont="1" applyBorder="1" applyAlignment="1">
      <alignment horizontal="center" vertical="center" wrapText="1" shrinkToFit="1"/>
    </xf>
    <xf numFmtId="38" fontId="33" fillId="0" borderId="1" xfId="30" applyFont="1" applyBorder="1" applyAlignment="1">
      <alignment horizontal="center" vertical="center" shrinkToFit="1"/>
    </xf>
    <xf numFmtId="0" fontId="12" fillId="0" borderId="0" xfId="26" applyFont="1">
      <alignment vertical="center"/>
    </xf>
    <xf numFmtId="38" fontId="33" fillId="0" borderId="1" xfId="30" applyFont="1" applyFill="1" applyBorder="1">
      <alignment vertical="center"/>
    </xf>
    <xf numFmtId="0" fontId="20" fillId="0" borderId="11" xfId="4" applyFont="1" applyFill="1" applyBorder="1" applyAlignment="1">
      <alignment horizontal="center" vertical="center"/>
    </xf>
    <xf numFmtId="176" fontId="17" fillId="0" borderId="11" xfId="4" applyNumberFormat="1" applyFont="1" applyFill="1" applyBorder="1" applyAlignment="1">
      <alignment horizontal="center" vertical="center" wrapText="1"/>
    </xf>
    <xf numFmtId="179" fontId="12" fillId="0" borderId="11" xfId="4" applyNumberFormat="1" applyFont="1" applyFill="1" applyBorder="1" applyAlignment="1">
      <alignment horizontal="center" vertical="center" wrapText="1"/>
    </xf>
    <xf numFmtId="176" fontId="12" fillId="0" borderId="11" xfId="4" applyNumberFormat="1" applyFont="1" applyFill="1" applyBorder="1" applyAlignment="1">
      <alignment horizontal="center" vertical="center" wrapText="1"/>
    </xf>
    <xf numFmtId="0" fontId="12" fillId="0" borderId="11" xfId="4" applyNumberFormat="1" applyFont="1" applyFill="1" applyBorder="1" applyAlignment="1">
      <alignment horizontal="center" vertical="center" wrapText="1"/>
    </xf>
    <xf numFmtId="176" fontId="12" fillId="0" borderId="11" xfId="4" applyNumberFormat="1" applyFont="1" applyFill="1" applyBorder="1" applyAlignment="1">
      <alignment horizontal="left" vertical="center" wrapText="1"/>
    </xf>
    <xf numFmtId="176" fontId="29" fillId="0" borderId="1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shrinkToFit="1"/>
    </xf>
    <xf numFmtId="176" fontId="17" fillId="0" borderId="1" xfId="4" applyNumberFormat="1" applyFont="1" applyFill="1" applyBorder="1" applyAlignment="1">
      <alignment horizontal="center" vertical="center" wrapText="1"/>
    </xf>
    <xf numFmtId="179" fontId="12" fillId="0" borderId="1" xfId="4" applyNumberFormat="1" applyFont="1" applyFill="1" applyBorder="1" applyAlignment="1">
      <alignment horizontal="center" vertical="center" wrapText="1"/>
    </xf>
    <xf numFmtId="176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 wrapText="1"/>
    </xf>
    <xf numFmtId="176" fontId="12" fillId="0" borderId="1" xfId="4" applyNumberFormat="1" applyFont="1" applyFill="1" applyBorder="1" applyAlignment="1">
      <alignment horizontal="left" vertical="center" wrapText="1"/>
    </xf>
    <xf numFmtId="176" fontId="29" fillId="0" borderId="1" xfId="4" applyNumberFormat="1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vertical="center" shrinkToFit="1"/>
    </xf>
    <xf numFmtId="0" fontId="12" fillId="0" borderId="0" xfId="26" applyAlignment="1">
      <alignment horizontal="center" vertical="center"/>
    </xf>
    <xf numFmtId="0" fontId="33" fillId="0" borderId="1" xfId="26" applyFont="1" applyBorder="1" applyAlignment="1">
      <alignment horizontal="center" vertical="center" shrinkToFit="1"/>
    </xf>
    <xf numFmtId="0" fontId="33" fillId="0" borderId="5" xfId="26" applyFont="1" applyBorder="1" applyAlignment="1">
      <alignment horizontal="center" vertical="center" shrinkToFi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right" vertical="center"/>
    </xf>
    <xf numFmtId="0" fontId="12" fillId="0" borderId="0" xfId="26" applyAlignment="1">
      <alignment horizontal="center" vertical="center"/>
    </xf>
    <xf numFmtId="0" fontId="37" fillId="0" borderId="6" xfId="26" applyFont="1" applyBorder="1" applyAlignment="1">
      <alignment horizontal="center" vertical="center"/>
    </xf>
    <xf numFmtId="176" fontId="10" fillId="0" borderId="5" xfId="26" applyNumberFormat="1" applyFont="1" applyFill="1" applyBorder="1" applyAlignment="1">
      <alignment horizontal="center" vertical="center" wrapText="1"/>
    </xf>
    <xf numFmtId="176" fontId="10" fillId="0" borderId="3" xfId="26" applyNumberFormat="1" applyFont="1" applyFill="1" applyBorder="1" applyAlignment="1">
      <alignment horizontal="center" vertical="center" wrapText="1"/>
    </xf>
    <xf numFmtId="0" fontId="10" fillId="0" borderId="5" xfId="26" applyFont="1" applyFill="1" applyBorder="1" applyAlignment="1">
      <alignment horizontal="center" vertical="center" shrinkToFit="1"/>
    </xf>
    <xf numFmtId="0" fontId="10" fillId="0" borderId="3" xfId="26" applyFont="1" applyFill="1" applyBorder="1" applyAlignment="1">
      <alignment horizontal="center" vertical="center" shrinkToFit="1"/>
    </xf>
    <xf numFmtId="0" fontId="33" fillId="0" borderId="1" xfId="26" applyFont="1" applyBorder="1" applyAlignment="1">
      <alignment horizontal="center" vertical="center" shrinkToFit="1"/>
    </xf>
    <xf numFmtId="0" fontId="33" fillId="0" borderId="5" xfId="26" applyFont="1" applyBorder="1" applyAlignment="1">
      <alignment horizontal="center" vertical="center" wrapText="1" shrinkToFit="1"/>
    </xf>
    <xf numFmtId="0" fontId="33" fillId="0" borderId="3" xfId="26" applyFont="1" applyBorder="1" applyAlignment="1">
      <alignment horizontal="center" vertical="center" wrapText="1" shrinkToFit="1"/>
    </xf>
    <xf numFmtId="0" fontId="33" fillId="0" borderId="5" xfId="26" applyFont="1" applyFill="1" applyBorder="1" applyAlignment="1">
      <alignment horizontal="center" vertical="center" shrinkToFit="1"/>
    </xf>
    <xf numFmtId="0" fontId="33" fillId="0" borderId="3" xfId="26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horizontal="left" vertical="center" wrapText="1"/>
    </xf>
    <xf numFmtId="0" fontId="8" fillId="2" borderId="5" xfId="4" applyFont="1" applyFill="1" applyBorder="1" applyAlignment="1">
      <alignment horizontal="center" vertical="center" shrinkToFit="1"/>
    </xf>
    <xf numFmtId="0" fontId="8" fillId="2" borderId="3" xfId="4" applyFont="1" applyFill="1" applyBorder="1" applyAlignment="1">
      <alignment horizontal="center" vertical="center" shrinkToFit="1"/>
    </xf>
    <xf numFmtId="0" fontId="8" fillId="2" borderId="1" xfId="14" applyFont="1" applyFill="1" applyBorder="1" applyAlignment="1">
      <alignment horizontal="center" vertical="center" shrinkToFit="1"/>
    </xf>
    <xf numFmtId="0" fontId="8" fillId="4" borderId="0" xfId="4" applyFont="1" applyFill="1" applyBorder="1" applyAlignment="1">
      <alignment horizontal="right" vertical="top"/>
    </xf>
    <xf numFmtId="0" fontId="32" fillId="0" borderId="0" xfId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right" vertical="center"/>
    </xf>
    <xf numFmtId="0" fontId="10" fillId="2" borderId="12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0" fillId="4" borderId="2" xfId="4" applyFont="1" applyFill="1" applyBorder="1" applyAlignment="1">
      <alignment horizontal="center" vertical="center" wrapText="1"/>
    </xf>
    <xf numFmtId="0" fontId="8" fillId="4" borderId="11" xfId="4" applyFont="1" applyFill="1" applyBorder="1" applyAlignment="1">
      <alignment horizontal="center" vertical="center"/>
    </xf>
    <xf numFmtId="0" fontId="17" fillId="4" borderId="2" xfId="4" applyFont="1" applyFill="1" applyBorder="1" applyAlignment="1">
      <alignment horizontal="center" vertical="center" wrapText="1"/>
    </xf>
    <xf numFmtId="0" fontId="17" fillId="4" borderId="7" xfId="4" applyFont="1" applyFill="1" applyBorder="1" applyAlignment="1">
      <alignment horizontal="center" vertical="center" wrapText="1"/>
    </xf>
    <xf numFmtId="0" fontId="17" fillId="4" borderId="11" xfId="4" applyFont="1" applyFill="1" applyBorder="1" applyAlignment="1">
      <alignment horizontal="center" vertical="center" wrapText="1"/>
    </xf>
  </cellXfs>
  <cellStyles count="31">
    <cellStyle name="パーセント 2" xfId="25"/>
    <cellStyle name="桁区切り 2" xfId="15"/>
    <cellStyle name="桁区切り 3" xfId="28"/>
    <cellStyle name="桁区切り 4" xfId="30"/>
    <cellStyle name="通貨 2" xfId="7"/>
    <cellStyle name="通貨 2 2" xfId="16"/>
    <cellStyle name="標準" xfId="0" builtinId="0"/>
    <cellStyle name="標準 2" xfId="1"/>
    <cellStyle name="標準 2 2" xfId="5"/>
    <cellStyle name="標準 2 3" xfId="17"/>
    <cellStyle name="標準 2 4" xfId="26"/>
    <cellStyle name="標準 2_23年度 4～8月 日建代替会場調査データ(抽出会場)" xfId="2"/>
    <cellStyle name="標準 3" xfId="3"/>
    <cellStyle name="標準 3 2" xfId="18"/>
    <cellStyle name="標準 3 3" xfId="27"/>
    <cellStyle name="標準 4" xfId="6"/>
    <cellStyle name="標準 4 2" xfId="9"/>
    <cellStyle name="標準 4 2 2" xfId="12"/>
    <cellStyle name="標準 4 2 3" xfId="19"/>
    <cellStyle name="標準 4 2 4" xfId="20"/>
    <cellStyle name="標準 4 2 5" xfId="21"/>
    <cellStyle name="標準 4 3" xfId="22"/>
    <cellStyle name="標準 5" xfId="8"/>
    <cellStyle name="標準 5 2" xfId="10"/>
    <cellStyle name="標準 5 3" xfId="11"/>
    <cellStyle name="標準 5 4" xfId="13"/>
    <cellStyle name="標準 5 5" xfId="29"/>
    <cellStyle name="標準 6" xfId="23"/>
    <cellStyle name="標準 7" xfId="24"/>
    <cellStyle name="標準_（社）全建協会、支部" xfId="4"/>
    <cellStyle name="標準_（社）全建協会、支部_16年度講習会実施分" xfId="14"/>
  </cellStyles>
  <dxfs count="0"/>
  <tableStyles count="0" defaultTableStyle="TableStyleMedium9" defaultPivotStyle="PivotStyleLight16"/>
  <colors>
    <mruColors>
      <color rgb="FFFFFF99"/>
      <color rgb="FFB6DDE8"/>
      <color rgb="FFC9E5ED"/>
      <color rgb="FF0000F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1994648</xdr:colOff>
      <xdr:row>0</xdr:row>
      <xdr:rowOff>56029</xdr:rowOff>
    </xdr:from>
    <xdr:to>
      <xdr:col>11</xdr:col>
      <xdr:colOff>2622177</xdr:colOff>
      <xdr:row>0</xdr:row>
      <xdr:rowOff>403412</xdr:rowOff>
    </xdr:to>
    <xdr:sp macro="" textlink="">
      <xdr:nvSpPr>
        <xdr:cNvPr id="2" name="テキスト ボックス 1"/>
        <xdr:cNvSpPr txBox="1"/>
      </xdr:nvSpPr>
      <xdr:spPr>
        <a:xfrm>
          <a:off x="8550089" y="56029"/>
          <a:ext cx="627529" cy="347383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別添１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11"/>
  <sheetViews>
    <sheetView view="pageBreakPreview" zoomScale="85" zoomScaleNormal="85" zoomScaleSheetLayoutView="85" workbookViewId="0">
      <pane xSplit="7" ySplit="4" topLeftCell="H107" activePane="bottomRight" state="frozen"/>
      <selection pane="topRight" activeCell="H1" sqref="H1"/>
      <selection pane="bottomLeft" activeCell="A4" sqref="A4"/>
      <selection pane="bottomRight" activeCell="N3" sqref="M3:N3"/>
    </sheetView>
  </sheetViews>
  <sheetFormatPr defaultColWidth="11.75" defaultRowHeight="24" customHeight="1" x14ac:dyDescent="0.15"/>
  <cols>
    <col min="1" max="1" width="4.25" style="1" customWidth="1"/>
    <col min="2" max="2" width="4.25" style="5" hidden="1" customWidth="1"/>
    <col min="3" max="4" width="4" style="6" customWidth="1"/>
    <col min="5" max="5" width="9.5" style="5" customWidth="1"/>
    <col min="6" max="6" width="4" style="6" customWidth="1"/>
    <col min="7" max="7" width="9.125" style="3" customWidth="1"/>
    <col min="8" max="8" width="9.5" style="9" customWidth="1"/>
    <col min="9" max="9" width="7.875" style="10" customWidth="1"/>
    <col min="10" max="10" width="25.75" style="4" customWidth="1"/>
    <col min="11" max="11" width="7.875" style="8" customWidth="1"/>
    <col min="12" max="12" width="35.625" style="4" customWidth="1"/>
    <col min="13" max="13" width="11.75" style="1" customWidth="1"/>
    <col min="14" max="16384" width="11.75" style="1"/>
  </cols>
  <sheetData>
    <row r="1" spans="1:138" ht="39.75" customHeight="1" x14ac:dyDescent="0.15"/>
    <row r="2" spans="1:138" ht="7.5" customHeight="1" x14ac:dyDescent="0.15">
      <c r="L2" s="29"/>
    </row>
    <row r="3" spans="1:138" ht="33.75" customHeight="1" x14ac:dyDescent="0.15">
      <c r="A3" s="202" t="s">
        <v>56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38" s="16" customFormat="1" ht="69" customHeight="1" x14ac:dyDescent="0.15">
      <c r="A4" s="18" t="s">
        <v>52</v>
      </c>
      <c r="B4" s="14" t="s">
        <v>32</v>
      </c>
      <c r="C4" s="15" t="s">
        <v>53</v>
      </c>
      <c r="D4" s="15" t="s">
        <v>54</v>
      </c>
      <c r="E4" s="198" t="s">
        <v>51</v>
      </c>
      <c r="F4" s="199"/>
      <c r="G4" s="28" t="s">
        <v>55</v>
      </c>
      <c r="H4" s="17" t="s">
        <v>0</v>
      </c>
      <c r="I4" s="19" t="s">
        <v>50</v>
      </c>
      <c r="J4" s="17" t="s">
        <v>33</v>
      </c>
      <c r="K4" s="200" t="s">
        <v>34</v>
      </c>
      <c r="L4" s="201"/>
    </row>
    <row r="5" spans="1:138" ht="27.75" customHeight="1" x14ac:dyDescent="0.15">
      <c r="A5" s="59">
        <v>1</v>
      </c>
      <c r="B5" s="31">
        <v>13</v>
      </c>
      <c r="C5" s="32">
        <v>1</v>
      </c>
      <c r="D5" s="32"/>
      <c r="E5" s="60">
        <v>41838</v>
      </c>
      <c r="F5" s="32" t="str">
        <f>TEXT(E5,"aaa")</f>
        <v>金</v>
      </c>
      <c r="G5" s="61" t="s">
        <v>57</v>
      </c>
      <c r="H5" s="30" t="s">
        <v>235</v>
      </c>
      <c r="I5" s="33">
        <v>104</v>
      </c>
      <c r="J5" s="62" t="s">
        <v>236</v>
      </c>
      <c r="K5" s="63" t="s">
        <v>237</v>
      </c>
      <c r="L5" s="7" t="s">
        <v>238</v>
      </c>
    </row>
    <row r="6" spans="1:138" s="2" customFormat="1" ht="27.75" customHeight="1" x14ac:dyDescent="0.15">
      <c r="A6" s="59">
        <v>1</v>
      </c>
      <c r="B6" s="31">
        <v>27</v>
      </c>
      <c r="C6" s="32">
        <v>1</v>
      </c>
      <c r="D6" s="34"/>
      <c r="E6" s="60">
        <v>41849</v>
      </c>
      <c r="F6" s="32" t="str">
        <f t="shared" ref="F6:F69" si="0">TEXT(E6,"aaa")</f>
        <v>火</v>
      </c>
      <c r="G6" s="61" t="s">
        <v>58</v>
      </c>
      <c r="H6" s="30" t="s">
        <v>103</v>
      </c>
      <c r="I6" s="33">
        <v>25</v>
      </c>
      <c r="J6" s="62" t="s">
        <v>239</v>
      </c>
      <c r="K6" s="63" t="s">
        <v>240</v>
      </c>
      <c r="L6" s="7" t="s">
        <v>241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</row>
    <row r="7" spans="1:138" ht="27.75" customHeight="1" x14ac:dyDescent="0.15">
      <c r="A7" s="59">
        <v>1</v>
      </c>
      <c r="B7" s="31">
        <v>2</v>
      </c>
      <c r="C7" s="32">
        <v>1</v>
      </c>
      <c r="D7" s="34"/>
      <c r="E7" s="60">
        <v>41852</v>
      </c>
      <c r="F7" s="32" t="str">
        <f t="shared" si="0"/>
        <v>金</v>
      </c>
      <c r="G7" s="61" t="s">
        <v>59</v>
      </c>
      <c r="H7" s="30" t="s">
        <v>105</v>
      </c>
      <c r="I7" s="33">
        <v>40</v>
      </c>
      <c r="J7" s="62" t="s">
        <v>242</v>
      </c>
      <c r="K7" s="63" t="s">
        <v>243</v>
      </c>
      <c r="L7" s="7" t="s">
        <v>104</v>
      </c>
    </row>
    <row r="8" spans="1:138" ht="27.75" customHeight="1" x14ac:dyDescent="0.15">
      <c r="A8" s="59">
        <v>1</v>
      </c>
      <c r="B8" s="31">
        <v>15</v>
      </c>
      <c r="C8" s="32">
        <v>1</v>
      </c>
      <c r="D8" s="34"/>
      <c r="E8" s="60">
        <v>41856</v>
      </c>
      <c r="F8" s="32" t="str">
        <f t="shared" si="0"/>
        <v>火</v>
      </c>
      <c r="G8" s="61" t="s">
        <v>60</v>
      </c>
      <c r="H8" s="30" t="s">
        <v>107</v>
      </c>
      <c r="I8" s="33">
        <v>97</v>
      </c>
      <c r="J8" s="62" t="s">
        <v>244</v>
      </c>
      <c r="K8" s="63" t="s">
        <v>245</v>
      </c>
      <c r="L8" s="7" t="s">
        <v>106</v>
      </c>
    </row>
    <row r="9" spans="1:138" ht="27.75" customHeight="1" x14ac:dyDescent="0.15">
      <c r="A9" s="59">
        <v>1</v>
      </c>
      <c r="B9" s="31">
        <v>1</v>
      </c>
      <c r="C9" s="32">
        <v>1</v>
      </c>
      <c r="D9" s="34"/>
      <c r="E9" s="60">
        <v>41871</v>
      </c>
      <c r="F9" s="32" t="str">
        <f t="shared" si="0"/>
        <v>水</v>
      </c>
      <c r="G9" s="61" t="s">
        <v>61</v>
      </c>
      <c r="H9" s="30" t="s">
        <v>109</v>
      </c>
      <c r="I9" s="33">
        <v>29</v>
      </c>
      <c r="J9" s="62" t="s">
        <v>246</v>
      </c>
      <c r="K9" s="63" t="s">
        <v>247</v>
      </c>
      <c r="L9" s="7" t="s">
        <v>108</v>
      </c>
    </row>
    <row r="10" spans="1:138" ht="27.75" customHeight="1" x14ac:dyDescent="0.15">
      <c r="A10" s="59">
        <v>1</v>
      </c>
      <c r="B10" s="31">
        <v>18</v>
      </c>
      <c r="C10" s="32">
        <v>1</v>
      </c>
      <c r="D10" s="34"/>
      <c r="E10" s="60">
        <v>41878</v>
      </c>
      <c r="F10" s="32" t="str">
        <f t="shared" si="0"/>
        <v>水</v>
      </c>
      <c r="G10" s="61" t="s">
        <v>62</v>
      </c>
      <c r="H10" s="30" t="s">
        <v>111</v>
      </c>
      <c r="I10" s="33">
        <v>33</v>
      </c>
      <c r="J10" s="62" t="s">
        <v>248</v>
      </c>
      <c r="K10" s="63" t="s">
        <v>249</v>
      </c>
      <c r="L10" s="7" t="s">
        <v>110</v>
      </c>
    </row>
    <row r="11" spans="1:138" ht="27.75" customHeight="1" x14ac:dyDescent="0.15">
      <c r="A11" s="59">
        <v>1</v>
      </c>
      <c r="B11" s="31">
        <v>19</v>
      </c>
      <c r="C11" s="32">
        <v>1</v>
      </c>
      <c r="D11" s="34"/>
      <c r="E11" s="60">
        <v>41880</v>
      </c>
      <c r="F11" s="32" t="str">
        <f t="shared" si="0"/>
        <v>金</v>
      </c>
      <c r="G11" s="61" t="s">
        <v>63</v>
      </c>
      <c r="H11" s="30" t="s">
        <v>114</v>
      </c>
      <c r="I11" s="33">
        <v>27</v>
      </c>
      <c r="J11" s="62" t="s">
        <v>250</v>
      </c>
      <c r="K11" s="63" t="s">
        <v>251</v>
      </c>
      <c r="L11" s="7" t="s">
        <v>252</v>
      </c>
    </row>
    <row r="12" spans="1:138" ht="27.75" customHeight="1" x14ac:dyDescent="0.15">
      <c r="A12" s="59">
        <v>1</v>
      </c>
      <c r="B12" s="31">
        <v>32</v>
      </c>
      <c r="C12" s="32">
        <v>1</v>
      </c>
      <c r="D12" s="34"/>
      <c r="E12" s="60">
        <v>41880</v>
      </c>
      <c r="F12" s="32" t="str">
        <f t="shared" si="0"/>
        <v>金</v>
      </c>
      <c r="G12" s="61" t="s">
        <v>62</v>
      </c>
      <c r="H12" s="30" t="s">
        <v>113</v>
      </c>
      <c r="I12" s="33">
        <v>25</v>
      </c>
      <c r="J12" s="62" t="s">
        <v>253</v>
      </c>
      <c r="K12" s="63" t="s">
        <v>254</v>
      </c>
      <c r="L12" s="7" t="s">
        <v>112</v>
      </c>
    </row>
    <row r="13" spans="1:138" ht="27.75" customHeight="1" x14ac:dyDescent="0.15">
      <c r="A13" s="59">
        <v>1</v>
      </c>
      <c r="B13" s="31">
        <v>17</v>
      </c>
      <c r="C13" s="32">
        <v>1</v>
      </c>
      <c r="D13" s="34"/>
      <c r="E13" s="60">
        <v>41884</v>
      </c>
      <c r="F13" s="32" t="str">
        <f t="shared" si="0"/>
        <v>火</v>
      </c>
      <c r="G13" s="61" t="s">
        <v>64</v>
      </c>
      <c r="H13" s="30" t="s">
        <v>115</v>
      </c>
      <c r="I13" s="33">
        <v>18</v>
      </c>
      <c r="J13" s="62" t="s">
        <v>255</v>
      </c>
      <c r="K13" s="63" t="s">
        <v>256</v>
      </c>
      <c r="L13" s="7" t="s">
        <v>257</v>
      </c>
    </row>
    <row r="14" spans="1:138" ht="27.75" customHeight="1" x14ac:dyDescent="0.15">
      <c r="A14" s="59">
        <v>1</v>
      </c>
      <c r="B14" s="31">
        <v>31</v>
      </c>
      <c r="C14" s="32">
        <v>1</v>
      </c>
      <c r="D14" s="34"/>
      <c r="E14" s="60">
        <v>41884</v>
      </c>
      <c r="F14" s="32" t="str">
        <f t="shared" si="0"/>
        <v>火</v>
      </c>
      <c r="G14" s="61" t="s">
        <v>60</v>
      </c>
      <c r="H14" s="30" t="s">
        <v>107</v>
      </c>
      <c r="I14" s="33">
        <v>87</v>
      </c>
      <c r="J14" s="62" t="s">
        <v>244</v>
      </c>
      <c r="K14" s="63" t="s">
        <v>245</v>
      </c>
      <c r="L14" s="7" t="s">
        <v>106</v>
      </c>
    </row>
    <row r="15" spans="1:138" ht="27.75" customHeight="1" x14ac:dyDescent="0.15">
      <c r="A15" s="59">
        <v>1</v>
      </c>
      <c r="B15" s="31">
        <v>12</v>
      </c>
      <c r="C15" s="32">
        <v>1</v>
      </c>
      <c r="D15" s="34"/>
      <c r="E15" s="60">
        <v>41890</v>
      </c>
      <c r="F15" s="32" t="str">
        <f t="shared" si="0"/>
        <v>月</v>
      </c>
      <c r="G15" s="61" t="s">
        <v>65</v>
      </c>
      <c r="H15" s="30" t="s">
        <v>117</v>
      </c>
      <c r="I15" s="33">
        <v>28</v>
      </c>
      <c r="J15" s="62" t="s">
        <v>258</v>
      </c>
      <c r="K15" s="63" t="s">
        <v>259</v>
      </c>
      <c r="L15" s="35" t="s">
        <v>116</v>
      </c>
    </row>
    <row r="16" spans="1:138" ht="27.75" customHeight="1" x14ac:dyDescent="0.15">
      <c r="A16" s="59">
        <v>1</v>
      </c>
      <c r="B16" s="31">
        <v>5</v>
      </c>
      <c r="C16" s="32">
        <v>1</v>
      </c>
      <c r="D16" s="34"/>
      <c r="E16" s="60">
        <v>41891</v>
      </c>
      <c r="F16" s="32" t="str">
        <f t="shared" si="0"/>
        <v>火</v>
      </c>
      <c r="G16" s="61" t="s">
        <v>66</v>
      </c>
      <c r="H16" s="30" t="s">
        <v>118</v>
      </c>
      <c r="I16" s="33">
        <v>19</v>
      </c>
      <c r="J16" s="62" t="s">
        <v>260</v>
      </c>
      <c r="K16" s="63" t="s">
        <v>261</v>
      </c>
      <c r="L16" s="7" t="s">
        <v>262</v>
      </c>
    </row>
    <row r="17" spans="1:138" ht="27.75" customHeight="1" x14ac:dyDescent="0.15">
      <c r="A17" s="59">
        <v>1</v>
      </c>
      <c r="B17" s="31">
        <v>3</v>
      </c>
      <c r="C17" s="32">
        <v>1</v>
      </c>
      <c r="D17" s="34"/>
      <c r="E17" s="60">
        <v>41893</v>
      </c>
      <c r="F17" s="32" t="str">
        <f t="shared" si="0"/>
        <v>木</v>
      </c>
      <c r="G17" s="61" t="s">
        <v>67</v>
      </c>
      <c r="H17" s="30" t="s">
        <v>119</v>
      </c>
      <c r="I17" s="33">
        <v>41</v>
      </c>
      <c r="J17" s="62" t="s">
        <v>263</v>
      </c>
      <c r="K17" s="63" t="s">
        <v>264</v>
      </c>
      <c r="L17" s="7" t="s">
        <v>265</v>
      </c>
    </row>
    <row r="18" spans="1:138" ht="27.75" customHeight="1" x14ac:dyDescent="0.15">
      <c r="A18" s="59">
        <v>1</v>
      </c>
      <c r="B18" s="31">
        <v>42</v>
      </c>
      <c r="C18" s="32">
        <v>1</v>
      </c>
      <c r="D18" s="34"/>
      <c r="E18" s="60">
        <v>41901</v>
      </c>
      <c r="F18" s="32" t="str">
        <f t="shared" si="0"/>
        <v>金</v>
      </c>
      <c r="G18" s="61" t="s">
        <v>68</v>
      </c>
      <c r="H18" s="30" t="s">
        <v>120</v>
      </c>
      <c r="I18" s="33">
        <v>35</v>
      </c>
      <c r="J18" s="62" t="s">
        <v>266</v>
      </c>
      <c r="K18" s="63" t="s">
        <v>267</v>
      </c>
      <c r="L18" s="7" t="s">
        <v>268</v>
      </c>
    </row>
    <row r="19" spans="1:138" ht="27.75" customHeight="1" x14ac:dyDescent="0.15">
      <c r="A19" s="59">
        <v>1</v>
      </c>
      <c r="B19" s="31">
        <v>30</v>
      </c>
      <c r="C19" s="32">
        <v>1</v>
      </c>
      <c r="D19" s="34"/>
      <c r="E19" s="60">
        <v>41904</v>
      </c>
      <c r="F19" s="32" t="str">
        <f t="shared" si="0"/>
        <v>月</v>
      </c>
      <c r="G19" s="61" t="s">
        <v>69</v>
      </c>
      <c r="H19" s="30" t="s">
        <v>122</v>
      </c>
      <c r="I19" s="33">
        <v>35</v>
      </c>
      <c r="J19" s="62" t="s">
        <v>269</v>
      </c>
      <c r="K19" s="63" t="s">
        <v>270</v>
      </c>
      <c r="L19" s="7" t="s">
        <v>121</v>
      </c>
    </row>
    <row r="20" spans="1:138" ht="27.75" customHeight="1" x14ac:dyDescent="0.15">
      <c r="A20" s="59">
        <v>1</v>
      </c>
      <c r="B20" s="31">
        <v>40</v>
      </c>
      <c r="C20" s="32">
        <v>1</v>
      </c>
      <c r="D20" s="34"/>
      <c r="E20" s="60">
        <v>41904</v>
      </c>
      <c r="F20" s="32" t="str">
        <f t="shared" si="0"/>
        <v>月</v>
      </c>
      <c r="G20" s="61" t="s">
        <v>70</v>
      </c>
      <c r="H20" s="30" t="s">
        <v>124</v>
      </c>
      <c r="I20" s="33">
        <v>19</v>
      </c>
      <c r="J20" s="62" t="s">
        <v>271</v>
      </c>
      <c r="K20" s="63" t="s">
        <v>272</v>
      </c>
      <c r="L20" s="7" t="s">
        <v>123</v>
      </c>
    </row>
    <row r="21" spans="1:138" ht="27.75" customHeight="1" x14ac:dyDescent="0.15">
      <c r="A21" s="59">
        <v>1</v>
      </c>
      <c r="B21" s="31">
        <v>46</v>
      </c>
      <c r="C21" s="32">
        <v>1</v>
      </c>
      <c r="D21" s="34"/>
      <c r="E21" s="60">
        <v>41906</v>
      </c>
      <c r="F21" s="32" t="str">
        <f t="shared" si="0"/>
        <v>水</v>
      </c>
      <c r="G21" s="61" t="s">
        <v>71</v>
      </c>
      <c r="H21" s="30" t="s">
        <v>126</v>
      </c>
      <c r="I21" s="33">
        <v>81</v>
      </c>
      <c r="J21" s="62" t="s">
        <v>273</v>
      </c>
      <c r="K21" s="63" t="s">
        <v>274</v>
      </c>
      <c r="L21" s="35" t="s">
        <v>125</v>
      </c>
    </row>
    <row r="22" spans="1:138" ht="27.75" customHeight="1" x14ac:dyDescent="0.15">
      <c r="A22" s="59">
        <v>1</v>
      </c>
      <c r="B22" s="31">
        <v>1</v>
      </c>
      <c r="C22" s="32">
        <v>1</v>
      </c>
      <c r="D22" s="34"/>
      <c r="E22" s="60">
        <v>41906</v>
      </c>
      <c r="F22" s="32" t="str">
        <f t="shared" si="0"/>
        <v>水</v>
      </c>
      <c r="G22" s="61" t="s">
        <v>72</v>
      </c>
      <c r="H22" s="30" t="s">
        <v>128</v>
      </c>
      <c r="I22" s="33">
        <v>30</v>
      </c>
      <c r="J22" s="62" t="s">
        <v>275</v>
      </c>
      <c r="K22" s="63" t="s">
        <v>276</v>
      </c>
      <c r="L22" s="7" t="s">
        <v>127</v>
      </c>
    </row>
    <row r="23" spans="1:138" ht="27.75" customHeight="1" x14ac:dyDescent="0.15">
      <c r="A23" s="59">
        <v>1</v>
      </c>
      <c r="B23" s="31">
        <v>47</v>
      </c>
      <c r="C23" s="32">
        <v>1</v>
      </c>
      <c r="D23" s="34"/>
      <c r="E23" s="60">
        <v>41907</v>
      </c>
      <c r="F23" s="32" t="str">
        <f t="shared" si="0"/>
        <v>木</v>
      </c>
      <c r="G23" s="61" t="s">
        <v>73</v>
      </c>
      <c r="H23" s="30" t="s">
        <v>131</v>
      </c>
      <c r="I23" s="33">
        <v>71</v>
      </c>
      <c r="J23" s="62" t="s">
        <v>277</v>
      </c>
      <c r="K23" s="63" t="s">
        <v>278</v>
      </c>
      <c r="L23" s="7" t="s">
        <v>130</v>
      </c>
    </row>
    <row r="24" spans="1:138" ht="27.75" customHeight="1" x14ac:dyDescent="0.15">
      <c r="A24" s="59">
        <v>1</v>
      </c>
      <c r="B24" s="31">
        <v>20</v>
      </c>
      <c r="C24" s="32">
        <v>1</v>
      </c>
      <c r="D24" s="34"/>
      <c r="E24" s="60">
        <v>41908</v>
      </c>
      <c r="F24" s="32" t="str">
        <f t="shared" si="0"/>
        <v>金</v>
      </c>
      <c r="G24" s="61" t="s">
        <v>72</v>
      </c>
      <c r="H24" s="30" t="s">
        <v>129</v>
      </c>
      <c r="I24" s="33">
        <v>31</v>
      </c>
      <c r="J24" s="62" t="s">
        <v>279</v>
      </c>
      <c r="K24" s="63" t="s">
        <v>280</v>
      </c>
      <c r="L24" s="7" t="s">
        <v>281</v>
      </c>
    </row>
    <row r="25" spans="1:138" ht="27.75" customHeight="1" x14ac:dyDescent="0.15">
      <c r="A25" s="59">
        <v>1</v>
      </c>
      <c r="B25" s="31">
        <v>45</v>
      </c>
      <c r="C25" s="32">
        <v>1</v>
      </c>
      <c r="D25" s="34"/>
      <c r="E25" s="60">
        <v>41911</v>
      </c>
      <c r="F25" s="32" t="str">
        <f t="shared" si="0"/>
        <v>月</v>
      </c>
      <c r="G25" s="61" t="s">
        <v>61</v>
      </c>
      <c r="H25" s="30" t="s">
        <v>109</v>
      </c>
      <c r="I25" s="33">
        <v>28</v>
      </c>
      <c r="J25" s="62" t="s">
        <v>246</v>
      </c>
      <c r="K25" s="63" t="s">
        <v>247</v>
      </c>
      <c r="L25" s="7" t="s">
        <v>108</v>
      </c>
    </row>
    <row r="26" spans="1:138" ht="27.75" customHeight="1" x14ac:dyDescent="0.15">
      <c r="A26" s="59">
        <v>1</v>
      </c>
      <c r="B26" s="31">
        <v>17</v>
      </c>
      <c r="C26" s="32">
        <v>1</v>
      </c>
      <c r="D26" s="34"/>
      <c r="E26" s="60">
        <v>41911</v>
      </c>
      <c r="F26" s="32" t="str">
        <f t="shared" si="0"/>
        <v>月</v>
      </c>
      <c r="G26" s="61" t="s">
        <v>74</v>
      </c>
      <c r="H26" s="30" t="s">
        <v>133</v>
      </c>
      <c r="I26" s="33">
        <v>46</v>
      </c>
      <c r="J26" s="62" t="s">
        <v>282</v>
      </c>
      <c r="K26" s="63" t="s">
        <v>283</v>
      </c>
      <c r="L26" s="7" t="s">
        <v>132</v>
      </c>
    </row>
    <row r="27" spans="1:138" ht="27.75" customHeight="1" x14ac:dyDescent="0.15">
      <c r="A27" s="59">
        <v>1</v>
      </c>
      <c r="B27" s="31">
        <v>6</v>
      </c>
      <c r="C27" s="32">
        <v>1</v>
      </c>
      <c r="D27" s="34"/>
      <c r="E27" s="60">
        <v>41912</v>
      </c>
      <c r="F27" s="32" t="str">
        <f t="shared" si="0"/>
        <v>火</v>
      </c>
      <c r="G27" s="61" t="s">
        <v>75</v>
      </c>
      <c r="H27" s="30" t="s">
        <v>134</v>
      </c>
      <c r="I27" s="33">
        <v>52</v>
      </c>
      <c r="J27" s="62" t="s">
        <v>284</v>
      </c>
      <c r="K27" s="63" t="s">
        <v>285</v>
      </c>
      <c r="L27" s="7" t="s">
        <v>286</v>
      </c>
    </row>
    <row r="28" spans="1:138" ht="27.75" customHeight="1" x14ac:dyDescent="0.15">
      <c r="A28" s="59">
        <v>1</v>
      </c>
      <c r="B28" s="31">
        <v>4</v>
      </c>
      <c r="C28" s="32">
        <v>1</v>
      </c>
      <c r="D28" s="34"/>
      <c r="E28" s="60">
        <v>41913</v>
      </c>
      <c r="F28" s="32" t="str">
        <f t="shared" si="0"/>
        <v>水</v>
      </c>
      <c r="G28" s="61" t="s">
        <v>76</v>
      </c>
      <c r="H28" s="30" t="s">
        <v>135</v>
      </c>
      <c r="I28" s="33">
        <v>91</v>
      </c>
      <c r="J28" s="62" t="s">
        <v>287</v>
      </c>
      <c r="K28" s="63" t="s">
        <v>288</v>
      </c>
      <c r="L28" s="7" t="s">
        <v>214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</row>
    <row r="29" spans="1:138" ht="27.75" customHeight="1" x14ac:dyDescent="0.15">
      <c r="A29" s="59">
        <v>1</v>
      </c>
      <c r="B29" s="64">
        <v>7</v>
      </c>
      <c r="C29" s="32">
        <v>1</v>
      </c>
      <c r="D29" s="34"/>
      <c r="E29" s="60">
        <v>41915</v>
      </c>
      <c r="F29" s="32" t="str">
        <f t="shared" si="0"/>
        <v>金</v>
      </c>
      <c r="G29" s="61" t="s">
        <v>77</v>
      </c>
      <c r="H29" s="30" t="s">
        <v>137</v>
      </c>
      <c r="I29" s="33">
        <v>44</v>
      </c>
      <c r="J29" s="62" t="s">
        <v>289</v>
      </c>
      <c r="K29" s="63" t="s">
        <v>290</v>
      </c>
      <c r="L29" s="7" t="s">
        <v>136</v>
      </c>
    </row>
    <row r="30" spans="1:138" ht="27.75" customHeight="1" x14ac:dyDescent="0.15">
      <c r="A30" s="59">
        <v>1</v>
      </c>
      <c r="B30" s="31">
        <v>44</v>
      </c>
      <c r="C30" s="32">
        <v>1</v>
      </c>
      <c r="D30" s="34"/>
      <c r="E30" s="60">
        <v>41919</v>
      </c>
      <c r="F30" s="32" t="str">
        <f t="shared" si="0"/>
        <v>火</v>
      </c>
      <c r="G30" s="61" t="s">
        <v>291</v>
      </c>
      <c r="H30" s="30" t="s">
        <v>138</v>
      </c>
      <c r="I30" s="33">
        <v>43</v>
      </c>
      <c r="J30" s="62" t="s">
        <v>292</v>
      </c>
      <c r="K30" s="63" t="s">
        <v>293</v>
      </c>
      <c r="L30" s="7" t="s">
        <v>294</v>
      </c>
    </row>
    <row r="31" spans="1:138" ht="27.75" customHeight="1" x14ac:dyDescent="0.15">
      <c r="A31" s="59">
        <v>1</v>
      </c>
      <c r="B31" s="31">
        <v>2</v>
      </c>
      <c r="C31" s="32">
        <v>1</v>
      </c>
      <c r="D31" s="34"/>
      <c r="E31" s="60">
        <v>41922</v>
      </c>
      <c r="F31" s="32" t="str">
        <f t="shared" si="0"/>
        <v>金</v>
      </c>
      <c r="G31" s="61" t="s">
        <v>295</v>
      </c>
      <c r="H31" s="30" t="s">
        <v>172</v>
      </c>
      <c r="I31" s="33">
        <v>45</v>
      </c>
      <c r="J31" s="62" t="s">
        <v>296</v>
      </c>
      <c r="K31" s="63" t="s">
        <v>297</v>
      </c>
      <c r="L31" s="7" t="s">
        <v>171</v>
      </c>
    </row>
    <row r="32" spans="1:138" ht="27.75" customHeight="1" x14ac:dyDescent="0.15">
      <c r="A32" s="59">
        <v>1</v>
      </c>
      <c r="B32" s="31">
        <v>29</v>
      </c>
      <c r="C32" s="32">
        <v>1</v>
      </c>
      <c r="D32" s="34"/>
      <c r="E32" s="60">
        <v>41926</v>
      </c>
      <c r="F32" s="32" t="str">
        <f t="shared" si="0"/>
        <v>火</v>
      </c>
      <c r="G32" s="61" t="s">
        <v>79</v>
      </c>
      <c r="H32" s="30" t="s">
        <v>139</v>
      </c>
      <c r="I32" s="33">
        <v>42</v>
      </c>
      <c r="J32" s="62" t="s">
        <v>298</v>
      </c>
      <c r="K32" s="63" t="s">
        <v>299</v>
      </c>
      <c r="L32" s="7" t="s">
        <v>300</v>
      </c>
    </row>
    <row r="33" spans="1:138" ht="27.75" customHeight="1" x14ac:dyDescent="0.15">
      <c r="A33" s="59">
        <v>1</v>
      </c>
      <c r="B33" s="31">
        <v>2</v>
      </c>
      <c r="C33" s="32">
        <v>1</v>
      </c>
      <c r="D33" s="34"/>
      <c r="E33" s="60">
        <v>41926</v>
      </c>
      <c r="F33" s="32" t="str">
        <f t="shared" si="0"/>
        <v>火</v>
      </c>
      <c r="G33" s="61" t="s">
        <v>80</v>
      </c>
      <c r="H33" s="30" t="s">
        <v>140</v>
      </c>
      <c r="I33" s="33">
        <v>32</v>
      </c>
      <c r="J33" s="62" t="s">
        <v>301</v>
      </c>
      <c r="K33" s="63" t="s">
        <v>302</v>
      </c>
      <c r="L33" s="7" t="s">
        <v>141</v>
      </c>
    </row>
    <row r="34" spans="1:138" ht="27.75" customHeight="1" x14ac:dyDescent="0.15">
      <c r="A34" s="59">
        <v>1</v>
      </c>
      <c r="B34" s="31">
        <v>13</v>
      </c>
      <c r="C34" s="32">
        <v>1</v>
      </c>
      <c r="D34" s="34"/>
      <c r="E34" s="60">
        <v>41926</v>
      </c>
      <c r="F34" s="32" t="str">
        <f t="shared" si="0"/>
        <v>火</v>
      </c>
      <c r="G34" s="61" t="s">
        <v>81</v>
      </c>
      <c r="H34" s="30" t="s">
        <v>143</v>
      </c>
      <c r="I34" s="33">
        <v>24</v>
      </c>
      <c r="J34" s="62" t="s">
        <v>303</v>
      </c>
      <c r="K34" s="63" t="s">
        <v>304</v>
      </c>
      <c r="L34" s="7" t="s">
        <v>142</v>
      </c>
    </row>
    <row r="35" spans="1:138" ht="27.75" customHeight="1" x14ac:dyDescent="0.15">
      <c r="A35" s="59">
        <v>1</v>
      </c>
      <c r="B35" s="31">
        <v>19</v>
      </c>
      <c r="C35" s="32">
        <v>1</v>
      </c>
      <c r="D35" s="34"/>
      <c r="E35" s="60">
        <v>41927</v>
      </c>
      <c r="F35" s="32" t="str">
        <f t="shared" si="0"/>
        <v>水</v>
      </c>
      <c r="G35" s="61" t="s">
        <v>82</v>
      </c>
      <c r="H35" s="30" t="s">
        <v>145</v>
      </c>
      <c r="I35" s="33">
        <v>19</v>
      </c>
      <c r="J35" s="62" t="s">
        <v>305</v>
      </c>
      <c r="K35" s="63" t="s">
        <v>306</v>
      </c>
      <c r="L35" s="7" t="s">
        <v>144</v>
      </c>
    </row>
    <row r="36" spans="1:138" s="12" customFormat="1" ht="27.75" customHeight="1" x14ac:dyDescent="0.15">
      <c r="A36" s="59">
        <v>1</v>
      </c>
      <c r="B36" s="31">
        <v>25</v>
      </c>
      <c r="C36" s="32">
        <v>1</v>
      </c>
      <c r="D36" s="34"/>
      <c r="E36" s="60">
        <v>41928</v>
      </c>
      <c r="F36" s="32" t="str">
        <f t="shared" si="0"/>
        <v>木</v>
      </c>
      <c r="G36" s="61" t="s">
        <v>83</v>
      </c>
      <c r="H36" s="30" t="s">
        <v>146</v>
      </c>
      <c r="I36" s="33">
        <v>68</v>
      </c>
      <c r="J36" s="62" t="s">
        <v>307</v>
      </c>
      <c r="K36" s="63" t="s">
        <v>308</v>
      </c>
      <c r="L36" s="7" t="s">
        <v>147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38" s="12" customFormat="1" ht="27.75" customHeight="1" x14ac:dyDescent="0.15">
      <c r="A37" s="59">
        <v>1</v>
      </c>
      <c r="B37" s="31">
        <v>26</v>
      </c>
      <c r="C37" s="32">
        <v>1</v>
      </c>
      <c r="D37" s="34"/>
      <c r="E37" s="60">
        <v>41932</v>
      </c>
      <c r="F37" s="32" t="str">
        <f t="shared" si="0"/>
        <v>月</v>
      </c>
      <c r="G37" s="61" t="s">
        <v>84</v>
      </c>
      <c r="H37" s="30" t="s">
        <v>148</v>
      </c>
      <c r="I37" s="33">
        <v>15</v>
      </c>
      <c r="J37" s="62" t="s">
        <v>309</v>
      </c>
      <c r="K37" s="63" t="s">
        <v>310</v>
      </c>
      <c r="L37" s="7" t="s">
        <v>311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</row>
    <row r="38" spans="1:138" ht="27.75" customHeight="1" x14ac:dyDescent="0.15">
      <c r="A38" s="59">
        <v>1</v>
      </c>
      <c r="B38" s="31">
        <v>36</v>
      </c>
      <c r="C38" s="32">
        <v>1</v>
      </c>
      <c r="D38" s="34"/>
      <c r="E38" s="60">
        <v>41932</v>
      </c>
      <c r="F38" s="32" t="str">
        <f t="shared" si="0"/>
        <v>月</v>
      </c>
      <c r="G38" s="61" t="s">
        <v>85</v>
      </c>
      <c r="H38" s="30" t="s">
        <v>150</v>
      </c>
      <c r="I38" s="33">
        <v>33</v>
      </c>
      <c r="J38" s="62" t="s">
        <v>312</v>
      </c>
      <c r="K38" s="63" t="s">
        <v>313</v>
      </c>
      <c r="L38" s="7" t="s">
        <v>149</v>
      </c>
    </row>
    <row r="39" spans="1:138" ht="27.75" customHeight="1" x14ac:dyDescent="0.15">
      <c r="A39" s="59">
        <v>1</v>
      </c>
      <c r="B39" s="31">
        <v>22</v>
      </c>
      <c r="C39" s="32">
        <v>1</v>
      </c>
      <c r="D39" s="34"/>
      <c r="E39" s="60">
        <v>41933</v>
      </c>
      <c r="F39" s="32" t="str">
        <f t="shared" si="0"/>
        <v>火</v>
      </c>
      <c r="G39" s="61" t="s">
        <v>86</v>
      </c>
      <c r="H39" s="30" t="s">
        <v>152</v>
      </c>
      <c r="I39" s="33">
        <v>52</v>
      </c>
      <c r="J39" s="62" t="s">
        <v>314</v>
      </c>
      <c r="K39" s="63" t="s">
        <v>315</v>
      </c>
      <c r="L39" s="7" t="s">
        <v>151</v>
      </c>
    </row>
    <row r="40" spans="1:138" ht="27.75" customHeight="1" x14ac:dyDescent="0.15">
      <c r="A40" s="59">
        <v>1</v>
      </c>
      <c r="B40" s="31">
        <v>37</v>
      </c>
      <c r="C40" s="32">
        <v>1</v>
      </c>
      <c r="D40" s="34"/>
      <c r="E40" s="60">
        <v>41934</v>
      </c>
      <c r="F40" s="32" t="str">
        <f t="shared" si="0"/>
        <v>水</v>
      </c>
      <c r="G40" s="61" t="s">
        <v>87</v>
      </c>
      <c r="H40" s="30" t="s">
        <v>154</v>
      </c>
      <c r="I40" s="33">
        <v>17</v>
      </c>
      <c r="J40" s="62" t="s">
        <v>316</v>
      </c>
      <c r="K40" s="63" t="s">
        <v>317</v>
      </c>
      <c r="L40" s="7" t="s">
        <v>153</v>
      </c>
    </row>
    <row r="41" spans="1:138" ht="27.75" customHeight="1" x14ac:dyDescent="0.15">
      <c r="A41" s="59">
        <v>1</v>
      </c>
      <c r="B41" s="31">
        <v>1</v>
      </c>
      <c r="C41" s="32">
        <v>1</v>
      </c>
      <c r="D41" s="34"/>
      <c r="E41" s="60">
        <v>41935</v>
      </c>
      <c r="F41" s="32" t="str">
        <f t="shared" si="0"/>
        <v>木</v>
      </c>
      <c r="G41" s="61" t="s">
        <v>74</v>
      </c>
      <c r="H41" s="30" t="s">
        <v>133</v>
      </c>
      <c r="I41" s="33">
        <v>47</v>
      </c>
      <c r="J41" s="62" t="s">
        <v>282</v>
      </c>
      <c r="K41" s="63" t="s">
        <v>318</v>
      </c>
      <c r="L41" s="7" t="s">
        <v>132</v>
      </c>
    </row>
    <row r="42" spans="1:138" ht="27.75" customHeight="1" x14ac:dyDescent="0.15">
      <c r="A42" s="59">
        <v>1</v>
      </c>
      <c r="B42" s="31">
        <v>41</v>
      </c>
      <c r="C42" s="32">
        <v>1</v>
      </c>
      <c r="D42" s="34"/>
      <c r="E42" s="60">
        <v>41936</v>
      </c>
      <c r="F42" s="32" t="str">
        <f t="shared" si="0"/>
        <v>金</v>
      </c>
      <c r="G42" s="61" t="s">
        <v>88</v>
      </c>
      <c r="H42" s="30" t="s">
        <v>155</v>
      </c>
      <c r="I42" s="33">
        <v>30</v>
      </c>
      <c r="J42" s="62" t="s">
        <v>319</v>
      </c>
      <c r="K42" s="63" t="s">
        <v>320</v>
      </c>
      <c r="L42" s="7" t="s">
        <v>321</v>
      </c>
    </row>
    <row r="43" spans="1:138" ht="27.75" customHeight="1" x14ac:dyDescent="0.15">
      <c r="A43" s="59">
        <v>1</v>
      </c>
      <c r="B43" s="31">
        <v>1</v>
      </c>
      <c r="C43" s="32">
        <v>1</v>
      </c>
      <c r="D43" s="34"/>
      <c r="E43" s="37">
        <v>41940</v>
      </c>
      <c r="F43" s="32" t="str">
        <f t="shared" si="0"/>
        <v>火</v>
      </c>
      <c r="G43" s="38" t="s">
        <v>89</v>
      </c>
      <c r="H43" s="30" t="s">
        <v>157</v>
      </c>
      <c r="I43" s="33">
        <v>17</v>
      </c>
      <c r="J43" s="7" t="s">
        <v>322</v>
      </c>
      <c r="K43" s="39" t="s">
        <v>323</v>
      </c>
      <c r="L43" s="7" t="s">
        <v>156</v>
      </c>
    </row>
    <row r="44" spans="1:138" ht="27.75" customHeight="1" x14ac:dyDescent="0.15">
      <c r="A44" s="59">
        <v>1</v>
      </c>
      <c r="B44" s="31">
        <v>43</v>
      </c>
      <c r="C44" s="32">
        <v>1</v>
      </c>
      <c r="D44" s="34"/>
      <c r="E44" s="60">
        <v>41940</v>
      </c>
      <c r="F44" s="32" t="str">
        <f t="shared" si="0"/>
        <v>火</v>
      </c>
      <c r="G44" s="61" t="s">
        <v>90</v>
      </c>
      <c r="H44" s="30" t="s">
        <v>158</v>
      </c>
      <c r="I44" s="33">
        <v>60</v>
      </c>
      <c r="J44" s="62" t="s">
        <v>324</v>
      </c>
      <c r="K44" s="63" t="s">
        <v>325</v>
      </c>
      <c r="L44" s="7" t="s">
        <v>326</v>
      </c>
    </row>
    <row r="45" spans="1:138" ht="27.75" customHeight="1" x14ac:dyDescent="0.15">
      <c r="A45" s="59">
        <v>1</v>
      </c>
      <c r="B45" s="31">
        <v>8</v>
      </c>
      <c r="C45" s="32">
        <v>1</v>
      </c>
      <c r="D45" s="34"/>
      <c r="E45" s="60">
        <v>41941</v>
      </c>
      <c r="F45" s="32" t="str">
        <f t="shared" si="0"/>
        <v>水</v>
      </c>
      <c r="G45" s="61" t="s">
        <v>91</v>
      </c>
      <c r="H45" s="30" t="s">
        <v>160</v>
      </c>
      <c r="I45" s="33">
        <v>42</v>
      </c>
      <c r="J45" s="62" t="s">
        <v>327</v>
      </c>
      <c r="K45" s="63" t="s">
        <v>328</v>
      </c>
      <c r="L45" s="7" t="s">
        <v>159</v>
      </c>
    </row>
    <row r="46" spans="1:138" ht="27.75" customHeight="1" x14ac:dyDescent="0.15">
      <c r="A46" s="59">
        <v>1</v>
      </c>
      <c r="B46" s="31">
        <v>28</v>
      </c>
      <c r="C46" s="32">
        <v>1</v>
      </c>
      <c r="D46" s="34"/>
      <c r="E46" s="60">
        <v>41941</v>
      </c>
      <c r="F46" s="32" t="str">
        <f t="shared" si="0"/>
        <v>水</v>
      </c>
      <c r="G46" s="61" t="s">
        <v>92</v>
      </c>
      <c r="H46" s="30" t="s">
        <v>162</v>
      </c>
      <c r="I46" s="33">
        <v>16</v>
      </c>
      <c r="J46" s="62" t="s">
        <v>329</v>
      </c>
      <c r="K46" s="63" t="s">
        <v>330</v>
      </c>
      <c r="L46" s="7" t="s">
        <v>161</v>
      </c>
    </row>
    <row r="47" spans="1:138" ht="27.75" customHeight="1" x14ac:dyDescent="0.15">
      <c r="A47" s="59">
        <v>1</v>
      </c>
      <c r="B47" s="31">
        <v>14</v>
      </c>
      <c r="C47" s="32">
        <v>1</v>
      </c>
      <c r="D47" s="34"/>
      <c r="E47" s="60">
        <v>41942</v>
      </c>
      <c r="F47" s="32" t="str">
        <f t="shared" si="0"/>
        <v>木</v>
      </c>
      <c r="G47" s="61" t="s">
        <v>93</v>
      </c>
      <c r="H47" s="30" t="s">
        <v>164</v>
      </c>
      <c r="I47" s="33">
        <v>43</v>
      </c>
      <c r="J47" s="62" t="s">
        <v>331</v>
      </c>
      <c r="K47" s="63" t="s">
        <v>332</v>
      </c>
      <c r="L47" s="7" t="s">
        <v>163</v>
      </c>
    </row>
    <row r="48" spans="1:138" ht="27.75" customHeight="1" x14ac:dyDescent="0.15">
      <c r="A48" s="59">
        <v>1</v>
      </c>
      <c r="B48" s="31">
        <v>16</v>
      </c>
      <c r="C48" s="32">
        <v>1</v>
      </c>
      <c r="D48" s="34"/>
      <c r="E48" s="60">
        <v>41947</v>
      </c>
      <c r="F48" s="32" t="str">
        <f t="shared" si="0"/>
        <v>火</v>
      </c>
      <c r="G48" s="61" t="s">
        <v>94</v>
      </c>
      <c r="H48" s="30" t="s">
        <v>165</v>
      </c>
      <c r="I48" s="33">
        <v>38</v>
      </c>
      <c r="J48" s="62" t="s">
        <v>333</v>
      </c>
      <c r="K48" s="63" t="s">
        <v>334</v>
      </c>
      <c r="L48" s="7" t="s">
        <v>335</v>
      </c>
    </row>
    <row r="49" spans="1:139" ht="27.75" customHeight="1" x14ac:dyDescent="0.15">
      <c r="A49" s="59">
        <v>1</v>
      </c>
      <c r="B49" s="31">
        <v>38</v>
      </c>
      <c r="C49" s="32">
        <v>1</v>
      </c>
      <c r="D49" s="34"/>
      <c r="E49" s="60">
        <v>41948</v>
      </c>
      <c r="F49" s="32" t="str">
        <f t="shared" si="0"/>
        <v>水</v>
      </c>
      <c r="G49" s="61" t="s">
        <v>75</v>
      </c>
      <c r="H49" s="30" t="s">
        <v>166</v>
      </c>
      <c r="I49" s="33">
        <v>31</v>
      </c>
      <c r="J49" s="62" t="s">
        <v>336</v>
      </c>
      <c r="K49" s="63" t="s">
        <v>337</v>
      </c>
      <c r="L49" s="7" t="s">
        <v>338</v>
      </c>
    </row>
    <row r="50" spans="1:139" ht="27.75" customHeight="1" x14ac:dyDescent="0.15">
      <c r="A50" s="59">
        <v>1</v>
      </c>
      <c r="B50" s="31">
        <v>39</v>
      </c>
      <c r="C50" s="32">
        <v>1</v>
      </c>
      <c r="D50" s="34"/>
      <c r="E50" s="60">
        <v>41949</v>
      </c>
      <c r="F50" s="32" t="str">
        <f t="shared" si="0"/>
        <v>木</v>
      </c>
      <c r="G50" s="61" t="s">
        <v>91</v>
      </c>
      <c r="H50" s="30" t="s">
        <v>167</v>
      </c>
      <c r="I50" s="33">
        <v>21</v>
      </c>
      <c r="J50" s="62" t="s">
        <v>339</v>
      </c>
      <c r="K50" s="63" t="s">
        <v>340</v>
      </c>
      <c r="L50" s="7" t="s">
        <v>341</v>
      </c>
    </row>
    <row r="51" spans="1:139" ht="27.75" customHeight="1" x14ac:dyDescent="0.15">
      <c r="A51" s="59">
        <v>1</v>
      </c>
      <c r="B51" s="31">
        <v>9</v>
      </c>
      <c r="C51" s="32">
        <v>1</v>
      </c>
      <c r="D51" s="34"/>
      <c r="E51" s="60">
        <v>41949</v>
      </c>
      <c r="F51" s="32" t="str">
        <f t="shared" si="0"/>
        <v>木</v>
      </c>
      <c r="G51" s="61" t="s">
        <v>80</v>
      </c>
      <c r="H51" s="30" t="s">
        <v>140</v>
      </c>
      <c r="I51" s="33">
        <v>47</v>
      </c>
      <c r="J51" s="62" t="s">
        <v>301</v>
      </c>
      <c r="K51" s="63" t="s">
        <v>342</v>
      </c>
      <c r="L51" s="7" t="s">
        <v>168</v>
      </c>
    </row>
    <row r="52" spans="1:139" ht="27.75" customHeight="1" x14ac:dyDescent="0.15">
      <c r="A52" s="59">
        <v>1</v>
      </c>
      <c r="B52" s="31">
        <v>10</v>
      </c>
      <c r="C52" s="32">
        <v>1</v>
      </c>
      <c r="D52" s="34"/>
      <c r="E52" s="60">
        <v>41950</v>
      </c>
      <c r="F52" s="32" t="str">
        <f t="shared" si="0"/>
        <v>金</v>
      </c>
      <c r="G52" s="61" t="s">
        <v>60</v>
      </c>
      <c r="H52" s="30" t="s">
        <v>107</v>
      </c>
      <c r="I52" s="33">
        <v>54</v>
      </c>
      <c r="J52" s="62" t="s">
        <v>343</v>
      </c>
      <c r="K52" s="63" t="s">
        <v>344</v>
      </c>
      <c r="L52" s="7" t="s">
        <v>345</v>
      </c>
    </row>
    <row r="53" spans="1:139" ht="27.75" customHeight="1" x14ac:dyDescent="0.15">
      <c r="A53" s="59">
        <v>1</v>
      </c>
      <c r="B53" s="31">
        <v>34</v>
      </c>
      <c r="C53" s="32">
        <v>1</v>
      </c>
      <c r="D53" s="34"/>
      <c r="E53" s="60">
        <v>41950</v>
      </c>
      <c r="F53" s="32" t="str">
        <f t="shared" si="0"/>
        <v>金</v>
      </c>
      <c r="G53" s="61" t="s">
        <v>78</v>
      </c>
      <c r="H53" s="30" t="s">
        <v>173</v>
      </c>
      <c r="I53" s="33">
        <v>64</v>
      </c>
      <c r="J53" s="62" t="s">
        <v>346</v>
      </c>
      <c r="K53" s="63" t="s">
        <v>347</v>
      </c>
      <c r="L53" s="7" t="s">
        <v>170</v>
      </c>
    </row>
    <row r="54" spans="1:139" ht="27.75" customHeight="1" x14ac:dyDescent="0.15">
      <c r="A54" s="59">
        <v>1</v>
      </c>
      <c r="B54" s="31">
        <v>33</v>
      </c>
      <c r="C54" s="32">
        <v>1</v>
      </c>
      <c r="D54" s="34"/>
      <c r="E54" s="60">
        <v>41950</v>
      </c>
      <c r="F54" s="32" t="str">
        <f t="shared" si="0"/>
        <v>金</v>
      </c>
      <c r="G54" s="61" t="s">
        <v>95</v>
      </c>
      <c r="H54" s="30" t="s">
        <v>174</v>
      </c>
      <c r="I54" s="33">
        <v>16</v>
      </c>
      <c r="J54" s="62" t="s">
        <v>348</v>
      </c>
      <c r="K54" s="63" t="s">
        <v>349</v>
      </c>
      <c r="L54" s="7" t="s">
        <v>350</v>
      </c>
    </row>
    <row r="55" spans="1:139" ht="27.75" customHeight="1" x14ac:dyDescent="0.15">
      <c r="A55" s="59">
        <v>1</v>
      </c>
      <c r="B55" s="31">
        <v>13</v>
      </c>
      <c r="C55" s="32">
        <v>1</v>
      </c>
      <c r="D55" s="34"/>
      <c r="E55" s="60">
        <v>41954</v>
      </c>
      <c r="F55" s="32" t="str">
        <f t="shared" si="0"/>
        <v>火</v>
      </c>
      <c r="G55" s="61" t="s">
        <v>64</v>
      </c>
      <c r="H55" s="30" t="s">
        <v>175</v>
      </c>
      <c r="I55" s="33">
        <v>30</v>
      </c>
      <c r="J55" s="62" t="s">
        <v>351</v>
      </c>
      <c r="K55" s="63" t="s">
        <v>352</v>
      </c>
      <c r="L55" s="7" t="s">
        <v>353</v>
      </c>
    </row>
    <row r="56" spans="1:139" ht="27.75" customHeight="1" x14ac:dyDescent="0.15">
      <c r="A56" s="59">
        <v>1</v>
      </c>
      <c r="B56" s="31">
        <v>46</v>
      </c>
      <c r="C56" s="32">
        <v>1</v>
      </c>
      <c r="D56" s="34"/>
      <c r="E56" s="60">
        <v>41954</v>
      </c>
      <c r="F56" s="32" t="str">
        <f t="shared" si="0"/>
        <v>火</v>
      </c>
      <c r="G56" s="61" t="s">
        <v>96</v>
      </c>
      <c r="H56" s="30" t="s">
        <v>176</v>
      </c>
      <c r="I56" s="33">
        <v>30</v>
      </c>
      <c r="J56" s="62" t="s">
        <v>354</v>
      </c>
      <c r="K56" s="63" t="s">
        <v>355</v>
      </c>
      <c r="L56" s="7" t="s">
        <v>356</v>
      </c>
    </row>
    <row r="57" spans="1:139" ht="27.75" customHeight="1" x14ac:dyDescent="0.15">
      <c r="A57" s="59">
        <v>1</v>
      </c>
      <c r="B57" s="31">
        <v>21</v>
      </c>
      <c r="C57" s="32">
        <v>1</v>
      </c>
      <c r="D57" s="34"/>
      <c r="E57" s="60">
        <v>41955</v>
      </c>
      <c r="F57" s="32" t="str">
        <f t="shared" si="0"/>
        <v>水</v>
      </c>
      <c r="G57" s="61" t="s">
        <v>85</v>
      </c>
      <c r="H57" s="30" t="s">
        <v>150</v>
      </c>
      <c r="I57" s="33">
        <v>46</v>
      </c>
      <c r="J57" s="62" t="s">
        <v>312</v>
      </c>
      <c r="K57" s="63" t="s">
        <v>357</v>
      </c>
      <c r="L57" s="7" t="s">
        <v>149</v>
      </c>
    </row>
    <row r="58" spans="1:139" ht="27.75" customHeight="1" x14ac:dyDescent="0.15">
      <c r="A58" s="59">
        <v>1</v>
      </c>
      <c r="B58" s="31">
        <v>11</v>
      </c>
      <c r="C58" s="32">
        <v>1</v>
      </c>
      <c r="D58" s="34"/>
      <c r="E58" s="60">
        <v>41955</v>
      </c>
      <c r="F58" s="32" t="str">
        <f t="shared" si="0"/>
        <v>水</v>
      </c>
      <c r="G58" s="61" t="s">
        <v>87</v>
      </c>
      <c r="H58" s="30" t="s">
        <v>154</v>
      </c>
      <c r="I58" s="33">
        <v>22</v>
      </c>
      <c r="J58" s="62" t="s">
        <v>316</v>
      </c>
      <c r="K58" s="63" t="s">
        <v>358</v>
      </c>
      <c r="L58" s="7" t="s">
        <v>153</v>
      </c>
    </row>
    <row r="59" spans="1:139" ht="27.75" customHeight="1" x14ac:dyDescent="0.15">
      <c r="A59" s="59">
        <v>1</v>
      </c>
      <c r="B59" s="31">
        <v>8</v>
      </c>
      <c r="C59" s="32">
        <v>1</v>
      </c>
      <c r="D59" s="34"/>
      <c r="E59" s="60">
        <v>41955</v>
      </c>
      <c r="F59" s="32" t="str">
        <f t="shared" si="0"/>
        <v>水</v>
      </c>
      <c r="G59" s="61" t="s">
        <v>97</v>
      </c>
      <c r="H59" s="30" t="s">
        <v>180</v>
      </c>
      <c r="I59" s="33">
        <v>25</v>
      </c>
      <c r="J59" s="62" t="s">
        <v>359</v>
      </c>
      <c r="K59" s="63" t="s">
        <v>360</v>
      </c>
      <c r="L59" s="7" t="s">
        <v>179</v>
      </c>
    </row>
    <row r="60" spans="1:139" ht="27.75" customHeight="1" x14ac:dyDescent="0.15">
      <c r="A60" s="59">
        <v>1</v>
      </c>
      <c r="B60" s="31">
        <v>24</v>
      </c>
      <c r="C60" s="32">
        <v>1</v>
      </c>
      <c r="D60" s="34"/>
      <c r="E60" s="60">
        <v>41956</v>
      </c>
      <c r="F60" s="32" t="str">
        <f t="shared" si="0"/>
        <v>木</v>
      </c>
      <c r="G60" s="61" t="s">
        <v>58</v>
      </c>
      <c r="H60" s="30" t="s">
        <v>103</v>
      </c>
      <c r="I60" s="33">
        <v>28</v>
      </c>
      <c r="J60" s="62" t="s">
        <v>361</v>
      </c>
      <c r="K60" s="63" t="s">
        <v>362</v>
      </c>
      <c r="L60" s="7" t="s">
        <v>363</v>
      </c>
    </row>
    <row r="61" spans="1:139" ht="27.75" customHeight="1" x14ac:dyDescent="0.15">
      <c r="A61" s="59">
        <v>1</v>
      </c>
      <c r="B61" s="31">
        <v>23</v>
      </c>
      <c r="C61" s="32">
        <v>1</v>
      </c>
      <c r="D61" s="34"/>
      <c r="E61" s="60">
        <v>41957</v>
      </c>
      <c r="F61" s="32" t="str">
        <f t="shared" si="0"/>
        <v>金</v>
      </c>
      <c r="G61" s="61" t="s">
        <v>98</v>
      </c>
      <c r="H61" s="30" t="s">
        <v>182</v>
      </c>
      <c r="I61" s="33">
        <v>23</v>
      </c>
      <c r="J61" s="62" t="s">
        <v>364</v>
      </c>
      <c r="K61" s="63" t="s">
        <v>365</v>
      </c>
      <c r="L61" s="7" t="s">
        <v>181</v>
      </c>
    </row>
    <row r="62" spans="1:139" s="11" customFormat="1" ht="27.75" customHeight="1" x14ac:dyDescent="0.15">
      <c r="A62" s="59">
        <v>1</v>
      </c>
      <c r="B62" s="31">
        <v>35</v>
      </c>
      <c r="C62" s="32">
        <v>1</v>
      </c>
      <c r="D62" s="34"/>
      <c r="E62" s="60">
        <v>41961</v>
      </c>
      <c r="F62" s="32" t="str">
        <f t="shared" si="0"/>
        <v>火</v>
      </c>
      <c r="G62" s="61" t="s">
        <v>60</v>
      </c>
      <c r="H62" s="30" t="s">
        <v>107</v>
      </c>
      <c r="I62" s="33">
        <v>40</v>
      </c>
      <c r="J62" s="62" t="s">
        <v>366</v>
      </c>
      <c r="K62" s="63" t="s">
        <v>367</v>
      </c>
      <c r="L62" s="7" t="s">
        <v>169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</row>
    <row r="63" spans="1:139" ht="27.75" customHeight="1" x14ac:dyDescent="0.15">
      <c r="A63" s="59">
        <v>1</v>
      </c>
      <c r="B63" s="31">
        <v>40</v>
      </c>
      <c r="C63" s="32">
        <v>1</v>
      </c>
      <c r="D63" s="34"/>
      <c r="E63" s="60">
        <v>41961</v>
      </c>
      <c r="F63" s="32" t="str">
        <f t="shared" si="0"/>
        <v>火</v>
      </c>
      <c r="G63" s="61" t="s">
        <v>96</v>
      </c>
      <c r="H63" s="30" t="s">
        <v>178</v>
      </c>
      <c r="I63" s="33">
        <v>20</v>
      </c>
      <c r="J63" s="62" t="s">
        <v>368</v>
      </c>
      <c r="K63" s="63" t="s">
        <v>369</v>
      </c>
      <c r="L63" s="7" t="s">
        <v>177</v>
      </c>
    </row>
    <row r="64" spans="1:139" s="2" customFormat="1" ht="27.75" customHeight="1" x14ac:dyDescent="0.15">
      <c r="A64" s="59">
        <v>1</v>
      </c>
      <c r="B64" s="31">
        <v>12</v>
      </c>
      <c r="C64" s="32">
        <v>1</v>
      </c>
      <c r="D64" s="34"/>
      <c r="E64" s="60">
        <v>41961</v>
      </c>
      <c r="F64" s="32" t="str">
        <f t="shared" si="0"/>
        <v>火</v>
      </c>
      <c r="G64" s="61" t="s">
        <v>83</v>
      </c>
      <c r="H64" s="30" t="s">
        <v>186</v>
      </c>
      <c r="I64" s="33">
        <v>28</v>
      </c>
      <c r="J64" s="62" t="s">
        <v>370</v>
      </c>
      <c r="K64" s="63" t="s">
        <v>371</v>
      </c>
      <c r="L64" s="7" t="s">
        <v>185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</row>
    <row r="65" spans="1:139" ht="27.75" customHeight="1" x14ac:dyDescent="0.15">
      <c r="A65" s="59">
        <v>1</v>
      </c>
      <c r="B65" s="31">
        <v>6</v>
      </c>
      <c r="C65" s="32">
        <v>1</v>
      </c>
      <c r="D65" s="34"/>
      <c r="E65" s="60">
        <v>41961</v>
      </c>
      <c r="F65" s="32" t="str">
        <f t="shared" si="0"/>
        <v>火</v>
      </c>
      <c r="G65" s="61" t="s">
        <v>99</v>
      </c>
      <c r="H65" s="30" t="s">
        <v>188</v>
      </c>
      <c r="I65" s="33">
        <v>12</v>
      </c>
      <c r="J65" s="62" t="s">
        <v>372</v>
      </c>
      <c r="K65" s="63" t="s">
        <v>373</v>
      </c>
      <c r="L65" s="7" t="s">
        <v>187</v>
      </c>
    </row>
    <row r="66" spans="1:139" ht="27.75" customHeight="1" x14ac:dyDescent="0.15">
      <c r="A66" s="59">
        <v>1</v>
      </c>
      <c r="B66" s="31">
        <v>31</v>
      </c>
      <c r="C66" s="32">
        <v>1</v>
      </c>
      <c r="D66" s="34"/>
      <c r="E66" s="60">
        <v>41962</v>
      </c>
      <c r="F66" s="32" t="str">
        <f t="shared" si="0"/>
        <v>水</v>
      </c>
      <c r="G66" s="61" t="s">
        <v>59</v>
      </c>
      <c r="H66" s="30" t="s">
        <v>190</v>
      </c>
      <c r="I66" s="33">
        <v>28</v>
      </c>
      <c r="J66" s="62" t="s">
        <v>374</v>
      </c>
      <c r="K66" s="63" t="s">
        <v>375</v>
      </c>
      <c r="L66" s="7" t="s">
        <v>189</v>
      </c>
    </row>
    <row r="67" spans="1:139" ht="27.75" customHeight="1" x14ac:dyDescent="0.15">
      <c r="A67" s="59">
        <v>1</v>
      </c>
      <c r="B67" s="31">
        <v>32</v>
      </c>
      <c r="C67" s="32">
        <v>1</v>
      </c>
      <c r="D67" s="34"/>
      <c r="E67" s="60">
        <v>41964</v>
      </c>
      <c r="F67" s="32" t="str">
        <f t="shared" si="0"/>
        <v>金</v>
      </c>
      <c r="G67" s="61" t="s">
        <v>57</v>
      </c>
      <c r="H67" s="30" t="s">
        <v>235</v>
      </c>
      <c r="I67" s="33">
        <v>88</v>
      </c>
      <c r="J67" s="62" t="s">
        <v>236</v>
      </c>
      <c r="K67" s="63" t="s">
        <v>376</v>
      </c>
      <c r="L67" s="7" t="s">
        <v>377</v>
      </c>
    </row>
    <row r="68" spans="1:139" ht="27.75" customHeight="1" x14ac:dyDescent="0.15">
      <c r="A68" s="59">
        <v>1</v>
      </c>
      <c r="B68" s="31">
        <v>1</v>
      </c>
      <c r="C68" s="32">
        <v>1</v>
      </c>
      <c r="D68" s="34"/>
      <c r="E68" s="60">
        <v>41964</v>
      </c>
      <c r="F68" s="32" t="str">
        <f t="shared" si="0"/>
        <v>金</v>
      </c>
      <c r="G68" s="61" t="s">
        <v>70</v>
      </c>
      <c r="H68" s="30" t="s">
        <v>192</v>
      </c>
      <c r="I68" s="33">
        <v>10</v>
      </c>
      <c r="J68" s="62" t="s">
        <v>378</v>
      </c>
      <c r="K68" s="63" t="s">
        <v>379</v>
      </c>
      <c r="L68" s="7" t="s">
        <v>191</v>
      </c>
    </row>
    <row r="69" spans="1:139" ht="27.75" customHeight="1" x14ac:dyDescent="0.15">
      <c r="A69" s="59">
        <v>1</v>
      </c>
      <c r="B69" s="31">
        <v>15</v>
      </c>
      <c r="C69" s="32">
        <v>1</v>
      </c>
      <c r="D69" s="34"/>
      <c r="E69" s="60">
        <v>41968</v>
      </c>
      <c r="F69" s="32" t="str">
        <f t="shared" si="0"/>
        <v>火</v>
      </c>
      <c r="G69" s="61" t="s">
        <v>71</v>
      </c>
      <c r="H69" s="30" t="s">
        <v>126</v>
      </c>
      <c r="I69" s="33">
        <v>42</v>
      </c>
      <c r="J69" s="62" t="s">
        <v>273</v>
      </c>
      <c r="K69" s="63" t="s">
        <v>380</v>
      </c>
      <c r="L69" s="35" t="s">
        <v>125</v>
      </c>
    </row>
    <row r="70" spans="1:139" ht="27.75" customHeight="1" x14ac:dyDescent="0.15">
      <c r="A70" s="59">
        <v>1</v>
      </c>
      <c r="B70" s="31">
        <v>27</v>
      </c>
      <c r="C70" s="32">
        <v>1</v>
      </c>
      <c r="D70" s="34"/>
      <c r="E70" s="60">
        <v>41968</v>
      </c>
      <c r="F70" s="32" t="str">
        <f t="shared" ref="F70:F109" si="1">TEXT(E70,"aaa")</f>
        <v>火</v>
      </c>
      <c r="G70" s="61" t="s">
        <v>77</v>
      </c>
      <c r="H70" s="30" t="s">
        <v>137</v>
      </c>
      <c r="I70" s="33">
        <v>38</v>
      </c>
      <c r="J70" s="62" t="s">
        <v>289</v>
      </c>
      <c r="K70" s="63" t="s">
        <v>381</v>
      </c>
      <c r="L70" s="7" t="s">
        <v>136</v>
      </c>
    </row>
    <row r="71" spans="1:139" ht="27.75" customHeight="1" x14ac:dyDescent="0.15">
      <c r="A71" s="59">
        <v>1</v>
      </c>
      <c r="B71" s="31">
        <v>13</v>
      </c>
      <c r="C71" s="32">
        <v>1</v>
      </c>
      <c r="D71" s="34"/>
      <c r="E71" s="60">
        <v>41968</v>
      </c>
      <c r="F71" s="32" t="str">
        <f t="shared" si="1"/>
        <v>火</v>
      </c>
      <c r="G71" s="61" t="s">
        <v>76</v>
      </c>
      <c r="H71" s="30" t="s">
        <v>135</v>
      </c>
      <c r="I71" s="33">
        <v>91</v>
      </c>
      <c r="J71" s="62" t="s">
        <v>287</v>
      </c>
      <c r="K71" s="63" t="s">
        <v>382</v>
      </c>
      <c r="L71" s="7" t="s">
        <v>214</v>
      </c>
    </row>
    <row r="72" spans="1:139" ht="27.75" customHeight="1" x14ac:dyDescent="0.15">
      <c r="A72" s="59">
        <v>1</v>
      </c>
      <c r="B72" s="31">
        <v>18</v>
      </c>
      <c r="C72" s="32">
        <v>1</v>
      </c>
      <c r="D72" s="34"/>
      <c r="E72" s="60">
        <v>41969</v>
      </c>
      <c r="F72" s="32" t="str">
        <f t="shared" si="1"/>
        <v>水</v>
      </c>
      <c r="G72" s="61" t="s">
        <v>100</v>
      </c>
      <c r="H72" s="30" t="s">
        <v>193</v>
      </c>
      <c r="I72" s="33">
        <v>32</v>
      </c>
      <c r="J72" s="62" t="s">
        <v>383</v>
      </c>
      <c r="K72" s="63" t="s">
        <v>384</v>
      </c>
      <c r="L72" s="7" t="s">
        <v>385</v>
      </c>
    </row>
    <row r="73" spans="1:139" ht="27.75" customHeight="1" x14ac:dyDescent="0.15">
      <c r="A73" s="59">
        <v>1</v>
      </c>
      <c r="B73" s="31">
        <v>19</v>
      </c>
      <c r="C73" s="32">
        <v>1</v>
      </c>
      <c r="D73" s="34"/>
      <c r="E73" s="60">
        <v>41970</v>
      </c>
      <c r="F73" s="32" t="str">
        <f t="shared" si="1"/>
        <v>木</v>
      </c>
      <c r="G73" s="61" t="s">
        <v>68</v>
      </c>
      <c r="H73" s="30" t="s">
        <v>120</v>
      </c>
      <c r="I73" s="33">
        <v>28</v>
      </c>
      <c r="J73" s="62" t="s">
        <v>266</v>
      </c>
      <c r="K73" s="63" t="s">
        <v>267</v>
      </c>
      <c r="L73" s="7" t="s">
        <v>268</v>
      </c>
    </row>
    <row r="74" spans="1:139" ht="27.75" customHeight="1" x14ac:dyDescent="0.15">
      <c r="A74" s="59">
        <v>1</v>
      </c>
      <c r="B74" s="31">
        <v>5</v>
      </c>
      <c r="C74" s="32">
        <v>1</v>
      </c>
      <c r="D74" s="34"/>
      <c r="E74" s="60">
        <v>41970</v>
      </c>
      <c r="F74" s="32" t="str">
        <f t="shared" si="1"/>
        <v>木</v>
      </c>
      <c r="G74" s="61" t="s">
        <v>90</v>
      </c>
      <c r="H74" s="30" t="s">
        <v>158</v>
      </c>
      <c r="I74" s="33">
        <v>41</v>
      </c>
      <c r="J74" s="62" t="s">
        <v>324</v>
      </c>
      <c r="K74" s="63" t="s">
        <v>325</v>
      </c>
      <c r="L74" s="7" t="s">
        <v>326</v>
      </c>
    </row>
    <row r="75" spans="1:139" ht="27.75" customHeight="1" x14ac:dyDescent="0.15">
      <c r="A75" s="59">
        <v>1</v>
      </c>
      <c r="B75" s="31">
        <v>4</v>
      </c>
      <c r="C75" s="32">
        <v>1</v>
      </c>
      <c r="D75" s="34"/>
      <c r="E75" s="60">
        <v>41978</v>
      </c>
      <c r="F75" s="32" t="str">
        <f t="shared" si="1"/>
        <v>金</v>
      </c>
      <c r="G75" s="61" t="s">
        <v>63</v>
      </c>
      <c r="H75" s="30" t="s">
        <v>114</v>
      </c>
      <c r="I75" s="33">
        <v>20</v>
      </c>
      <c r="J75" s="62" t="s">
        <v>250</v>
      </c>
      <c r="K75" s="63" t="s">
        <v>251</v>
      </c>
      <c r="L75" s="7" t="s">
        <v>252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</row>
    <row r="76" spans="1:139" ht="27.75" customHeight="1" x14ac:dyDescent="0.15">
      <c r="A76" s="59">
        <v>1</v>
      </c>
      <c r="B76" s="31">
        <v>3</v>
      </c>
      <c r="C76" s="32"/>
      <c r="D76" s="32">
        <v>1</v>
      </c>
      <c r="E76" s="60">
        <v>41978</v>
      </c>
      <c r="F76" s="32" t="str">
        <f t="shared" si="1"/>
        <v>金</v>
      </c>
      <c r="G76" s="61" t="s">
        <v>68</v>
      </c>
      <c r="H76" s="30" t="s">
        <v>120</v>
      </c>
      <c r="I76" s="33">
        <v>24</v>
      </c>
      <c r="J76" s="62" t="s">
        <v>386</v>
      </c>
      <c r="K76" s="63" t="s">
        <v>387</v>
      </c>
      <c r="L76" s="7" t="s">
        <v>194</v>
      </c>
    </row>
    <row r="77" spans="1:139" ht="27.75" customHeight="1" x14ac:dyDescent="0.15">
      <c r="A77" s="59">
        <v>1</v>
      </c>
      <c r="B77" s="31">
        <v>24</v>
      </c>
      <c r="C77" s="32">
        <v>1</v>
      </c>
      <c r="D77" s="34"/>
      <c r="E77" s="60">
        <v>41978</v>
      </c>
      <c r="F77" s="32" t="str">
        <f t="shared" si="1"/>
        <v>金</v>
      </c>
      <c r="G77" s="61" t="s">
        <v>74</v>
      </c>
      <c r="H77" s="30" t="s">
        <v>133</v>
      </c>
      <c r="I77" s="33">
        <v>49</v>
      </c>
      <c r="J77" s="62" t="s">
        <v>282</v>
      </c>
      <c r="K77" s="63" t="s">
        <v>318</v>
      </c>
      <c r="L77" s="7" t="s">
        <v>132</v>
      </c>
    </row>
    <row r="78" spans="1:139" ht="27.75" customHeight="1" x14ac:dyDescent="0.15">
      <c r="A78" s="59">
        <v>1</v>
      </c>
      <c r="B78" s="31">
        <v>28</v>
      </c>
      <c r="C78" s="32">
        <v>1</v>
      </c>
      <c r="D78" s="34"/>
      <c r="E78" s="60">
        <v>41982</v>
      </c>
      <c r="F78" s="32" t="str">
        <f t="shared" si="1"/>
        <v>火</v>
      </c>
      <c r="G78" s="61" t="s">
        <v>89</v>
      </c>
      <c r="H78" s="30" t="s">
        <v>157</v>
      </c>
      <c r="I78" s="33">
        <v>15</v>
      </c>
      <c r="J78" s="62" t="s">
        <v>322</v>
      </c>
      <c r="K78" s="63" t="s">
        <v>323</v>
      </c>
      <c r="L78" s="7" t="s">
        <v>156</v>
      </c>
    </row>
    <row r="79" spans="1:139" ht="27.75" customHeight="1" x14ac:dyDescent="0.15">
      <c r="A79" s="59">
        <v>1</v>
      </c>
      <c r="B79" s="31">
        <v>45</v>
      </c>
      <c r="C79" s="32">
        <v>1</v>
      </c>
      <c r="D79" s="34"/>
      <c r="E79" s="60">
        <v>41983</v>
      </c>
      <c r="F79" s="32" t="str">
        <f t="shared" si="1"/>
        <v>水</v>
      </c>
      <c r="G79" s="61" t="s">
        <v>100</v>
      </c>
      <c r="H79" s="30" t="s">
        <v>193</v>
      </c>
      <c r="I79" s="33">
        <v>15</v>
      </c>
      <c r="J79" s="62" t="s">
        <v>383</v>
      </c>
      <c r="K79" s="63" t="s">
        <v>384</v>
      </c>
      <c r="L79" s="7" t="s">
        <v>385</v>
      </c>
    </row>
    <row r="80" spans="1:139" ht="27.75" customHeight="1" x14ac:dyDescent="0.15">
      <c r="A80" s="59">
        <v>1</v>
      </c>
      <c r="B80" s="31">
        <v>2</v>
      </c>
      <c r="C80" s="32">
        <v>1</v>
      </c>
      <c r="D80" s="34"/>
      <c r="E80" s="60">
        <v>41984</v>
      </c>
      <c r="F80" s="32" t="str">
        <f t="shared" si="1"/>
        <v>木</v>
      </c>
      <c r="G80" s="61" t="s">
        <v>97</v>
      </c>
      <c r="H80" s="30" t="s">
        <v>180</v>
      </c>
      <c r="I80" s="33">
        <v>26</v>
      </c>
      <c r="J80" s="62" t="s">
        <v>388</v>
      </c>
      <c r="K80" s="63" t="s">
        <v>389</v>
      </c>
      <c r="L80" s="7" t="s">
        <v>179</v>
      </c>
    </row>
    <row r="81" spans="1:139" ht="27.75" customHeight="1" x14ac:dyDescent="0.15">
      <c r="A81" s="59">
        <v>1</v>
      </c>
      <c r="B81" s="31">
        <v>1</v>
      </c>
      <c r="C81" s="32">
        <v>1</v>
      </c>
      <c r="D81" s="34"/>
      <c r="E81" s="60">
        <v>41988</v>
      </c>
      <c r="F81" s="32" t="str">
        <f t="shared" si="1"/>
        <v>月</v>
      </c>
      <c r="G81" s="61" t="s">
        <v>65</v>
      </c>
      <c r="H81" s="30" t="s">
        <v>117</v>
      </c>
      <c r="I81" s="33">
        <v>20</v>
      </c>
      <c r="J81" s="62" t="s">
        <v>258</v>
      </c>
      <c r="K81" s="63" t="s">
        <v>259</v>
      </c>
      <c r="L81" s="7" t="s">
        <v>116</v>
      </c>
    </row>
    <row r="82" spans="1:139" ht="27.75" customHeight="1" x14ac:dyDescent="0.15">
      <c r="A82" s="59">
        <v>1</v>
      </c>
      <c r="B82" s="31">
        <v>44</v>
      </c>
      <c r="C82" s="32">
        <v>1</v>
      </c>
      <c r="D82" s="34"/>
      <c r="E82" s="37">
        <v>41989</v>
      </c>
      <c r="F82" s="32" t="str">
        <f t="shared" si="1"/>
        <v>火</v>
      </c>
      <c r="G82" s="38" t="s">
        <v>84</v>
      </c>
      <c r="H82" s="30" t="s">
        <v>148</v>
      </c>
      <c r="I82" s="33">
        <v>23</v>
      </c>
      <c r="J82" s="7" t="s">
        <v>390</v>
      </c>
      <c r="K82" s="39" t="s">
        <v>391</v>
      </c>
      <c r="L82" s="7" t="s">
        <v>392</v>
      </c>
    </row>
    <row r="83" spans="1:139" ht="27.75" customHeight="1" x14ac:dyDescent="0.15">
      <c r="A83" s="59">
        <v>1</v>
      </c>
      <c r="B83" s="31">
        <v>32</v>
      </c>
      <c r="C83" s="32">
        <v>1</v>
      </c>
      <c r="D83" s="34"/>
      <c r="E83" s="60">
        <v>41989</v>
      </c>
      <c r="F83" s="32" t="str">
        <f t="shared" si="1"/>
        <v>火</v>
      </c>
      <c r="G83" s="61" t="s">
        <v>66</v>
      </c>
      <c r="H83" s="30" t="s">
        <v>118</v>
      </c>
      <c r="I83" s="33">
        <v>42</v>
      </c>
      <c r="J83" s="62" t="s">
        <v>260</v>
      </c>
      <c r="K83" s="63" t="s">
        <v>261</v>
      </c>
      <c r="L83" s="7" t="s">
        <v>262</v>
      </c>
    </row>
    <row r="84" spans="1:139" ht="27.75" customHeight="1" x14ac:dyDescent="0.15">
      <c r="A84" s="59">
        <v>1</v>
      </c>
      <c r="B84" s="31">
        <v>1</v>
      </c>
      <c r="C84" s="32">
        <v>1</v>
      </c>
      <c r="D84" s="34"/>
      <c r="E84" s="60">
        <v>41989</v>
      </c>
      <c r="F84" s="32" t="str">
        <f t="shared" si="1"/>
        <v>火</v>
      </c>
      <c r="G84" s="61" t="s">
        <v>81</v>
      </c>
      <c r="H84" s="30" t="s">
        <v>195</v>
      </c>
      <c r="I84" s="33">
        <v>50</v>
      </c>
      <c r="J84" s="62" t="s">
        <v>393</v>
      </c>
      <c r="K84" s="63" t="s">
        <v>394</v>
      </c>
      <c r="L84" s="7" t="s">
        <v>395</v>
      </c>
    </row>
    <row r="85" spans="1:139" ht="27.75" customHeight="1" x14ac:dyDescent="0.15">
      <c r="A85" s="59">
        <v>1</v>
      </c>
      <c r="B85" s="31">
        <v>13</v>
      </c>
      <c r="C85" s="32">
        <v>1</v>
      </c>
      <c r="D85" s="34"/>
      <c r="E85" s="60">
        <v>42013</v>
      </c>
      <c r="F85" s="32" t="str">
        <f t="shared" si="1"/>
        <v>金</v>
      </c>
      <c r="G85" s="61" t="s">
        <v>99</v>
      </c>
      <c r="H85" s="30" t="s">
        <v>188</v>
      </c>
      <c r="I85" s="33">
        <v>11</v>
      </c>
      <c r="J85" s="62" t="s">
        <v>372</v>
      </c>
      <c r="K85" s="63" t="s">
        <v>396</v>
      </c>
      <c r="L85" s="7" t="s">
        <v>187</v>
      </c>
    </row>
    <row r="86" spans="1:139" ht="27.75" customHeight="1" x14ac:dyDescent="0.15">
      <c r="A86" s="59">
        <v>1</v>
      </c>
      <c r="B86" s="31">
        <v>29</v>
      </c>
      <c r="C86" s="32">
        <v>1</v>
      </c>
      <c r="D86" s="34"/>
      <c r="E86" s="60">
        <v>42023</v>
      </c>
      <c r="F86" s="32" t="str">
        <f t="shared" si="1"/>
        <v>月</v>
      </c>
      <c r="G86" s="61" t="s">
        <v>71</v>
      </c>
      <c r="H86" s="30" t="s">
        <v>126</v>
      </c>
      <c r="I86" s="33">
        <v>58</v>
      </c>
      <c r="J86" s="62" t="s">
        <v>273</v>
      </c>
      <c r="K86" s="63" t="s">
        <v>274</v>
      </c>
      <c r="L86" s="7" t="s">
        <v>125</v>
      </c>
    </row>
    <row r="87" spans="1:139" ht="27.75" customHeight="1" x14ac:dyDescent="0.15">
      <c r="A87" s="59">
        <v>1</v>
      </c>
      <c r="B87" s="31">
        <v>43</v>
      </c>
      <c r="C87" s="32">
        <v>1</v>
      </c>
      <c r="D87" s="34"/>
      <c r="E87" s="60">
        <v>42023</v>
      </c>
      <c r="F87" s="32" t="str">
        <f t="shared" si="1"/>
        <v>月</v>
      </c>
      <c r="G87" s="61" t="s">
        <v>57</v>
      </c>
      <c r="H87" s="30" t="s">
        <v>235</v>
      </c>
      <c r="I87" s="33">
        <v>102</v>
      </c>
      <c r="J87" s="62" t="s">
        <v>236</v>
      </c>
      <c r="K87" s="63" t="s">
        <v>397</v>
      </c>
      <c r="L87" s="7" t="s">
        <v>398</v>
      </c>
    </row>
    <row r="88" spans="1:139" ht="27.75" customHeight="1" x14ac:dyDescent="0.15">
      <c r="A88" s="59">
        <v>1</v>
      </c>
      <c r="B88" s="31">
        <v>15</v>
      </c>
      <c r="C88" s="32">
        <v>1</v>
      </c>
      <c r="D88" s="34"/>
      <c r="E88" s="60">
        <v>42024</v>
      </c>
      <c r="F88" s="32" t="str">
        <f t="shared" si="1"/>
        <v>火</v>
      </c>
      <c r="G88" s="61" t="s">
        <v>25</v>
      </c>
      <c r="H88" s="30" t="s">
        <v>197</v>
      </c>
      <c r="I88" s="33">
        <v>23</v>
      </c>
      <c r="J88" s="62" t="s">
        <v>399</v>
      </c>
      <c r="K88" s="63" t="s">
        <v>400</v>
      </c>
      <c r="L88" s="7" t="s">
        <v>196</v>
      </c>
    </row>
    <row r="89" spans="1:139" ht="27.75" customHeight="1" x14ac:dyDescent="0.15">
      <c r="A89" s="59">
        <v>1</v>
      </c>
      <c r="B89" s="31">
        <v>17</v>
      </c>
      <c r="C89" s="32">
        <v>1</v>
      </c>
      <c r="D89" s="34"/>
      <c r="E89" s="60">
        <v>42025</v>
      </c>
      <c r="F89" s="32" t="str">
        <f t="shared" si="1"/>
        <v>水</v>
      </c>
      <c r="G89" s="61" t="s">
        <v>73</v>
      </c>
      <c r="H89" s="30" t="s">
        <v>131</v>
      </c>
      <c r="I89" s="33">
        <v>69</v>
      </c>
      <c r="J89" s="62" t="s">
        <v>277</v>
      </c>
      <c r="K89" s="63" t="s">
        <v>278</v>
      </c>
      <c r="L89" s="7" t="s">
        <v>198</v>
      </c>
    </row>
    <row r="90" spans="1:139" ht="27.75" customHeight="1" x14ac:dyDescent="0.15">
      <c r="A90" s="59">
        <v>1</v>
      </c>
      <c r="B90" s="31">
        <v>16</v>
      </c>
      <c r="C90" s="32">
        <v>1</v>
      </c>
      <c r="D90" s="34"/>
      <c r="E90" s="60">
        <v>42025</v>
      </c>
      <c r="F90" s="32" t="str">
        <f t="shared" si="1"/>
        <v>水</v>
      </c>
      <c r="G90" s="61" t="s">
        <v>67</v>
      </c>
      <c r="H90" s="30" t="s">
        <v>119</v>
      </c>
      <c r="I90" s="33">
        <v>19</v>
      </c>
      <c r="J90" s="62" t="s">
        <v>263</v>
      </c>
      <c r="K90" s="63" t="s">
        <v>264</v>
      </c>
      <c r="L90" s="7" t="s">
        <v>265</v>
      </c>
    </row>
    <row r="91" spans="1:139" ht="27.75" customHeight="1" x14ac:dyDescent="0.15">
      <c r="A91" s="59">
        <v>1</v>
      </c>
      <c r="B91" s="31">
        <v>47</v>
      </c>
      <c r="C91" s="32">
        <v>1</v>
      </c>
      <c r="D91" s="34"/>
      <c r="E91" s="60">
        <v>42026</v>
      </c>
      <c r="F91" s="32" t="str">
        <f t="shared" si="1"/>
        <v>木</v>
      </c>
      <c r="G91" s="61" t="s">
        <v>101</v>
      </c>
      <c r="H91" s="30" t="s">
        <v>200</v>
      </c>
      <c r="I91" s="33">
        <v>7</v>
      </c>
      <c r="J91" s="62" t="s">
        <v>401</v>
      </c>
      <c r="K91" s="63" t="s">
        <v>402</v>
      </c>
      <c r="L91" s="7" t="s">
        <v>199</v>
      </c>
    </row>
    <row r="92" spans="1:139" ht="27.75" customHeight="1" x14ac:dyDescent="0.15">
      <c r="A92" s="59">
        <v>1</v>
      </c>
      <c r="B92" s="31">
        <v>10</v>
      </c>
      <c r="C92" s="32">
        <v>1</v>
      </c>
      <c r="D92" s="34"/>
      <c r="E92" s="60">
        <v>42027</v>
      </c>
      <c r="F92" s="32" t="str">
        <f t="shared" si="1"/>
        <v>金</v>
      </c>
      <c r="G92" s="61" t="s">
        <v>102</v>
      </c>
      <c r="H92" s="30" t="s">
        <v>202</v>
      </c>
      <c r="I92" s="33">
        <v>45</v>
      </c>
      <c r="J92" s="62" t="s">
        <v>403</v>
      </c>
      <c r="K92" s="63" t="s">
        <v>404</v>
      </c>
      <c r="L92" s="7" t="s">
        <v>201</v>
      </c>
    </row>
    <row r="93" spans="1:139" ht="27.75" customHeight="1" x14ac:dyDescent="0.15">
      <c r="A93" s="59">
        <v>1</v>
      </c>
      <c r="B93" s="31">
        <v>18</v>
      </c>
      <c r="C93" s="32">
        <v>1</v>
      </c>
      <c r="D93" s="34"/>
      <c r="E93" s="60">
        <v>42027</v>
      </c>
      <c r="F93" s="32" t="str">
        <f t="shared" si="1"/>
        <v>金</v>
      </c>
      <c r="G93" s="61" t="s">
        <v>86</v>
      </c>
      <c r="H93" s="30" t="s">
        <v>152</v>
      </c>
      <c r="I93" s="33">
        <v>31</v>
      </c>
      <c r="J93" s="62" t="s">
        <v>405</v>
      </c>
      <c r="K93" s="63" t="s">
        <v>406</v>
      </c>
      <c r="L93" s="7" t="s">
        <v>203</v>
      </c>
    </row>
    <row r="94" spans="1:139" s="12" customFormat="1" ht="27.75" customHeight="1" x14ac:dyDescent="0.15">
      <c r="A94" s="59">
        <v>1</v>
      </c>
      <c r="B94" s="31">
        <v>36</v>
      </c>
      <c r="C94" s="32">
        <v>1</v>
      </c>
      <c r="D94" s="34"/>
      <c r="E94" s="60">
        <v>42030</v>
      </c>
      <c r="F94" s="32" t="str">
        <f t="shared" si="1"/>
        <v>月</v>
      </c>
      <c r="G94" s="61" t="s">
        <v>88</v>
      </c>
      <c r="H94" s="30" t="s">
        <v>155</v>
      </c>
      <c r="I94" s="33">
        <v>16</v>
      </c>
      <c r="J94" s="62" t="s">
        <v>407</v>
      </c>
      <c r="K94" s="63" t="s">
        <v>320</v>
      </c>
      <c r="L94" s="7" t="s">
        <v>321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</row>
    <row r="95" spans="1:139" s="12" customFormat="1" ht="27.75" customHeight="1" x14ac:dyDescent="0.15">
      <c r="A95" s="59">
        <v>1</v>
      </c>
      <c r="B95" s="31">
        <v>37</v>
      </c>
      <c r="C95" s="32">
        <v>1</v>
      </c>
      <c r="D95" s="34"/>
      <c r="E95" s="60">
        <v>42032</v>
      </c>
      <c r="F95" s="32" t="str">
        <f t="shared" si="1"/>
        <v>水</v>
      </c>
      <c r="G95" s="61" t="s">
        <v>82</v>
      </c>
      <c r="H95" s="30" t="s">
        <v>205</v>
      </c>
      <c r="I95" s="33">
        <v>25</v>
      </c>
      <c r="J95" s="62" t="s">
        <v>408</v>
      </c>
      <c r="K95" s="63" t="s">
        <v>409</v>
      </c>
      <c r="L95" s="7" t="s">
        <v>204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</row>
    <row r="96" spans="1:139" ht="27.75" customHeight="1" x14ac:dyDescent="0.15">
      <c r="A96" s="59">
        <v>1</v>
      </c>
      <c r="B96" s="31">
        <v>22</v>
      </c>
      <c r="C96" s="32">
        <v>1</v>
      </c>
      <c r="D96" s="34"/>
      <c r="E96" s="60">
        <v>42033</v>
      </c>
      <c r="F96" s="32" t="str">
        <f t="shared" si="1"/>
        <v>木</v>
      </c>
      <c r="G96" s="61" t="s">
        <v>94</v>
      </c>
      <c r="H96" s="30" t="s">
        <v>165</v>
      </c>
      <c r="I96" s="33">
        <v>25</v>
      </c>
      <c r="J96" s="62" t="s">
        <v>333</v>
      </c>
      <c r="K96" s="63" t="s">
        <v>334</v>
      </c>
      <c r="L96" s="7" t="s">
        <v>335</v>
      </c>
    </row>
    <row r="97" spans="1:139" ht="27.75" customHeight="1" x14ac:dyDescent="0.15">
      <c r="A97" s="59">
        <v>1</v>
      </c>
      <c r="B97" s="31">
        <v>25</v>
      </c>
      <c r="C97" s="32">
        <v>1</v>
      </c>
      <c r="D97" s="34"/>
      <c r="E97" s="60">
        <v>42034</v>
      </c>
      <c r="F97" s="32" t="str">
        <f t="shared" si="1"/>
        <v>金</v>
      </c>
      <c r="G97" s="61" t="s">
        <v>101</v>
      </c>
      <c r="H97" s="30" t="s">
        <v>207</v>
      </c>
      <c r="I97" s="33">
        <v>32</v>
      </c>
      <c r="J97" s="62" t="s">
        <v>410</v>
      </c>
      <c r="K97" s="63" t="s">
        <v>411</v>
      </c>
      <c r="L97" s="7" t="s">
        <v>206</v>
      </c>
    </row>
    <row r="98" spans="1:139" ht="27.75" customHeight="1" x14ac:dyDescent="0.15">
      <c r="A98" s="59">
        <v>1</v>
      </c>
      <c r="B98" s="31">
        <v>26</v>
      </c>
      <c r="C98" s="32">
        <v>1</v>
      </c>
      <c r="D98" s="34"/>
      <c r="E98" s="60">
        <v>42034</v>
      </c>
      <c r="F98" s="32" t="str">
        <f t="shared" si="1"/>
        <v>金</v>
      </c>
      <c r="G98" s="61" t="s">
        <v>98</v>
      </c>
      <c r="H98" s="30" t="s">
        <v>184</v>
      </c>
      <c r="I98" s="33">
        <v>28</v>
      </c>
      <c r="J98" s="62" t="s">
        <v>412</v>
      </c>
      <c r="K98" s="63" t="s">
        <v>413</v>
      </c>
      <c r="L98" s="7" t="s">
        <v>183</v>
      </c>
    </row>
    <row r="99" spans="1:139" ht="27.75" customHeight="1" x14ac:dyDescent="0.15">
      <c r="A99" s="59">
        <v>1</v>
      </c>
      <c r="B99" s="31">
        <v>42</v>
      </c>
      <c r="C99" s="32">
        <v>1</v>
      </c>
      <c r="D99" s="34"/>
      <c r="E99" s="60">
        <v>42038</v>
      </c>
      <c r="F99" s="32" t="str">
        <f t="shared" si="1"/>
        <v>火</v>
      </c>
      <c r="G99" s="61" t="s">
        <v>102</v>
      </c>
      <c r="H99" s="30" t="s">
        <v>208</v>
      </c>
      <c r="I99" s="33">
        <v>65</v>
      </c>
      <c r="J99" s="62" t="s">
        <v>414</v>
      </c>
      <c r="K99" s="63" t="s">
        <v>415</v>
      </c>
      <c r="L99" s="7" t="s">
        <v>209</v>
      </c>
    </row>
    <row r="100" spans="1:139" ht="27.75" customHeight="1" x14ac:dyDescent="0.15">
      <c r="A100" s="59">
        <v>1</v>
      </c>
      <c r="B100" s="31"/>
      <c r="C100" s="32">
        <v>1</v>
      </c>
      <c r="D100" s="65"/>
      <c r="E100" s="60">
        <v>41674</v>
      </c>
      <c r="F100" s="32" t="s">
        <v>35</v>
      </c>
      <c r="G100" s="61" t="s">
        <v>416</v>
      </c>
      <c r="H100" s="30" t="s">
        <v>235</v>
      </c>
      <c r="I100" s="33">
        <v>94</v>
      </c>
      <c r="J100" s="62" t="s">
        <v>236</v>
      </c>
      <c r="K100" s="63" t="s">
        <v>417</v>
      </c>
      <c r="L100" s="7" t="s">
        <v>418</v>
      </c>
    </row>
    <row r="101" spans="1:139" ht="27.75" customHeight="1" x14ac:dyDescent="0.15">
      <c r="A101" s="59">
        <v>1</v>
      </c>
      <c r="B101" s="31"/>
      <c r="C101" s="32">
        <v>1</v>
      </c>
      <c r="D101" s="65"/>
      <c r="E101" s="60">
        <v>41675</v>
      </c>
      <c r="F101" s="32" t="s">
        <v>1</v>
      </c>
      <c r="G101" s="61" t="s">
        <v>419</v>
      </c>
      <c r="H101" s="30" t="s">
        <v>420</v>
      </c>
      <c r="I101" s="33">
        <v>12</v>
      </c>
      <c r="J101" s="62" t="s">
        <v>421</v>
      </c>
      <c r="K101" s="63" t="s">
        <v>422</v>
      </c>
      <c r="L101" s="7" t="s">
        <v>423</v>
      </c>
    </row>
    <row r="102" spans="1:139" ht="27.75" customHeight="1" x14ac:dyDescent="0.15">
      <c r="A102" s="59">
        <v>1</v>
      </c>
      <c r="B102" s="31">
        <v>46</v>
      </c>
      <c r="C102" s="32">
        <v>1</v>
      </c>
      <c r="D102" s="34"/>
      <c r="E102" s="60">
        <v>42044</v>
      </c>
      <c r="F102" s="32" t="str">
        <f t="shared" si="1"/>
        <v>月</v>
      </c>
      <c r="G102" s="61" t="s">
        <v>69</v>
      </c>
      <c r="H102" s="30" t="s">
        <v>122</v>
      </c>
      <c r="I102" s="33">
        <v>31</v>
      </c>
      <c r="J102" s="62" t="s">
        <v>424</v>
      </c>
      <c r="K102" s="63" t="s">
        <v>425</v>
      </c>
      <c r="L102" s="7" t="s">
        <v>121</v>
      </c>
    </row>
    <row r="103" spans="1:139" ht="27.75" customHeight="1" x14ac:dyDescent="0.15">
      <c r="A103" s="59">
        <v>1</v>
      </c>
      <c r="B103" s="31">
        <v>13</v>
      </c>
      <c r="C103" s="32">
        <v>1</v>
      </c>
      <c r="D103" s="34"/>
      <c r="E103" s="60">
        <v>42045</v>
      </c>
      <c r="F103" s="32" t="str">
        <f t="shared" si="1"/>
        <v>火</v>
      </c>
      <c r="G103" s="61" t="s">
        <v>79</v>
      </c>
      <c r="H103" s="30" t="s">
        <v>139</v>
      </c>
      <c r="I103" s="33">
        <v>21</v>
      </c>
      <c r="J103" s="62" t="s">
        <v>298</v>
      </c>
      <c r="K103" s="63" t="s">
        <v>426</v>
      </c>
      <c r="L103" s="7" t="s">
        <v>427</v>
      </c>
    </row>
    <row r="104" spans="1:139" ht="27.75" customHeight="1" x14ac:dyDescent="0.15">
      <c r="A104" s="59">
        <v>1</v>
      </c>
      <c r="B104" s="31">
        <v>27</v>
      </c>
      <c r="C104" s="32">
        <v>1</v>
      </c>
      <c r="D104" s="34"/>
      <c r="E104" s="60">
        <v>42047</v>
      </c>
      <c r="F104" s="32" t="str">
        <f t="shared" si="1"/>
        <v>木</v>
      </c>
      <c r="G104" s="61" t="s">
        <v>93</v>
      </c>
      <c r="H104" s="30" t="s">
        <v>164</v>
      </c>
      <c r="I104" s="33">
        <v>22</v>
      </c>
      <c r="J104" s="62" t="s">
        <v>331</v>
      </c>
      <c r="K104" s="63" t="s">
        <v>428</v>
      </c>
      <c r="L104" s="7" t="s">
        <v>163</v>
      </c>
    </row>
    <row r="105" spans="1:139" ht="27.75" customHeight="1" x14ac:dyDescent="0.15">
      <c r="A105" s="59">
        <v>1</v>
      </c>
      <c r="B105" s="31">
        <v>1</v>
      </c>
      <c r="C105" s="32">
        <v>1</v>
      </c>
      <c r="D105" s="34"/>
      <c r="E105" s="60">
        <v>42048</v>
      </c>
      <c r="F105" s="32" t="str">
        <f t="shared" si="1"/>
        <v>金</v>
      </c>
      <c r="G105" s="61" t="s">
        <v>102</v>
      </c>
      <c r="H105" s="30" t="s">
        <v>210</v>
      </c>
      <c r="I105" s="33">
        <v>47</v>
      </c>
      <c r="J105" s="62" t="s">
        <v>429</v>
      </c>
      <c r="K105" s="63" t="s">
        <v>430</v>
      </c>
      <c r="L105" s="7" t="s">
        <v>431</v>
      </c>
    </row>
    <row r="106" spans="1:139" ht="27.75" customHeight="1" x14ac:dyDescent="0.15">
      <c r="A106" s="59">
        <v>1</v>
      </c>
      <c r="B106" s="31">
        <v>7</v>
      </c>
      <c r="C106" s="32">
        <v>1</v>
      </c>
      <c r="D106" s="34"/>
      <c r="E106" s="60">
        <v>42054</v>
      </c>
      <c r="F106" s="32" t="str">
        <f t="shared" si="1"/>
        <v>木</v>
      </c>
      <c r="G106" s="61" t="s">
        <v>102</v>
      </c>
      <c r="H106" s="30" t="s">
        <v>211</v>
      </c>
      <c r="I106" s="33">
        <v>35</v>
      </c>
      <c r="J106" s="62" t="s">
        <v>432</v>
      </c>
      <c r="K106" s="63" t="s">
        <v>433</v>
      </c>
      <c r="L106" s="7" t="s">
        <v>434</v>
      </c>
    </row>
    <row r="107" spans="1:139" ht="27.75" customHeight="1" x14ac:dyDescent="0.15">
      <c r="A107" s="59">
        <v>1</v>
      </c>
      <c r="B107" s="31">
        <v>1</v>
      </c>
      <c r="C107" s="32">
        <v>1</v>
      </c>
      <c r="D107" s="34"/>
      <c r="E107" s="60">
        <v>42054</v>
      </c>
      <c r="F107" s="32" t="str">
        <f t="shared" si="1"/>
        <v>木</v>
      </c>
      <c r="G107" s="61" t="s">
        <v>92</v>
      </c>
      <c r="H107" s="30" t="s">
        <v>213</v>
      </c>
      <c r="I107" s="33">
        <v>21</v>
      </c>
      <c r="J107" s="62" t="s">
        <v>435</v>
      </c>
      <c r="K107" s="63" t="s">
        <v>436</v>
      </c>
      <c r="L107" s="7" t="s">
        <v>212</v>
      </c>
    </row>
    <row r="108" spans="1:139" ht="27.75" customHeight="1" x14ac:dyDescent="0.15">
      <c r="A108" s="59">
        <v>1</v>
      </c>
      <c r="B108" s="31">
        <v>4</v>
      </c>
      <c r="C108" s="32">
        <v>1</v>
      </c>
      <c r="D108" s="34"/>
      <c r="E108" s="60">
        <v>42054</v>
      </c>
      <c r="F108" s="32" t="str">
        <f t="shared" si="1"/>
        <v>木</v>
      </c>
      <c r="G108" s="61" t="s">
        <v>90</v>
      </c>
      <c r="H108" s="30" t="s">
        <v>158</v>
      </c>
      <c r="I108" s="33">
        <v>60</v>
      </c>
      <c r="J108" s="62" t="s">
        <v>324</v>
      </c>
      <c r="K108" s="63" t="s">
        <v>325</v>
      </c>
      <c r="L108" s="7" t="s">
        <v>326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</row>
    <row r="109" spans="1:139" ht="27.75" customHeight="1" thickBot="1" x14ac:dyDescent="0.2">
      <c r="A109" s="59">
        <v>1</v>
      </c>
      <c r="B109" s="31">
        <v>21</v>
      </c>
      <c r="C109" s="32">
        <v>1</v>
      </c>
      <c r="D109" s="34"/>
      <c r="E109" s="60">
        <v>42060</v>
      </c>
      <c r="F109" s="32" t="str">
        <f t="shared" si="1"/>
        <v>水</v>
      </c>
      <c r="G109" s="61" t="s">
        <v>76</v>
      </c>
      <c r="H109" s="30" t="s">
        <v>135</v>
      </c>
      <c r="I109" s="33">
        <v>88</v>
      </c>
      <c r="J109" s="62" t="s">
        <v>287</v>
      </c>
      <c r="K109" s="63" t="s">
        <v>437</v>
      </c>
      <c r="L109" s="7" t="s">
        <v>214</v>
      </c>
    </row>
    <row r="110" spans="1:139" ht="27.75" customHeight="1" thickTop="1" x14ac:dyDescent="0.15">
      <c r="A110" s="21">
        <f>SUBTOTAL(9,A5:A109)</f>
        <v>105</v>
      </c>
      <c r="B110" s="20"/>
      <c r="C110" s="21">
        <f>SUBTOTAL(9,C4:C109)</f>
        <v>104</v>
      </c>
      <c r="D110" s="21">
        <f>SUBTOTAL(9,D4:D109)</f>
        <v>1</v>
      </c>
      <c r="E110" s="20"/>
      <c r="F110" s="22"/>
      <c r="G110" s="23"/>
      <c r="H110" s="24"/>
      <c r="I110" s="25">
        <f>SUBTOTAL(9,I3:I109)</f>
        <v>4025</v>
      </c>
      <c r="J110" s="26"/>
      <c r="K110" s="27"/>
      <c r="L110" s="26"/>
    </row>
    <row r="111" spans="1:139" ht="26.25" customHeight="1" x14ac:dyDescent="0.15">
      <c r="C111" s="13"/>
      <c r="D111" s="13"/>
      <c r="J111" s="203"/>
      <c r="K111" s="203"/>
      <c r="L111" s="203"/>
    </row>
  </sheetData>
  <mergeCells count="4">
    <mergeCell ref="E4:F4"/>
    <mergeCell ref="K4:L4"/>
    <mergeCell ref="A3:L3"/>
    <mergeCell ref="J111:L111"/>
  </mergeCells>
  <phoneticPr fontId="18"/>
  <dataValidations count="1">
    <dataValidation imeMode="hiragana" allowBlank="1" showInputMessage="1" showErrorMessage="1" sqref="G5:G65247 J110:L110 I111:I65247 H110:H65247 J112:L65247 I4:I109"/>
  </dataValidations>
  <printOptions horizontalCentered="1"/>
  <pageMargins left="0.19685039370078741" right="0.19685039370078741" top="0.39370078740157483" bottom="0.39370078740157483" header="0.39370078740157483" footer="0.19685039370078741"/>
  <pageSetup paperSize="9" scale="69" firstPageNumber="33" orientation="portrait" useFirstPageNumber="1" r:id="rId1"/>
  <headerFooter>
    <oddHeader xml:space="preserve">&amp;R
</oddHeader>
    <oddFooter>&amp;R&amp;P</oddFooter>
  </headerFooter>
  <rowBreaks count="2" manualBreakCount="2">
    <brk id="42" max="11" man="1"/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66"/>
  <sheetViews>
    <sheetView tabSelected="1" view="pageBreakPreview" zoomScale="85" zoomScaleNormal="85" zoomScaleSheetLayoutView="85" workbookViewId="0">
      <pane xSplit="7" ySplit="3" topLeftCell="H128" activePane="bottomRight" state="frozen"/>
      <selection pane="topRight" activeCell="H1" sqref="H1"/>
      <selection pane="bottomLeft" activeCell="A4" sqref="A4"/>
      <selection pane="bottomRight" activeCell="N3" sqref="N3"/>
    </sheetView>
  </sheetViews>
  <sheetFormatPr defaultColWidth="11.75" defaultRowHeight="24" customHeight="1" x14ac:dyDescent="0.15"/>
  <cols>
    <col min="1" max="1" width="4.25" style="76" customWidth="1"/>
    <col min="2" max="2" width="4.25" style="75" hidden="1" customWidth="1"/>
    <col min="3" max="4" width="4" style="74" customWidth="1"/>
    <col min="5" max="5" width="9.5" style="75" customWidth="1"/>
    <col min="6" max="6" width="4" style="74" customWidth="1"/>
    <col min="7" max="7" width="9.125" style="73" customWidth="1"/>
    <col min="8" max="8" width="9.5" style="78" customWidth="1"/>
    <col min="9" max="9" width="7.875" style="79" customWidth="1"/>
    <col min="10" max="10" width="25.75" style="80" customWidth="1"/>
    <col min="11" max="11" width="7.875" style="81" customWidth="1"/>
    <col min="12" max="12" width="35.625" style="80" customWidth="1"/>
    <col min="13" max="13" width="11.75" style="1" customWidth="1"/>
    <col min="14" max="16384" width="11.75" style="1"/>
  </cols>
  <sheetData>
    <row r="1" spans="1:138" ht="24" customHeight="1" x14ac:dyDescent="0.15">
      <c r="L1" s="82"/>
    </row>
    <row r="2" spans="1:138" ht="33.75" customHeight="1" x14ac:dyDescent="0.15">
      <c r="A2" s="204" t="s">
        <v>848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38" s="16" customFormat="1" ht="69" customHeight="1" x14ac:dyDescent="0.15">
      <c r="A3" s="83" t="s">
        <v>52</v>
      </c>
      <c r="B3" s="84" t="s">
        <v>32</v>
      </c>
      <c r="C3" s="85" t="s">
        <v>53</v>
      </c>
      <c r="D3" s="85" t="s">
        <v>54</v>
      </c>
      <c r="E3" s="205" t="s">
        <v>51</v>
      </c>
      <c r="F3" s="205"/>
      <c r="G3" s="86" t="s">
        <v>55</v>
      </c>
      <c r="H3" s="87" t="s">
        <v>0</v>
      </c>
      <c r="I3" s="88" t="s">
        <v>50</v>
      </c>
      <c r="J3" s="138" t="s">
        <v>33</v>
      </c>
      <c r="K3" s="206" t="s">
        <v>34</v>
      </c>
      <c r="L3" s="206"/>
    </row>
    <row r="4" spans="1:138" ht="27.75" customHeight="1" x14ac:dyDescent="0.15">
      <c r="A4" s="59">
        <v>1</v>
      </c>
      <c r="B4" s="32">
        <v>13</v>
      </c>
      <c r="C4" s="32">
        <v>1</v>
      </c>
      <c r="D4" s="32"/>
      <c r="E4" s="115">
        <v>42200</v>
      </c>
      <c r="F4" s="101">
        <f t="shared" ref="F4:F67" si="0">E4</f>
        <v>42200</v>
      </c>
      <c r="G4" s="102" t="s">
        <v>27</v>
      </c>
      <c r="H4" s="102" t="s">
        <v>851</v>
      </c>
      <c r="I4" s="102">
        <v>22</v>
      </c>
      <c r="J4" s="112" t="s">
        <v>444</v>
      </c>
      <c r="K4" s="121">
        <v>1010061</v>
      </c>
      <c r="L4" s="103" t="s">
        <v>850</v>
      </c>
    </row>
    <row r="5" spans="1:138" s="2" customFormat="1" ht="27.75" customHeight="1" x14ac:dyDescent="0.15">
      <c r="A5" s="59">
        <v>1</v>
      </c>
      <c r="B5" s="32">
        <v>27</v>
      </c>
      <c r="C5" s="32">
        <v>1</v>
      </c>
      <c r="D5" s="34"/>
      <c r="E5" s="115">
        <v>42208</v>
      </c>
      <c r="F5" s="101">
        <f t="shared" si="0"/>
        <v>42208</v>
      </c>
      <c r="G5" s="102" t="s">
        <v>11</v>
      </c>
      <c r="H5" s="102" t="s">
        <v>440</v>
      </c>
      <c r="I5" s="102">
        <v>14</v>
      </c>
      <c r="J5" s="112" t="s">
        <v>445</v>
      </c>
      <c r="K5" s="121">
        <v>2310023</v>
      </c>
      <c r="L5" s="103" t="s">
        <v>446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</row>
    <row r="6" spans="1:138" ht="27.75" customHeight="1" x14ac:dyDescent="0.15">
      <c r="A6" s="59">
        <v>1</v>
      </c>
      <c r="B6" s="32">
        <v>2</v>
      </c>
      <c r="C6" s="32">
        <v>1</v>
      </c>
      <c r="D6" s="34"/>
      <c r="E6" s="115">
        <v>42213</v>
      </c>
      <c r="F6" s="101">
        <f t="shared" si="0"/>
        <v>42213</v>
      </c>
      <c r="G6" s="102" t="s">
        <v>48</v>
      </c>
      <c r="H6" s="102" t="s">
        <v>441</v>
      </c>
      <c r="I6" s="102">
        <v>8</v>
      </c>
      <c r="J6" s="112" t="s">
        <v>447</v>
      </c>
      <c r="K6" s="121">
        <v>8100001</v>
      </c>
      <c r="L6" s="103" t="s">
        <v>448</v>
      </c>
    </row>
    <row r="7" spans="1:138" ht="27.75" customHeight="1" x14ac:dyDescent="0.15">
      <c r="A7" s="59">
        <v>1</v>
      </c>
      <c r="B7" s="32">
        <v>15</v>
      </c>
      <c r="C7" s="32">
        <v>1</v>
      </c>
      <c r="D7" s="34"/>
      <c r="E7" s="115">
        <v>42214</v>
      </c>
      <c r="F7" s="101">
        <f t="shared" si="0"/>
        <v>42214</v>
      </c>
      <c r="G7" s="102" t="s">
        <v>30</v>
      </c>
      <c r="H7" s="102" t="s">
        <v>442</v>
      </c>
      <c r="I7" s="102">
        <v>10</v>
      </c>
      <c r="J7" s="112" t="s">
        <v>449</v>
      </c>
      <c r="K7" s="121">
        <v>5300013</v>
      </c>
      <c r="L7" s="104" t="s">
        <v>450</v>
      </c>
    </row>
    <row r="8" spans="1:138" ht="27.75" customHeight="1" x14ac:dyDescent="0.15">
      <c r="A8" s="59">
        <v>1</v>
      </c>
      <c r="B8" s="32">
        <v>1</v>
      </c>
      <c r="C8" s="32">
        <v>1</v>
      </c>
      <c r="D8" s="34"/>
      <c r="E8" s="115">
        <v>42215</v>
      </c>
      <c r="F8" s="101">
        <f t="shared" si="0"/>
        <v>42215</v>
      </c>
      <c r="G8" s="102" t="s">
        <v>44</v>
      </c>
      <c r="H8" s="102" t="s">
        <v>443</v>
      </c>
      <c r="I8" s="102">
        <v>9</v>
      </c>
      <c r="J8" s="112" t="s">
        <v>451</v>
      </c>
      <c r="K8" s="121">
        <v>4600001</v>
      </c>
      <c r="L8" s="103" t="s">
        <v>452</v>
      </c>
    </row>
    <row r="9" spans="1:138" ht="27.75" customHeight="1" x14ac:dyDescent="0.15">
      <c r="A9" s="59">
        <v>1</v>
      </c>
      <c r="B9" s="32">
        <v>18</v>
      </c>
      <c r="C9" s="32">
        <v>1</v>
      </c>
      <c r="D9" s="34"/>
      <c r="E9" s="37">
        <v>42586</v>
      </c>
      <c r="F9" s="127">
        <f t="shared" si="0"/>
        <v>42586</v>
      </c>
      <c r="G9" s="38" t="s">
        <v>62</v>
      </c>
      <c r="H9" s="30" t="s">
        <v>453</v>
      </c>
      <c r="I9" s="77">
        <v>7</v>
      </c>
      <c r="J9" s="7" t="s">
        <v>479</v>
      </c>
      <c r="K9" s="119">
        <v>9000016</v>
      </c>
      <c r="L9" s="7" t="s">
        <v>480</v>
      </c>
    </row>
    <row r="10" spans="1:138" ht="27.75" customHeight="1" x14ac:dyDescent="0.15">
      <c r="A10" s="59">
        <v>1</v>
      </c>
      <c r="B10" s="32">
        <v>19</v>
      </c>
      <c r="C10" s="32">
        <v>1</v>
      </c>
      <c r="D10" s="34"/>
      <c r="E10" s="37">
        <v>42586</v>
      </c>
      <c r="F10" s="127">
        <f t="shared" si="0"/>
        <v>42586</v>
      </c>
      <c r="G10" s="38" t="s">
        <v>57</v>
      </c>
      <c r="H10" s="30" t="s">
        <v>853</v>
      </c>
      <c r="I10" s="77">
        <v>12</v>
      </c>
      <c r="J10" s="7" t="s">
        <v>481</v>
      </c>
      <c r="K10" s="119">
        <v>1600023</v>
      </c>
      <c r="L10" s="7" t="s">
        <v>852</v>
      </c>
    </row>
    <row r="11" spans="1:138" ht="27.75" customHeight="1" x14ac:dyDescent="0.15">
      <c r="A11" s="59">
        <v>1</v>
      </c>
      <c r="B11" s="32">
        <v>32</v>
      </c>
      <c r="C11" s="32">
        <v>1</v>
      </c>
      <c r="D11" s="34"/>
      <c r="E11" s="37">
        <v>42587</v>
      </c>
      <c r="F11" s="127">
        <f t="shared" si="0"/>
        <v>42587</v>
      </c>
      <c r="G11" s="38" t="s">
        <v>76</v>
      </c>
      <c r="H11" s="30" t="s">
        <v>454</v>
      </c>
      <c r="I11" s="77">
        <v>3</v>
      </c>
      <c r="J11" s="7" t="s">
        <v>482</v>
      </c>
      <c r="K11" s="119">
        <v>5900014</v>
      </c>
      <c r="L11" s="7" t="s">
        <v>483</v>
      </c>
    </row>
    <row r="12" spans="1:138" ht="27.75" customHeight="1" x14ac:dyDescent="0.15">
      <c r="A12" s="59">
        <v>1</v>
      </c>
      <c r="B12" s="32">
        <v>17</v>
      </c>
      <c r="C12" s="32">
        <v>1</v>
      </c>
      <c r="D12" s="34"/>
      <c r="E12" s="37">
        <v>42587</v>
      </c>
      <c r="F12" s="127">
        <f t="shared" si="0"/>
        <v>42587</v>
      </c>
      <c r="G12" s="38" t="s">
        <v>90</v>
      </c>
      <c r="H12" s="30" t="s">
        <v>455</v>
      </c>
      <c r="I12" s="77">
        <v>3</v>
      </c>
      <c r="J12" s="7" t="s">
        <v>484</v>
      </c>
      <c r="K12" s="119">
        <v>8140006</v>
      </c>
      <c r="L12" s="7" t="s">
        <v>485</v>
      </c>
    </row>
    <row r="13" spans="1:138" ht="27.75" customHeight="1" x14ac:dyDescent="0.15">
      <c r="A13" s="59">
        <v>1</v>
      </c>
      <c r="B13" s="32">
        <v>31</v>
      </c>
      <c r="C13" s="32">
        <v>1</v>
      </c>
      <c r="D13" s="34"/>
      <c r="E13" s="37">
        <v>42588</v>
      </c>
      <c r="F13" s="127">
        <f t="shared" si="0"/>
        <v>42588</v>
      </c>
      <c r="G13" s="38" t="s">
        <v>71</v>
      </c>
      <c r="H13" s="30" t="s">
        <v>456</v>
      </c>
      <c r="I13" s="77">
        <v>14</v>
      </c>
      <c r="J13" s="7" t="s">
        <v>486</v>
      </c>
      <c r="K13" s="119">
        <v>9800804</v>
      </c>
      <c r="L13" s="7" t="s">
        <v>487</v>
      </c>
    </row>
    <row r="14" spans="1:138" ht="27.75" customHeight="1" x14ac:dyDescent="0.15">
      <c r="A14" s="59">
        <v>1</v>
      </c>
      <c r="B14" s="32">
        <v>12</v>
      </c>
      <c r="C14" s="32">
        <v>1</v>
      </c>
      <c r="D14" s="34"/>
      <c r="E14" s="37">
        <v>42588</v>
      </c>
      <c r="F14" s="127">
        <f t="shared" si="0"/>
        <v>42588</v>
      </c>
      <c r="G14" s="38" t="s">
        <v>97</v>
      </c>
      <c r="H14" s="30" t="s">
        <v>457</v>
      </c>
      <c r="I14" s="77">
        <v>11</v>
      </c>
      <c r="J14" s="7" t="s">
        <v>488</v>
      </c>
      <c r="K14" s="119">
        <v>7300052</v>
      </c>
      <c r="L14" s="7" t="s">
        <v>489</v>
      </c>
    </row>
    <row r="15" spans="1:138" ht="27.75" customHeight="1" x14ac:dyDescent="0.15">
      <c r="A15" s="59">
        <v>1</v>
      </c>
      <c r="B15" s="32">
        <v>5</v>
      </c>
      <c r="C15" s="32">
        <v>1</v>
      </c>
      <c r="D15" s="34"/>
      <c r="E15" s="37">
        <v>42600</v>
      </c>
      <c r="F15" s="127">
        <f t="shared" si="0"/>
        <v>42600</v>
      </c>
      <c r="G15" s="38" t="s">
        <v>74</v>
      </c>
      <c r="H15" s="30" t="s">
        <v>458</v>
      </c>
      <c r="I15" s="77">
        <v>9</v>
      </c>
      <c r="J15" s="7" t="s">
        <v>490</v>
      </c>
      <c r="K15" s="119">
        <v>4600011</v>
      </c>
      <c r="L15" s="7" t="s">
        <v>491</v>
      </c>
    </row>
    <row r="16" spans="1:138" ht="27.75" customHeight="1" x14ac:dyDescent="0.15">
      <c r="A16" s="59">
        <v>1</v>
      </c>
      <c r="B16" s="32">
        <v>3</v>
      </c>
      <c r="C16" s="32">
        <v>1</v>
      </c>
      <c r="D16" s="34"/>
      <c r="E16" s="37">
        <v>42600</v>
      </c>
      <c r="F16" s="127">
        <f t="shared" si="0"/>
        <v>42600</v>
      </c>
      <c r="G16" s="38" t="s">
        <v>61</v>
      </c>
      <c r="H16" s="30" t="s">
        <v>459</v>
      </c>
      <c r="I16" s="77">
        <v>13</v>
      </c>
      <c r="J16" s="7" t="s">
        <v>492</v>
      </c>
      <c r="K16" s="119">
        <v>2600017</v>
      </c>
      <c r="L16" s="7" t="s">
        <v>493</v>
      </c>
    </row>
    <row r="17" spans="1:138" ht="27.75" customHeight="1" x14ac:dyDescent="0.15">
      <c r="A17" s="59">
        <v>1</v>
      </c>
      <c r="B17" s="32">
        <v>42</v>
      </c>
      <c r="C17" s="32">
        <v>1</v>
      </c>
      <c r="D17" s="34"/>
      <c r="E17" s="37">
        <v>42600</v>
      </c>
      <c r="F17" s="127">
        <f t="shared" si="0"/>
        <v>42600</v>
      </c>
      <c r="G17" s="38" t="s">
        <v>76</v>
      </c>
      <c r="H17" s="30" t="s">
        <v>460</v>
      </c>
      <c r="I17" s="77">
        <v>6</v>
      </c>
      <c r="J17" s="7" t="s">
        <v>494</v>
      </c>
      <c r="K17" s="119">
        <v>5400031</v>
      </c>
      <c r="L17" s="7" t="s">
        <v>495</v>
      </c>
    </row>
    <row r="18" spans="1:138" ht="27.75" customHeight="1" x14ac:dyDescent="0.15">
      <c r="A18" s="59">
        <v>1</v>
      </c>
      <c r="B18" s="32">
        <v>30</v>
      </c>
      <c r="C18" s="32">
        <v>1</v>
      </c>
      <c r="D18" s="34"/>
      <c r="E18" s="37">
        <v>42601</v>
      </c>
      <c r="F18" s="127">
        <f t="shared" si="0"/>
        <v>42601</v>
      </c>
      <c r="G18" s="38" t="s">
        <v>94</v>
      </c>
      <c r="H18" s="30" t="s">
        <v>461</v>
      </c>
      <c r="I18" s="77">
        <v>7</v>
      </c>
      <c r="J18" s="7" t="s">
        <v>496</v>
      </c>
      <c r="K18" s="119">
        <v>3100026</v>
      </c>
      <c r="L18" s="7" t="s">
        <v>497</v>
      </c>
    </row>
    <row r="19" spans="1:138" ht="27.75" customHeight="1" x14ac:dyDescent="0.15">
      <c r="A19" s="59">
        <v>1</v>
      </c>
      <c r="B19" s="32">
        <v>40</v>
      </c>
      <c r="C19" s="32">
        <v>1</v>
      </c>
      <c r="D19" s="34"/>
      <c r="E19" s="37">
        <v>42601</v>
      </c>
      <c r="F19" s="127">
        <f t="shared" si="0"/>
        <v>42601</v>
      </c>
      <c r="G19" s="38" t="s">
        <v>81</v>
      </c>
      <c r="H19" s="30" t="s">
        <v>462</v>
      </c>
      <c r="I19" s="77">
        <v>0</v>
      </c>
      <c r="J19" s="7" t="s">
        <v>498</v>
      </c>
      <c r="K19" s="119">
        <v>8800803</v>
      </c>
      <c r="L19" s="7" t="s">
        <v>499</v>
      </c>
    </row>
    <row r="20" spans="1:138" ht="27.75" customHeight="1" x14ac:dyDescent="0.15">
      <c r="A20" s="59">
        <v>1</v>
      </c>
      <c r="B20" s="32">
        <v>46</v>
      </c>
      <c r="C20" s="32">
        <v>1</v>
      </c>
      <c r="D20" s="34"/>
      <c r="E20" s="37">
        <v>42602</v>
      </c>
      <c r="F20" s="127">
        <f t="shared" si="0"/>
        <v>42602</v>
      </c>
      <c r="G20" s="38" t="s">
        <v>66</v>
      </c>
      <c r="H20" s="30" t="s">
        <v>463</v>
      </c>
      <c r="I20" s="77">
        <v>2</v>
      </c>
      <c r="J20" s="7" t="s">
        <v>500</v>
      </c>
      <c r="K20" s="119">
        <v>7600067</v>
      </c>
      <c r="L20" s="7" t="s">
        <v>501</v>
      </c>
    </row>
    <row r="21" spans="1:138" ht="27.75" customHeight="1" x14ac:dyDescent="0.15">
      <c r="A21" s="59">
        <v>1</v>
      </c>
      <c r="B21" s="32">
        <v>1</v>
      </c>
      <c r="C21" s="32">
        <v>1</v>
      </c>
      <c r="D21" s="34"/>
      <c r="E21" s="37">
        <v>42602</v>
      </c>
      <c r="F21" s="127">
        <f t="shared" si="0"/>
        <v>42602</v>
      </c>
      <c r="G21" s="38" t="s">
        <v>88</v>
      </c>
      <c r="H21" s="30" t="s">
        <v>464</v>
      </c>
      <c r="I21" s="77">
        <v>3</v>
      </c>
      <c r="J21" s="7" t="s">
        <v>502</v>
      </c>
      <c r="K21" s="119">
        <v>5200806</v>
      </c>
      <c r="L21" s="7" t="s">
        <v>503</v>
      </c>
    </row>
    <row r="22" spans="1:138" ht="27.75" customHeight="1" x14ac:dyDescent="0.15">
      <c r="A22" s="59">
        <v>1</v>
      </c>
      <c r="B22" s="32">
        <v>47</v>
      </c>
      <c r="C22" s="32">
        <v>1</v>
      </c>
      <c r="D22" s="34"/>
      <c r="E22" s="37">
        <v>42602</v>
      </c>
      <c r="F22" s="127">
        <f t="shared" si="0"/>
        <v>42602</v>
      </c>
      <c r="G22" s="38" t="s">
        <v>60</v>
      </c>
      <c r="H22" s="30" t="s">
        <v>465</v>
      </c>
      <c r="I22" s="77">
        <v>22</v>
      </c>
      <c r="J22" s="7" t="s">
        <v>504</v>
      </c>
      <c r="K22" s="119">
        <v>2200044</v>
      </c>
      <c r="L22" s="7" t="s">
        <v>505</v>
      </c>
    </row>
    <row r="23" spans="1:138" ht="27.75" customHeight="1" x14ac:dyDescent="0.15">
      <c r="A23" s="59">
        <v>1</v>
      </c>
      <c r="B23" s="32">
        <v>20</v>
      </c>
      <c r="C23" s="32">
        <v>1</v>
      </c>
      <c r="D23" s="34"/>
      <c r="E23" s="37">
        <v>42602</v>
      </c>
      <c r="F23" s="127">
        <f t="shared" si="0"/>
        <v>42602</v>
      </c>
      <c r="G23" s="38" t="s">
        <v>63</v>
      </c>
      <c r="H23" s="30" t="s">
        <v>466</v>
      </c>
      <c r="I23" s="77">
        <v>9</v>
      </c>
      <c r="J23" s="7" t="s">
        <v>506</v>
      </c>
      <c r="K23" s="119">
        <v>9638005</v>
      </c>
      <c r="L23" s="7" t="s">
        <v>507</v>
      </c>
    </row>
    <row r="24" spans="1:138" ht="27.75" customHeight="1" x14ac:dyDescent="0.15">
      <c r="A24" s="59">
        <v>1</v>
      </c>
      <c r="B24" s="32">
        <v>45</v>
      </c>
      <c r="C24" s="32">
        <v>1</v>
      </c>
      <c r="D24" s="34"/>
      <c r="E24" s="37">
        <v>42607</v>
      </c>
      <c r="F24" s="127">
        <f t="shared" si="0"/>
        <v>42607</v>
      </c>
      <c r="G24" s="38" t="s">
        <v>87</v>
      </c>
      <c r="H24" s="30" t="s">
        <v>467</v>
      </c>
      <c r="I24" s="77">
        <v>7</v>
      </c>
      <c r="J24" s="7" t="s">
        <v>508</v>
      </c>
      <c r="K24" s="119">
        <v>7000086</v>
      </c>
      <c r="L24" s="7" t="s">
        <v>509</v>
      </c>
    </row>
    <row r="25" spans="1:138" ht="27.75" customHeight="1" x14ac:dyDescent="0.15">
      <c r="A25" s="59">
        <v>1</v>
      </c>
      <c r="B25" s="32">
        <v>17</v>
      </c>
      <c r="C25" s="32">
        <v>1</v>
      </c>
      <c r="D25" s="34"/>
      <c r="E25" s="37">
        <v>42607</v>
      </c>
      <c r="F25" s="127">
        <f t="shared" si="0"/>
        <v>42607</v>
      </c>
      <c r="G25" s="38" t="s">
        <v>82</v>
      </c>
      <c r="H25" s="30" t="s">
        <v>468</v>
      </c>
      <c r="I25" s="77">
        <v>7</v>
      </c>
      <c r="J25" s="7" t="s">
        <v>510</v>
      </c>
      <c r="K25" s="119">
        <v>8500007</v>
      </c>
      <c r="L25" s="7" t="s">
        <v>511</v>
      </c>
    </row>
    <row r="26" spans="1:138" ht="27.75" customHeight="1" x14ac:dyDescent="0.15">
      <c r="A26" s="59">
        <v>1</v>
      </c>
      <c r="B26" s="32">
        <v>6</v>
      </c>
      <c r="C26" s="32">
        <v>1</v>
      </c>
      <c r="D26" s="34"/>
      <c r="E26" s="37">
        <v>42607</v>
      </c>
      <c r="F26" s="127">
        <f t="shared" si="0"/>
        <v>42607</v>
      </c>
      <c r="G26" s="38" t="s">
        <v>98</v>
      </c>
      <c r="H26" s="30" t="s">
        <v>469</v>
      </c>
      <c r="I26" s="77">
        <v>6</v>
      </c>
      <c r="J26" s="7" t="s">
        <v>512</v>
      </c>
      <c r="K26" s="119">
        <v>3812207</v>
      </c>
      <c r="L26" s="7" t="s">
        <v>513</v>
      </c>
    </row>
    <row r="27" spans="1:138" ht="27.75" customHeight="1" x14ac:dyDescent="0.15">
      <c r="A27" s="59">
        <v>1</v>
      </c>
      <c r="B27" s="32">
        <v>4</v>
      </c>
      <c r="C27" s="32">
        <v>1</v>
      </c>
      <c r="D27" s="34"/>
      <c r="E27" s="37">
        <v>42607</v>
      </c>
      <c r="F27" s="127">
        <f t="shared" si="0"/>
        <v>42607</v>
      </c>
      <c r="G27" s="38" t="s">
        <v>57</v>
      </c>
      <c r="H27" s="30" t="s">
        <v>855</v>
      </c>
      <c r="I27" s="77">
        <v>32</v>
      </c>
      <c r="J27" s="7" t="s">
        <v>514</v>
      </c>
      <c r="K27" s="119">
        <v>1010061</v>
      </c>
      <c r="L27" s="7" t="s">
        <v>854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</row>
    <row r="28" spans="1:138" ht="27.75" customHeight="1" x14ac:dyDescent="0.15">
      <c r="A28" s="59">
        <v>1</v>
      </c>
      <c r="B28" s="32">
        <v>7</v>
      </c>
      <c r="C28" s="32">
        <v>1</v>
      </c>
      <c r="D28" s="34"/>
      <c r="E28" s="37">
        <v>42608</v>
      </c>
      <c r="F28" s="127">
        <f t="shared" si="0"/>
        <v>42608</v>
      </c>
      <c r="G28" s="38" t="s">
        <v>93</v>
      </c>
      <c r="H28" s="30" t="s">
        <v>470</v>
      </c>
      <c r="I28" s="77">
        <v>12</v>
      </c>
      <c r="J28" s="7" t="s">
        <v>515</v>
      </c>
      <c r="K28" s="119">
        <v>4228052</v>
      </c>
      <c r="L28" s="7" t="s">
        <v>516</v>
      </c>
    </row>
    <row r="29" spans="1:138" ht="27.75" customHeight="1" x14ac:dyDescent="0.15">
      <c r="A29" s="59">
        <v>1</v>
      </c>
      <c r="B29" s="32">
        <v>44</v>
      </c>
      <c r="C29" s="32">
        <v>1</v>
      </c>
      <c r="D29" s="34"/>
      <c r="E29" s="37">
        <v>42608</v>
      </c>
      <c r="F29" s="127">
        <f t="shared" si="0"/>
        <v>42608</v>
      </c>
      <c r="G29" s="38" t="s">
        <v>77</v>
      </c>
      <c r="H29" s="30" t="s">
        <v>471</v>
      </c>
      <c r="I29" s="77">
        <v>8</v>
      </c>
      <c r="J29" s="7" t="s">
        <v>517</v>
      </c>
      <c r="K29" s="119">
        <v>9300916</v>
      </c>
      <c r="L29" s="7" t="s">
        <v>518</v>
      </c>
    </row>
    <row r="30" spans="1:138" ht="27.75" customHeight="1" x14ac:dyDescent="0.15">
      <c r="A30" s="59">
        <v>1</v>
      </c>
      <c r="B30" s="32">
        <v>2</v>
      </c>
      <c r="C30" s="32">
        <v>1</v>
      </c>
      <c r="D30" s="34"/>
      <c r="E30" s="37">
        <v>42608</v>
      </c>
      <c r="F30" s="127">
        <f t="shared" si="0"/>
        <v>42608</v>
      </c>
      <c r="G30" s="38" t="s">
        <v>80</v>
      </c>
      <c r="H30" s="30" t="s">
        <v>472</v>
      </c>
      <c r="I30" s="77">
        <v>10</v>
      </c>
      <c r="J30" s="7" t="s">
        <v>519</v>
      </c>
      <c r="K30" s="119">
        <v>6500004</v>
      </c>
      <c r="L30" s="7" t="s">
        <v>520</v>
      </c>
    </row>
    <row r="31" spans="1:138" ht="27.75" customHeight="1" x14ac:dyDescent="0.15">
      <c r="A31" s="59">
        <v>1</v>
      </c>
      <c r="B31" s="32">
        <v>29</v>
      </c>
      <c r="C31" s="32">
        <v>1</v>
      </c>
      <c r="D31" s="34"/>
      <c r="E31" s="37">
        <v>42608</v>
      </c>
      <c r="F31" s="127">
        <f t="shared" si="0"/>
        <v>42608</v>
      </c>
      <c r="G31" s="38" t="s">
        <v>72</v>
      </c>
      <c r="H31" s="30" t="s">
        <v>473</v>
      </c>
      <c r="I31" s="77">
        <v>0</v>
      </c>
      <c r="J31" s="7" t="s">
        <v>521</v>
      </c>
      <c r="K31" s="119">
        <v>6800022</v>
      </c>
      <c r="L31" s="7" t="s">
        <v>522</v>
      </c>
    </row>
    <row r="32" spans="1:138" ht="27.75" customHeight="1" x14ac:dyDescent="0.15">
      <c r="A32" s="59">
        <v>1</v>
      </c>
      <c r="B32" s="32">
        <v>2</v>
      </c>
      <c r="C32" s="32">
        <v>1</v>
      </c>
      <c r="D32" s="34"/>
      <c r="E32" s="37">
        <v>42608</v>
      </c>
      <c r="F32" s="127">
        <f t="shared" si="0"/>
        <v>42608</v>
      </c>
      <c r="G32" s="38" t="s">
        <v>102</v>
      </c>
      <c r="H32" s="30" t="s">
        <v>474</v>
      </c>
      <c r="I32" s="77">
        <v>39</v>
      </c>
      <c r="J32" s="7" t="s">
        <v>523</v>
      </c>
      <c r="K32" s="119">
        <v>640942</v>
      </c>
      <c r="L32" s="7" t="s">
        <v>524</v>
      </c>
    </row>
    <row r="33" spans="1:138" ht="27.75" customHeight="1" x14ac:dyDescent="0.15">
      <c r="A33" s="59">
        <v>1</v>
      </c>
      <c r="B33" s="32">
        <v>13</v>
      </c>
      <c r="C33" s="32">
        <v>1</v>
      </c>
      <c r="D33" s="34"/>
      <c r="E33" s="37">
        <v>42609</v>
      </c>
      <c r="F33" s="127">
        <f t="shared" si="0"/>
        <v>42609</v>
      </c>
      <c r="G33" s="38" t="s">
        <v>65</v>
      </c>
      <c r="H33" s="30" t="s">
        <v>475</v>
      </c>
      <c r="I33" s="77">
        <v>2</v>
      </c>
      <c r="J33" s="7" t="s">
        <v>525</v>
      </c>
      <c r="K33" s="119">
        <v>7800850</v>
      </c>
      <c r="L33" s="7" t="s">
        <v>526</v>
      </c>
    </row>
    <row r="34" spans="1:138" ht="27.75" customHeight="1" x14ac:dyDescent="0.15">
      <c r="A34" s="59">
        <v>1</v>
      </c>
      <c r="B34" s="32">
        <v>19</v>
      </c>
      <c r="C34" s="32">
        <v>1</v>
      </c>
      <c r="D34" s="34"/>
      <c r="E34" s="37">
        <v>42609</v>
      </c>
      <c r="F34" s="127">
        <f t="shared" si="0"/>
        <v>42609</v>
      </c>
      <c r="G34" s="38" t="s">
        <v>69</v>
      </c>
      <c r="H34" s="30" t="s">
        <v>476</v>
      </c>
      <c r="I34" s="77">
        <v>10</v>
      </c>
      <c r="J34" s="7" t="s">
        <v>527</v>
      </c>
      <c r="K34" s="119">
        <v>200023</v>
      </c>
      <c r="L34" s="7" t="s">
        <v>528</v>
      </c>
    </row>
    <row r="35" spans="1:138" s="12" customFormat="1" ht="27.75" customHeight="1" x14ac:dyDescent="0.15">
      <c r="A35" s="59">
        <v>1</v>
      </c>
      <c r="B35" s="32">
        <v>25</v>
      </c>
      <c r="C35" s="32">
        <v>1</v>
      </c>
      <c r="D35" s="34"/>
      <c r="E35" s="37">
        <v>42609</v>
      </c>
      <c r="F35" s="127">
        <f t="shared" si="0"/>
        <v>42609</v>
      </c>
      <c r="G35" s="38" t="s">
        <v>79</v>
      </c>
      <c r="H35" s="30" t="s">
        <v>477</v>
      </c>
      <c r="I35" s="77">
        <v>2</v>
      </c>
      <c r="J35" s="7" t="s">
        <v>529</v>
      </c>
      <c r="K35" s="119">
        <v>3260822</v>
      </c>
      <c r="L35" s="7" t="s">
        <v>530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</row>
    <row r="36" spans="1:138" s="12" customFormat="1" ht="27.75" customHeight="1" x14ac:dyDescent="0.15">
      <c r="A36" s="59">
        <v>1</v>
      </c>
      <c r="B36" s="32">
        <v>26</v>
      </c>
      <c r="C36" s="32">
        <v>1</v>
      </c>
      <c r="D36" s="34"/>
      <c r="E36" s="37">
        <v>42609</v>
      </c>
      <c r="F36" s="127">
        <f t="shared" si="0"/>
        <v>42609</v>
      </c>
      <c r="G36" s="38" t="s">
        <v>78</v>
      </c>
      <c r="H36" s="30" t="s">
        <v>478</v>
      </c>
      <c r="I36" s="77">
        <v>43</v>
      </c>
      <c r="J36" s="7" t="s">
        <v>531</v>
      </c>
      <c r="K36" s="119">
        <v>9501141</v>
      </c>
      <c r="L36" s="7" t="s">
        <v>532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38" ht="27.75" customHeight="1" x14ac:dyDescent="0.15">
      <c r="A37" s="59">
        <v>1</v>
      </c>
      <c r="B37" s="32">
        <v>36</v>
      </c>
      <c r="C37" s="32">
        <v>1</v>
      </c>
      <c r="D37" s="34"/>
      <c r="E37" s="116">
        <v>42248</v>
      </c>
      <c r="F37" s="105">
        <f t="shared" si="0"/>
        <v>42248</v>
      </c>
      <c r="G37" s="106" t="s">
        <v>20</v>
      </c>
      <c r="H37" s="106" t="s">
        <v>533</v>
      </c>
      <c r="I37" s="106">
        <v>5</v>
      </c>
      <c r="J37" s="107" t="s">
        <v>558</v>
      </c>
      <c r="K37" s="122">
        <v>6150042</v>
      </c>
      <c r="L37" s="107" t="s">
        <v>559</v>
      </c>
    </row>
    <row r="38" spans="1:138" ht="27.75" customHeight="1" x14ac:dyDescent="0.15">
      <c r="A38" s="59">
        <v>1</v>
      </c>
      <c r="B38" s="32">
        <v>22</v>
      </c>
      <c r="C38" s="32">
        <v>1</v>
      </c>
      <c r="D38" s="34"/>
      <c r="E38" s="116">
        <v>42248</v>
      </c>
      <c r="F38" s="105">
        <f t="shared" si="0"/>
        <v>42248</v>
      </c>
      <c r="G38" s="106" t="s">
        <v>26</v>
      </c>
      <c r="H38" s="106" t="s">
        <v>534</v>
      </c>
      <c r="I38" s="106">
        <v>51</v>
      </c>
      <c r="J38" s="107" t="s">
        <v>560</v>
      </c>
      <c r="K38" s="122">
        <v>788215</v>
      </c>
      <c r="L38" s="107" t="s">
        <v>561</v>
      </c>
    </row>
    <row r="39" spans="1:138" ht="27.75" customHeight="1" x14ac:dyDescent="0.15">
      <c r="A39" s="59">
        <v>1</v>
      </c>
      <c r="B39" s="32">
        <v>37</v>
      </c>
      <c r="C39" s="32">
        <v>1</v>
      </c>
      <c r="D39" s="34"/>
      <c r="E39" s="116">
        <v>42249</v>
      </c>
      <c r="F39" s="105">
        <f t="shared" si="0"/>
        <v>42249</v>
      </c>
      <c r="G39" s="106" t="s">
        <v>9</v>
      </c>
      <c r="H39" s="106" t="s">
        <v>10</v>
      </c>
      <c r="I39" s="106">
        <v>20</v>
      </c>
      <c r="J39" s="107" t="s">
        <v>562</v>
      </c>
      <c r="K39" s="122">
        <v>3300063</v>
      </c>
      <c r="L39" s="107" t="s">
        <v>563</v>
      </c>
    </row>
    <row r="40" spans="1:138" ht="27.75" customHeight="1" x14ac:dyDescent="0.15">
      <c r="A40" s="59">
        <v>1</v>
      </c>
      <c r="B40" s="32">
        <v>1</v>
      </c>
      <c r="C40" s="32">
        <v>1</v>
      </c>
      <c r="D40" s="34"/>
      <c r="E40" s="116">
        <v>42249</v>
      </c>
      <c r="F40" s="105">
        <f t="shared" si="0"/>
        <v>42249</v>
      </c>
      <c r="G40" s="106" t="s">
        <v>24</v>
      </c>
      <c r="H40" s="106" t="s">
        <v>535</v>
      </c>
      <c r="I40" s="106">
        <v>5</v>
      </c>
      <c r="J40" s="107" t="s">
        <v>564</v>
      </c>
      <c r="K40" s="122">
        <v>9900041</v>
      </c>
      <c r="L40" s="107" t="s">
        <v>565</v>
      </c>
    </row>
    <row r="41" spans="1:138" ht="27.75" customHeight="1" x14ac:dyDescent="0.15">
      <c r="A41" s="59">
        <v>1</v>
      </c>
      <c r="B41" s="32">
        <v>41</v>
      </c>
      <c r="C41" s="32">
        <v>1</v>
      </c>
      <c r="D41" s="34"/>
      <c r="E41" s="116">
        <v>42249</v>
      </c>
      <c r="F41" s="105">
        <f t="shared" si="0"/>
        <v>42249</v>
      </c>
      <c r="G41" s="106" t="s">
        <v>48</v>
      </c>
      <c r="H41" s="106" t="s">
        <v>536</v>
      </c>
      <c r="I41" s="106">
        <v>0</v>
      </c>
      <c r="J41" s="107" t="s">
        <v>566</v>
      </c>
      <c r="K41" s="122">
        <v>8020006</v>
      </c>
      <c r="L41" s="107" t="s">
        <v>567</v>
      </c>
    </row>
    <row r="42" spans="1:138" ht="27.75" customHeight="1" x14ac:dyDescent="0.15">
      <c r="A42" s="59">
        <v>1</v>
      </c>
      <c r="B42" s="32">
        <v>1</v>
      </c>
      <c r="C42" s="32">
        <v>1</v>
      </c>
      <c r="D42" s="34"/>
      <c r="E42" s="116">
        <v>42250</v>
      </c>
      <c r="F42" s="105">
        <f t="shared" si="0"/>
        <v>42250</v>
      </c>
      <c r="G42" s="106" t="s">
        <v>45</v>
      </c>
      <c r="H42" s="106" t="s">
        <v>537</v>
      </c>
      <c r="I42" s="106">
        <v>13</v>
      </c>
      <c r="J42" s="107" t="s">
        <v>568</v>
      </c>
      <c r="K42" s="122">
        <v>5140061</v>
      </c>
      <c r="L42" s="107" t="s">
        <v>569</v>
      </c>
    </row>
    <row r="43" spans="1:138" ht="27.75" customHeight="1" x14ac:dyDescent="0.15">
      <c r="A43" s="59">
        <v>1</v>
      </c>
      <c r="B43" s="32">
        <v>43</v>
      </c>
      <c r="C43" s="32">
        <v>1</v>
      </c>
      <c r="D43" s="34"/>
      <c r="E43" s="116">
        <v>42250</v>
      </c>
      <c r="F43" s="105">
        <f t="shared" si="0"/>
        <v>42250</v>
      </c>
      <c r="G43" s="106" t="s">
        <v>7</v>
      </c>
      <c r="H43" s="106" t="s">
        <v>8</v>
      </c>
      <c r="I43" s="106">
        <v>5</v>
      </c>
      <c r="J43" s="107" t="s">
        <v>570</v>
      </c>
      <c r="K43" s="122">
        <v>7700851</v>
      </c>
      <c r="L43" s="107" t="s">
        <v>571</v>
      </c>
    </row>
    <row r="44" spans="1:138" ht="27.75" customHeight="1" x14ac:dyDescent="0.15">
      <c r="A44" s="59">
        <v>1</v>
      </c>
      <c r="B44" s="32">
        <v>8</v>
      </c>
      <c r="C44" s="32">
        <v>1</v>
      </c>
      <c r="D44" s="34"/>
      <c r="E44" s="116">
        <v>42250</v>
      </c>
      <c r="F44" s="105">
        <f t="shared" si="0"/>
        <v>42250</v>
      </c>
      <c r="G44" s="106" t="s">
        <v>41</v>
      </c>
      <c r="H44" s="106" t="s">
        <v>538</v>
      </c>
      <c r="I44" s="106">
        <v>7</v>
      </c>
      <c r="J44" s="107" t="s">
        <v>572</v>
      </c>
      <c r="K44" s="122">
        <v>9200022</v>
      </c>
      <c r="L44" s="107" t="s">
        <v>573</v>
      </c>
    </row>
    <row r="45" spans="1:138" ht="27.75" customHeight="1" x14ac:dyDescent="0.15">
      <c r="A45" s="59">
        <v>1</v>
      </c>
      <c r="B45" s="32">
        <v>28</v>
      </c>
      <c r="C45" s="32">
        <v>1</v>
      </c>
      <c r="D45" s="34"/>
      <c r="E45" s="116">
        <v>42255</v>
      </c>
      <c r="F45" s="105">
        <f t="shared" si="0"/>
        <v>42255</v>
      </c>
      <c r="G45" s="106" t="s">
        <v>23</v>
      </c>
      <c r="H45" s="106" t="s">
        <v>539</v>
      </c>
      <c r="I45" s="106">
        <v>8</v>
      </c>
      <c r="J45" s="107" t="s">
        <v>574</v>
      </c>
      <c r="K45" s="122">
        <v>100875</v>
      </c>
      <c r="L45" s="107" t="s">
        <v>575</v>
      </c>
    </row>
    <row r="46" spans="1:138" ht="27.75" customHeight="1" x14ac:dyDescent="0.15">
      <c r="A46" s="59">
        <v>1</v>
      </c>
      <c r="B46" s="32">
        <v>14</v>
      </c>
      <c r="C46" s="32">
        <v>1</v>
      </c>
      <c r="D46" s="34"/>
      <c r="E46" s="116">
        <v>42255</v>
      </c>
      <c r="F46" s="105">
        <f t="shared" si="0"/>
        <v>42255</v>
      </c>
      <c r="G46" s="106" t="s">
        <v>21</v>
      </c>
      <c r="H46" s="106" t="s">
        <v>540</v>
      </c>
      <c r="I46" s="106">
        <v>10</v>
      </c>
      <c r="J46" s="107" t="s">
        <v>576</v>
      </c>
      <c r="K46" s="122">
        <v>4000033</v>
      </c>
      <c r="L46" s="107" t="s">
        <v>577</v>
      </c>
    </row>
    <row r="47" spans="1:138" ht="27.75" customHeight="1" x14ac:dyDescent="0.15">
      <c r="A47" s="59">
        <v>1</v>
      </c>
      <c r="B47" s="32">
        <v>16</v>
      </c>
      <c r="C47" s="32">
        <v>1</v>
      </c>
      <c r="D47" s="34"/>
      <c r="E47" s="116">
        <v>42255</v>
      </c>
      <c r="F47" s="105">
        <f t="shared" si="0"/>
        <v>42255</v>
      </c>
      <c r="G47" s="106" t="s">
        <v>16</v>
      </c>
      <c r="H47" s="106" t="s">
        <v>541</v>
      </c>
      <c r="I47" s="106">
        <v>7</v>
      </c>
      <c r="J47" s="107" t="s">
        <v>578</v>
      </c>
      <c r="K47" s="122">
        <v>7530072</v>
      </c>
      <c r="L47" s="107" t="s">
        <v>579</v>
      </c>
    </row>
    <row r="48" spans="1:138" ht="27.75" customHeight="1" x14ac:dyDescent="0.15">
      <c r="A48" s="59">
        <v>1</v>
      </c>
      <c r="B48" s="32">
        <v>38</v>
      </c>
      <c r="C48" s="32">
        <v>1</v>
      </c>
      <c r="D48" s="34"/>
      <c r="E48" s="116">
        <v>42256</v>
      </c>
      <c r="F48" s="105">
        <f t="shared" si="0"/>
        <v>42256</v>
      </c>
      <c r="G48" s="106" t="s">
        <v>4</v>
      </c>
      <c r="H48" s="106" t="s">
        <v>542</v>
      </c>
      <c r="I48" s="106">
        <v>9</v>
      </c>
      <c r="J48" s="107" t="s">
        <v>580</v>
      </c>
      <c r="K48" s="122">
        <v>8400054</v>
      </c>
      <c r="L48" s="107" t="s">
        <v>581</v>
      </c>
    </row>
    <row r="49" spans="1:139" ht="27.75" customHeight="1" x14ac:dyDescent="0.15">
      <c r="A49" s="59">
        <v>1</v>
      </c>
      <c r="B49" s="32">
        <v>39</v>
      </c>
      <c r="C49" s="32">
        <v>1</v>
      </c>
      <c r="D49" s="34"/>
      <c r="E49" s="116">
        <v>42256</v>
      </c>
      <c r="F49" s="105">
        <f t="shared" si="0"/>
        <v>42256</v>
      </c>
      <c r="G49" s="106" t="s">
        <v>543</v>
      </c>
      <c r="H49" s="106" t="s">
        <v>544</v>
      </c>
      <c r="I49" s="106">
        <v>4</v>
      </c>
      <c r="J49" s="107" t="s">
        <v>582</v>
      </c>
      <c r="K49" s="122">
        <v>6308325</v>
      </c>
      <c r="L49" s="107" t="s">
        <v>583</v>
      </c>
    </row>
    <row r="50" spans="1:139" ht="27.75" customHeight="1" x14ac:dyDescent="0.15">
      <c r="A50" s="59">
        <v>1</v>
      </c>
      <c r="B50" s="32">
        <v>9</v>
      </c>
      <c r="C50" s="32">
        <v>1</v>
      </c>
      <c r="D50" s="34"/>
      <c r="E50" s="116">
        <v>42257</v>
      </c>
      <c r="F50" s="105">
        <f t="shared" si="0"/>
        <v>42257</v>
      </c>
      <c r="G50" s="106" t="s">
        <v>6</v>
      </c>
      <c r="H50" s="106" t="s">
        <v>545</v>
      </c>
      <c r="I50" s="106">
        <v>14</v>
      </c>
      <c r="J50" s="107" t="s">
        <v>584</v>
      </c>
      <c r="K50" s="122">
        <v>8920816</v>
      </c>
      <c r="L50" s="107" t="s">
        <v>585</v>
      </c>
    </row>
    <row r="51" spans="1:139" ht="27.75" customHeight="1" x14ac:dyDescent="0.15">
      <c r="A51" s="59">
        <v>1</v>
      </c>
      <c r="B51" s="32">
        <v>10</v>
      </c>
      <c r="C51" s="32">
        <v>1</v>
      </c>
      <c r="D51" s="34"/>
      <c r="E51" s="116">
        <v>42257</v>
      </c>
      <c r="F51" s="105">
        <f t="shared" si="0"/>
        <v>42257</v>
      </c>
      <c r="G51" s="106" t="s">
        <v>30</v>
      </c>
      <c r="H51" s="106" t="s">
        <v>442</v>
      </c>
      <c r="I51" s="106">
        <v>12</v>
      </c>
      <c r="J51" s="107" t="s">
        <v>586</v>
      </c>
      <c r="K51" s="122">
        <v>5430021</v>
      </c>
      <c r="L51" s="107" t="s">
        <v>587</v>
      </c>
    </row>
    <row r="52" spans="1:139" ht="27.75" customHeight="1" x14ac:dyDescent="0.15">
      <c r="A52" s="59">
        <v>1</v>
      </c>
      <c r="B52" s="32">
        <v>34</v>
      </c>
      <c r="C52" s="32">
        <v>1</v>
      </c>
      <c r="D52" s="34"/>
      <c r="E52" s="116">
        <v>42257</v>
      </c>
      <c r="F52" s="105">
        <f t="shared" si="0"/>
        <v>42257</v>
      </c>
      <c r="G52" s="106" t="s">
        <v>42</v>
      </c>
      <c r="H52" s="106" t="s">
        <v>546</v>
      </c>
      <c r="I52" s="106">
        <v>9</v>
      </c>
      <c r="J52" s="107" t="s">
        <v>588</v>
      </c>
      <c r="K52" s="122">
        <v>9100019</v>
      </c>
      <c r="L52" s="107" t="s">
        <v>589</v>
      </c>
    </row>
    <row r="53" spans="1:139" ht="27.75" customHeight="1" x14ac:dyDescent="0.15">
      <c r="A53" s="59">
        <v>1</v>
      </c>
      <c r="B53" s="32">
        <v>33</v>
      </c>
      <c r="C53" s="32">
        <v>1</v>
      </c>
      <c r="D53" s="34"/>
      <c r="E53" s="116">
        <v>42261</v>
      </c>
      <c r="F53" s="105">
        <f t="shared" si="0"/>
        <v>42261</v>
      </c>
      <c r="G53" s="106" t="s">
        <v>27</v>
      </c>
      <c r="H53" s="106" t="s">
        <v>547</v>
      </c>
      <c r="I53" s="106">
        <v>18</v>
      </c>
      <c r="J53" s="107" t="s">
        <v>590</v>
      </c>
      <c r="K53" s="122">
        <v>1810013</v>
      </c>
      <c r="L53" s="107" t="s">
        <v>591</v>
      </c>
    </row>
    <row r="54" spans="1:139" ht="27.75" customHeight="1" x14ac:dyDescent="0.15">
      <c r="A54" s="59">
        <v>1</v>
      </c>
      <c r="B54" s="32">
        <v>13</v>
      </c>
      <c r="C54" s="32">
        <v>1</v>
      </c>
      <c r="D54" s="34"/>
      <c r="E54" s="116">
        <v>42262</v>
      </c>
      <c r="F54" s="105">
        <f t="shared" si="0"/>
        <v>42262</v>
      </c>
      <c r="G54" s="106" t="s">
        <v>46</v>
      </c>
      <c r="H54" s="106" t="s">
        <v>548</v>
      </c>
      <c r="I54" s="106">
        <v>12</v>
      </c>
      <c r="J54" s="107" t="s">
        <v>592</v>
      </c>
      <c r="K54" s="122">
        <v>6900887</v>
      </c>
      <c r="L54" s="107" t="s">
        <v>593</v>
      </c>
    </row>
    <row r="55" spans="1:139" ht="27.75" customHeight="1" x14ac:dyDescent="0.15">
      <c r="A55" s="59">
        <v>1</v>
      </c>
      <c r="B55" s="32">
        <v>46</v>
      </c>
      <c r="C55" s="32">
        <v>1</v>
      </c>
      <c r="D55" s="34"/>
      <c r="E55" s="116">
        <v>42262</v>
      </c>
      <c r="F55" s="105">
        <f t="shared" si="0"/>
        <v>42262</v>
      </c>
      <c r="G55" s="106" t="s">
        <v>29</v>
      </c>
      <c r="H55" s="106" t="s">
        <v>549</v>
      </c>
      <c r="I55" s="106">
        <v>5</v>
      </c>
      <c r="J55" s="107" t="s">
        <v>594</v>
      </c>
      <c r="K55" s="122">
        <v>5008163</v>
      </c>
      <c r="L55" s="107" t="s">
        <v>595</v>
      </c>
    </row>
    <row r="56" spans="1:139" ht="27.75" customHeight="1" x14ac:dyDescent="0.15">
      <c r="A56" s="59">
        <v>1</v>
      </c>
      <c r="B56" s="32">
        <v>21</v>
      </c>
      <c r="C56" s="32">
        <v>1</v>
      </c>
      <c r="D56" s="34"/>
      <c r="E56" s="116">
        <v>42262</v>
      </c>
      <c r="F56" s="105">
        <f t="shared" si="0"/>
        <v>42262</v>
      </c>
      <c r="G56" s="106" t="s">
        <v>22</v>
      </c>
      <c r="H56" s="106" t="s">
        <v>550</v>
      </c>
      <c r="I56" s="106">
        <v>0</v>
      </c>
      <c r="J56" s="107" t="s">
        <v>596</v>
      </c>
      <c r="K56" s="122">
        <v>300803</v>
      </c>
      <c r="L56" s="107" t="s">
        <v>597</v>
      </c>
    </row>
    <row r="57" spans="1:139" ht="27.75" customHeight="1" x14ac:dyDescent="0.15">
      <c r="A57" s="59">
        <v>1</v>
      </c>
      <c r="B57" s="32">
        <v>11</v>
      </c>
      <c r="C57" s="32">
        <v>1</v>
      </c>
      <c r="D57" s="34"/>
      <c r="E57" s="116">
        <v>42263</v>
      </c>
      <c r="F57" s="105">
        <f t="shared" si="0"/>
        <v>42263</v>
      </c>
      <c r="G57" s="106" t="s">
        <v>3</v>
      </c>
      <c r="H57" s="106" t="s">
        <v>551</v>
      </c>
      <c r="I57" s="106">
        <v>10</v>
      </c>
      <c r="J57" s="107" t="s">
        <v>598</v>
      </c>
      <c r="K57" s="122">
        <v>7900012</v>
      </c>
      <c r="L57" s="107" t="s">
        <v>599</v>
      </c>
    </row>
    <row r="58" spans="1:139" ht="27.75" customHeight="1" x14ac:dyDescent="0.15">
      <c r="A58" s="59">
        <v>1</v>
      </c>
      <c r="B58" s="32">
        <v>8</v>
      </c>
      <c r="C58" s="32">
        <v>1</v>
      </c>
      <c r="D58" s="34"/>
      <c r="E58" s="116">
        <v>42263</v>
      </c>
      <c r="F58" s="105">
        <f t="shared" si="0"/>
        <v>42263</v>
      </c>
      <c r="G58" s="106" t="s">
        <v>12</v>
      </c>
      <c r="H58" s="106" t="s">
        <v>552</v>
      </c>
      <c r="I58" s="106">
        <v>5</v>
      </c>
      <c r="J58" s="107" t="s">
        <v>600</v>
      </c>
      <c r="K58" s="122">
        <v>6408227</v>
      </c>
      <c r="L58" s="107" t="s">
        <v>601</v>
      </c>
    </row>
    <row r="59" spans="1:139" ht="27.75" customHeight="1" x14ac:dyDescent="0.15">
      <c r="A59" s="59">
        <v>1</v>
      </c>
      <c r="B59" s="32">
        <v>24</v>
      </c>
      <c r="C59" s="32">
        <v>1</v>
      </c>
      <c r="D59" s="34"/>
      <c r="E59" s="116">
        <v>42263</v>
      </c>
      <c r="F59" s="105">
        <f t="shared" si="0"/>
        <v>42263</v>
      </c>
      <c r="G59" s="106" t="s">
        <v>49</v>
      </c>
      <c r="H59" s="106" t="s">
        <v>553</v>
      </c>
      <c r="I59" s="106">
        <v>9</v>
      </c>
      <c r="J59" s="107" t="s">
        <v>602</v>
      </c>
      <c r="K59" s="122">
        <v>8600808</v>
      </c>
      <c r="L59" s="107" t="s">
        <v>603</v>
      </c>
    </row>
    <row r="60" spans="1:139" ht="27.75" customHeight="1" x14ac:dyDescent="0.15">
      <c r="A60" s="59">
        <v>1</v>
      </c>
      <c r="B60" s="32">
        <v>23</v>
      </c>
      <c r="C60" s="32">
        <v>1</v>
      </c>
      <c r="D60" s="34"/>
      <c r="E60" s="116">
        <v>42264</v>
      </c>
      <c r="F60" s="105">
        <f t="shared" si="0"/>
        <v>42264</v>
      </c>
      <c r="G60" s="106" t="s">
        <v>44</v>
      </c>
      <c r="H60" s="106" t="s">
        <v>443</v>
      </c>
      <c r="I60" s="106">
        <v>8</v>
      </c>
      <c r="J60" s="107" t="s">
        <v>604</v>
      </c>
      <c r="K60" s="122">
        <v>4560036</v>
      </c>
      <c r="L60" s="107" t="s">
        <v>605</v>
      </c>
    </row>
    <row r="61" spans="1:139" s="11" customFormat="1" ht="27.75" customHeight="1" x14ac:dyDescent="0.15">
      <c r="A61" s="59">
        <v>1</v>
      </c>
      <c r="B61" s="32">
        <v>35</v>
      </c>
      <c r="C61" s="32">
        <v>1</v>
      </c>
      <c r="D61" s="34"/>
      <c r="E61" s="116">
        <v>42264</v>
      </c>
      <c r="F61" s="105">
        <f t="shared" si="0"/>
        <v>42264</v>
      </c>
      <c r="G61" s="106" t="s">
        <v>31</v>
      </c>
      <c r="H61" s="106" t="s">
        <v>38</v>
      </c>
      <c r="I61" s="106">
        <v>8</v>
      </c>
      <c r="J61" s="107" t="s">
        <v>606</v>
      </c>
      <c r="K61" s="122">
        <v>3710805</v>
      </c>
      <c r="L61" s="107" t="s">
        <v>607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</row>
    <row r="62" spans="1:139" ht="27.75" customHeight="1" x14ac:dyDescent="0.15">
      <c r="A62" s="59">
        <v>1</v>
      </c>
      <c r="B62" s="32">
        <v>40</v>
      </c>
      <c r="C62" s="32">
        <v>1</v>
      </c>
      <c r="D62" s="34"/>
      <c r="E62" s="116">
        <v>42271</v>
      </c>
      <c r="F62" s="105">
        <f t="shared" si="0"/>
        <v>42271</v>
      </c>
      <c r="G62" s="106" t="s">
        <v>554</v>
      </c>
      <c r="H62" s="106" t="s">
        <v>555</v>
      </c>
      <c r="I62" s="106">
        <v>8</v>
      </c>
      <c r="J62" s="107" t="s">
        <v>608</v>
      </c>
      <c r="K62" s="122">
        <v>8700026</v>
      </c>
      <c r="L62" s="107" t="s">
        <v>609</v>
      </c>
    </row>
    <row r="63" spans="1:139" s="2" customFormat="1" ht="27.75" customHeight="1" x14ac:dyDescent="0.15">
      <c r="A63" s="59">
        <v>1</v>
      </c>
      <c r="B63" s="32">
        <v>12</v>
      </c>
      <c r="C63" s="32">
        <v>1</v>
      </c>
      <c r="D63" s="34"/>
      <c r="E63" s="116">
        <v>42275</v>
      </c>
      <c r="F63" s="105">
        <f t="shared" si="0"/>
        <v>42275</v>
      </c>
      <c r="G63" s="106" t="s">
        <v>27</v>
      </c>
      <c r="H63" s="106" t="s">
        <v>556</v>
      </c>
      <c r="I63" s="106">
        <v>7</v>
      </c>
      <c r="J63" s="107" t="s">
        <v>610</v>
      </c>
      <c r="K63" s="122">
        <v>1920046</v>
      </c>
      <c r="L63" s="107" t="s">
        <v>611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</row>
    <row r="64" spans="1:139" ht="27.75" customHeight="1" x14ac:dyDescent="0.15">
      <c r="A64" s="59">
        <v>1</v>
      </c>
      <c r="B64" s="32">
        <v>6</v>
      </c>
      <c r="C64" s="32">
        <v>1</v>
      </c>
      <c r="D64" s="34"/>
      <c r="E64" s="116">
        <v>42276</v>
      </c>
      <c r="F64" s="105">
        <f t="shared" si="0"/>
        <v>42276</v>
      </c>
      <c r="G64" s="106" t="s">
        <v>30</v>
      </c>
      <c r="H64" s="106" t="s">
        <v>442</v>
      </c>
      <c r="I64" s="106">
        <v>13</v>
      </c>
      <c r="J64" s="107" t="s">
        <v>612</v>
      </c>
      <c r="K64" s="122">
        <v>5400031</v>
      </c>
      <c r="L64" s="107" t="s">
        <v>613</v>
      </c>
    </row>
    <row r="65" spans="1:139" ht="27.75" customHeight="1" x14ac:dyDescent="0.15">
      <c r="A65" s="59">
        <v>1</v>
      </c>
      <c r="B65" s="32">
        <v>31</v>
      </c>
      <c r="C65" s="32">
        <v>1</v>
      </c>
      <c r="D65" s="34"/>
      <c r="E65" s="116">
        <v>42276</v>
      </c>
      <c r="F65" s="105">
        <f t="shared" si="0"/>
        <v>42276</v>
      </c>
      <c r="G65" s="106" t="s">
        <v>11</v>
      </c>
      <c r="H65" s="106" t="s">
        <v>557</v>
      </c>
      <c r="I65" s="106">
        <v>0</v>
      </c>
      <c r="J65" s="107" t="s">
        <v>614</v>
      </c>
      <c r="K65" s="122">
        <v>2380006</v>
      </c>
      <c r="L65" s="107" t="s">
        <v>615</v>
      </c>
    </row>
    <row r="66" spans="1:139" ht="27.75" customHeight="1" x14ac:dyDescent="0.15">
      <c r="A66" s="59">
        <v>1</v>
      </c>
      <c r="B66" s="32">
        <v>32</v>
      </c>
      <c r="C66" s="32">
        <v>1</v>
      </c>
      <c r="D66" s="34"/>
      <c r="E66" s="116">
        <v>42284</v>
      </c>
      <c r="F66" s="105">
        <f t="shared" si="0"/>
        <v>42284</v>
      </c>
      <c r="G66" s="106" t="s">
        <v>619</v>
      </c>
      <c r="H66" s="106" t="s">
        <v>620</v>
      </c>
      <c r="I66" s="106">
        <v>0</v>
      </c>
      <c r="J66" s="103" t="s">
        <v>621</v>
      </c>
      <c r="K66" s="122">
        <v>210877</v>
      </c>
      <c r="L66" s="103" t="s">
        <v>622</v>
      </c>
    </row>
    <row r="67" spans="1:139" ht="27.75" customHeight="1" x14ac:dyDescent="0.15">
      <c r="A67" s="59">
        <v>1</v>
      </c>
      <c r="B67" s="32">
        <v>1</v>
      </c>
      <c r="C67" s="32">
        <v>1</v>
      </c>
      <c r="D67" s="34"/>
      <c r="E67" s="116">
        <v>42290</v>
      </c>
      <c r="F67" s="105">
        <f t="shared" si="0"/>
        <v>42290</v>
      </c>
      <c r="G67" s="106" t="s">
        <v>60</v>
      </c>
      <c r="H67" s="106" t="s">
        <v>616</v>
      </c>
      <c r="I67" s="106">
        <v>12</v>
      </c>
      <c r="J67" s="103" t="s">
        <v>623</v>
      </c>
      <c r="K67" s="122">
        <v>2310023</v>
      </c>
      <c r="L67" s="103" t="s">
        <v>624</v>
      </c>
    </row>
    <row r="68" spans="1:139" ht="27.75" customHeight="1" x14ac:dyDescent="0.15">
      <c r="A68" s="59">
        <v>1</v>
      </c>
      <c r="B68" s="32">
        <v>15</v>
      </c>
      <c r="C68" s="32">
        <v>1</v>
      </c>
      <c r="D68" s="34"/>
      <c r="E68" s="116">
        <v>42291</v>
      </c>
      <c r="F68" s="105">
        <f t="shared" ref="F68:F131" si="1">E68</f>
        <v>42291</v>
      </c>
      <c r="G68" s="106" t="s">
        <v>9</v>
      </c>
      <c r="H68" s="106" t="s">
        <v>617</v>
      </c>
      <c r="I68" s="106">
        <v>14</v>
      </c>
      <c r="J68" s="103" t="s">
        <v>625</v>
      </c>
      <c r="K68" s="122">
        <v>3320015</v>
      </c>
      <c r="L68" s="103" t="s">
        <v>626</v>
      </c>
    </row>
    <row r="69" spans="1:139" ht="27.75" customHeight="1" x14ac:dyDescent="0.15">
      <c r="A69" s="59">
        <v>1</v>
      </c>
      <c r="B69" s="32">
        <v>27</v>
      </c>
      <c r="C69" s="32">
        <v>1</v>
      </c>
      <c r="D69" s="34"/>
      <c r="E69" s="116">
        <v>42297</v>
      </c>
      <c r="F69" s="105">
        <f t="shared" si="1"/>
        <v>42297</v>
      </c>
      <c r="G69" s="106" t="s">
        <v>19</v>
      </c>
      <c r="H69" s="106" t="s">
        <v>618</v>
      </c>
      <c r="I69" s="106">
        <v>3</v>
      </c>
      <c r="J69" s="103" t="s">
        <v>627</v>
      </c>
      <c r="K69" s="122">
        <v>5220074</v>
      </c>
      <c r="L69" s="103" t="s">
        <v>628</v>
      </c>
    </row>
    <row r="70" spans="1:139" ht="27.75" customHeight="1" x14ac:dyDescent="0.15">
      <c r="A70" s="59">
        <v>1</v>
      </c>
      <c r="B70" s="32">
        <v>13</v>
      </c>
      <c r="C70" s="32">
        <v>1</v>
      </c>
      <c r="D70" s="34"/>
      <c r="E70" s="116">
        <v>42298</v>
      </c>
      <c r="F70" s="105">
        <f t="shared" si="1"/>
        <v>42298</v>
      </c>
      <c r="G70" s="106" t="s">
        <v>44</v>
      </c>
      <c r="H70" s="106" t="s">
        <v>443</v>
      </c>
      <c r="I70" s="106">
        <v>20</v>
      </c>
      <c r="J70" s="103" t="s">
        <v>451</v>
      </c>
      <c r="K70" s="122">
        <v>4600001</v>
      </c>
      <c r="L70" s="103" t="s">
        <v>452</v>
      </c>
    </row>
    <row r="71" spans="1:139" ht="27.75" customHeight="1" x14ac:dyDescent="0.15">
      <c r="A71" s="59">
        <v>1</v>
      </c>
      <c r="B71" s="32">
        <v>18</v>
      </c>
      <c r="C71" s="32">
        <v>1</v>
      </c>
      <c r="D71" s="34"/>
      <c r="E71" s="116">
        <v>42299</v>
      </c>
      <c r="F71" s="105">
        <f t="shared" si="1"/>
        <v>42299</v>
      </c>
      <c r="G71" s="106" t="s">
        <v>28</v>
      </c>
      <c r="H71" s="106" t="s">
        <v>851</v>
      </c>
      <c r="I71" s="106">
        <v>29</v>
      </c>
      <c r="J71" s="103" t="s">
        <v>629</v>
      </c>
      <c r="K71" s="122">
        <v>1010061</v>
      </c>
      <c r="L71" s="103" t="s">
        <v>856</v>
      </c>
    </row>
    <row r="72" spans="1:139" ht="27.75" customHeight="1" x14ac:dyDescent="0.15">
      <c r="A72" s="59">
        <v>1</v>
      </c>
      <c r="B72" s="32">
        <v>19</v>
      </c>
      <c r="C72" s="32">
        <v>1</v>
      </c>
      <c r="D72" s="34"/>
      <c r="E72" s="116">
        <v>42303</v>
      </c>
      <c r="F72" s="105">
        <f t="shared" si="1"/>
        <v>42303</v>
      </c>
      <c r="G72" s="106" t="s">
        <v>30</v>
      </c>
      <c r="H72" s="106" t="s">
        <v>442</v>
      </c>
      <c r="I72" s="106">
        <v>34</v>
      </c>
      <c r="J72" s="103" t="s">
        <v>630</v>
      </c>
      <c r="K72" s="122">
        <v>5400031</v>
      </c>
      <c r="L72" s="103" t="s">
        <v>613</v>
      </c>
    </row>
    <row r="73" spans="1:139" ht="27.75" customHeight="1" x14ac:dyDescent="0.15">
      <c r="A73" s="59">
        <v>1</v>
      </c>
      <c r="B73" s="32">
        <v>5</v>
      </c>
      <c r="C73" s="32">
        <v>1</v>
      </c>
      <c r="D73" s="34"/>
      <c r="E73" s="116">
        <v>42317</v>
      </c>
      <c r="F73" s="105">
        <f t="shared" si="1"/>
        <v>42317</v>
      </c>
      <c r="G73" s="106" t="s">
        <v>631</v>
      </c>
      <c r="H73" s="106" t="s">
        <v>851</v>
      </c>
      <c r="I73" s="33">
        <v>14</v>
      </c>
      <c r="J73" s="144" t="s">
        <v>444</v>
      </c>
      <c r="K73" s="121">
        <v>1010061</v>
      </c>
      <c r="L73" s="108" t="s">
        <v>854</v>
      </c>
    </row>
    <row r="74" spans="1:139" ht="27.75" customHeight="1" x14ac:dyDescent="0.15">
      <c r="A74" s="59">
        <v>1</v>
      </c>
      <c r="B74" s="32">
        <v>4</v>
      </c>
      <c r="C74" s="32">
        <v>1</v>
      </c>
      <c r="D74" s="34"/>
      <c r="E74" s="116">
        <v>42317</v>
      </c>
      <c r="F74" s="105">
        <f t="shared" si="1"/>
        <v>42317</v>
      </c>
      <c r="G74" s="106" t="s">
        <v>632</v>
      </c>
      <c r="H74" s="106" t="s">
        <v>633</v>
      </c>
      <c r="I74" s="33">
        <v>16</v>
      </c>
      <c r="J74" s="144" t="s">
        <v>652</v>
      </c>
      <c r="K74" s="121">
        <v>8800032</v>
      </c>
      <c r="L74" s="108" t="s">
        <v>653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</row>
    <row r="75" spans="1:139" ht="27.75" customHeight="1" x14ac:dyDescent="0.15">
      <c r="A75" s="59">
        <v>1</v>
      </c>
      <c r="B75" s="32">
        <v>3</v>
      </c>
      <c r="C75" s="32">
        <v>1</v>
      </c>
      <c r="D75" s="32"/>
      <c r="E75" s="116">
        <v>42319</v>
      </c>
      <c r="F75" s="105">
        <f t="shared" si="1"/>
        <v>42319</v>
      </c>
      <c r="G75" s="106" t="s">
        <v>37</v>
      </c>
      <c r="H75" s="106" t="s">
        <v>634</v>
      </c>
      <c r="I75" s="33">
        <v>7</v>
      </c>
      <c r="J75" s="103" t="s">
        <v>654</v>
      </c>
      <c r="K75" s="121">
        <v>3200033</v>
      </c>
      <c r="L75" s="104" t="s">
        <v>655</v>
      </c>
    </row>
    <row r="76" spans="1:139" ht="27.75" customHeight="1" x14ac:dyDescent="0.15">
      <c r="A76" s="59">
        <v>1</v>
      </c>
      <c r="B76" s="32">
        <v>24</v>
      </c>
      <c r="C76" s="32">
        <v>1</v>
      </c>
      <c r="D76" s="34"/>
      <c r="E76" s="116">
        <v>42319</v>
      </c>
      <c r="F76" s="105">
        <f t="shared" si="1"/>
        <v>42319</v>
      </c>
      <c r="G76" s="106" t="s">
        <v>48</v>
      </c>
      <c r="H76" s="106" t="s">
        <v>441</v>
      </c>
      <c r="I76" s="33">
        <v>13</v>
      </c>
      <c r="J76" s="103" t="s">
        <v>447</v>
      </c>
      <c r="K76" s="121">
        <v>8100001</v>
      </c>
      <c r="L76" s="109" t="s">
        <v>656</v>
      </c>
    </row>
    <row r="77" spans="1:139" ht="27.75" customHeight="1" x14ac:dyDescent="0.15">
      <c r="A77" s="59">
        <v>1</v>
      </c>
      <c r="B77" s="32">
        <v>28</v>
      </c>
      <c r="C77" s="32">
        <v>1</v>
      </c>
      <c r="D77" s="34"/>
      <c r="E77" s="116">
        <v>42320</v>
      </c>
      <c r="F77" s="105">
        <f t="shared" si="1"/>
        <v>42320</v>
      </c>
      <c r="G77" s="106" t="s">
        <v>635</v>
      </c>
      <c r="H77" s="106" t="s">
        <v>550</v>
      </c>
      <c r="I77" s="33">
        <v>11</v>
      </c>
      <c r="J77" s="103" t="s">
        <v>657</v>
      </c>
      <c r="K77" s="121">
        <v>300802</v>
      </c>
      <c r="L77" s="104" t="s">
        <v>658</v>
      </c>
    </row>
    <row r="78" spans="1:139" ht="27.75" customHeight="1" x14ac:dyDescent="0.15">
      <c r="A78" s="59">
        <v>1</v>
      </c>
      <c r="B78" s="32">
        <v>45</v>
      </c>
      <c r="C78" s="32">
        <v>1</v>
      </c>
      <c r="D78" s="34"/>
      <c r="E78" s="116">
        <v>42320</v>
      </c>
      <c r="F78" s="105">
        <f t="shared" si="1"/>
        <v>42320</v>
      </c>
      <c r="G78" s="106" t="s">
        <v>636</v>
      </c>
      <c r="H78" s="106" t="s">
        <v>443</v>
      </c>
      <c r="I78" s="33">
        <v>19</v>
      </c>
      <c r="J78" s="103" t="s">
        <v>659</v>
      </c>
      <c r="K78" s="121">
        <v>4500002</v>
      </c>
      <c r="L78" s="109" t="s">
        <v>660</v>
      </c>
    </row>
    <row r="79" spans="1:139" ht="27.75" customHeight="1" x14ac:dyDescent="0.15">
      <c r="A79" s="59">
        <v>1</v>
      </c>
      <c r="B79" s="32">
        <v>2</v>
      </c>
      <c r="C79" s="32">
        <v>1</v>
      </c>
      <c r="D79" s="34"/>
      <c r="E79" s="116">
        <v>42320</v>
      </c>
      <c r="F79" s="105">
        <f t="shared" si="1"/>
        <v>42320</v>
      </c>
      <c r="G79" s="106" t="s">
        <v>5</v>
      </c>
      <c r="H79" s="106" t="s">
        <v>637</v>
      </c>
      <c r="I79" s="33">
        <v>15</v>
      </c>
      <c r="J79" s="103" t="s">
        <v>661</v>
      </c>
      <c r="K79" s="121">
        <v>7000086</v>
      </c>
      <c r="L79" s="104" t="s">
        <v>509</v>
      </c>
    </row>
    <row r="80" spans="1:139" ht="27.75" customHeight="1" x14ac:dyDescent="0.15">
      <c r="A80" s="59">
        <v>1</v>
      </c>
      <c r="B80" s="32">
        <v>1</v>
      </c>
      <c r="C80" s="32">
        <v>1</v>
      </c>
      <c r="D80" s="34"/>
      <c r="E80" s="116">
        <v>42324</v>
      </c>
      <c r="F80" s="105">
        <f t="shared" si="1"/>
        <v>42324</v>
      </c>
      <c r="G80" s="106" t="s">
        <v>631</v>
      </c>
      <c r="H80" s="106" t="s">
        <v>851</v>
      </c>
      <c r="I80" s="33">
        <v>8</v>
      </c>
      <c r="J80" s="103" t="s">
        <v>514</v>
      </c>
      <c r="K80" s="121">
        <v>1010061</v>
      </c>
      <c r="L80" s="109" t="s">
        <v>854</v>
      </c>
    </row>
    <row r="81" spans="1:139" ht="27.75" customHeight="1" x14ac:dyDescent="0.15">
      <c r="A81" s="59">
        <v>1</v>
      </c>
      <c r="B81" s="32">
        <v>44</v>
      </c>
      <c r="C81" s="32">
        <v>1</v>
      </c>
      <c r="D81" s="34"/>
      <c r="E81" s="116">
        <v>42324</v>
      </c>
      <c r="F81" s="105">
        <f t="shared" si="1"/>
        <v>42324</v>
      </c>
      <c r="G81" s="106" t="s">
        <v>638</v>
      </c>
      <c r="H81" s="106" t="s">
        <v>30</v>
      </c>
      <c r="I81" s="33">
        <v>13</v>
      </c>
      <c r="J81" s="103" t="s">
        <v>449</v>
      </c>
      <c r="K81" s="121">
        <v>5300013</v>
      </c>
      <c r="L81" s="104" t="s">
        <v>450</v>
      </c>
    </row>
    <row r="82" spans="1:139" ht="27.75" customHeight="1" x14ac:dyDescent="0.15">
      <c r="A82" s="59">
        <v>1</v>
      </c>
      <c r="B82" s="32">
        <v>32</v>
      </c>
      <c r="C82" s="32">
        <v>1</v>
      </c>
      <c r="D82" s="34"/>
      <c r="E82" s="116">
        <v>42325</v>
      </c>
      <c r="F82" s="105">
        <f t="shared" si="1"/>
        <v>42325</v>
      </c>
      <c r="G82" s="106" t="s">
        <v>47</v>
      </c>
      <c r="H82" s="106" t="s">
        <v>639</v>
      </c>
      <c r="I82" s="33">
        <v>13</v>
      </c>
      <c r="J82" s="103" t="s">
        <v>662</v>
      </c>
      <c r="K82" s="121">
        <v>7600067</v>
      </c>
      <c r="L82" s="104" t="s">
        <v>663</v>
      </c>
    </row>
    <row r="83" spans="1:139" ht="27.75" customHeight="1" x14ac:dyDescent="0.15">
      <c r="A83" s="59">
        <v>1</v>
      </c>
      <c r="B83" s="32">
        <v>1</v>
      </c>
      <c r="C83" s="32">
        <v>1</v>
      </c>
      <c r="D83" s="34"/>
      <c r="E83" s="116">
        <v>42326</v>
      </c>
      <c r="F83" s="105">
        <f t="shared" si="1"/>
        <v>42326</v>
      </c>
      <c r="G83" s="106" t="s">
        <v>15</v>
      </c>
      <c r="H83" s="106" t="s">
        <v>640</v>
      </c>
      <c r="I83" s="33">
        <v>24</v>
      </c>
      <c r="J83" s="112" t="s">
        <v>664</v>
      </c>
      <c r="K83" s="121">
        <v>9608053</v>
      </c>
      <c r="L83" s="104" t="s">
        <v>665</v>
      </c>
    </row>
    <row r="84" spans="1:139" ht="27.75" customHeight="1" x14ac:dyDescent="0.15">
      <c r="A84" s="59">
        <v>1</v>
      </c>
      <c r="B84" s="32">
        <v>13</v>
      </c>
      <c r="C84" s="32">
        <v>1</v>
      </c>
      <c r="D84" s="34"/>
      <c r="E84" s="116">
        <v>42327</v>
      </c>
      <c r="F84" s="105">
        <f t="shared" si="1"/>
        <v>42327</v>
      </c>
      <c r="G84" s="106" t="s">
        <v>641</v>
      </c>
      <c r="H84" s="106" t="s">
        <v>642</v>
      </c>
      <c r="I84" s="33">
        <v>9</v>
      </c>
      <c r="J84" s="103" t="s">
        <v>666</v>
      </c>
      <c r="K84" s="121">
        <v>2600015</v>
      </c>
      <c r="L84" s="104" t="s">
        <v>667</v>
      </c>
    </row>
    <row r="85" spans="1:139" ht="27.75" customHeight="1" x14ac:dyDescent="0.15">
      <c r="A85" s="59">
        <v>1</v>
      </c>
      <c r="B85" s="32">
        <v>29</v>
      </c>
      <c r="C85" s="32">
        <v>1</v>
      </c>
      <c r="D85" s="34"/>
      <c r="E85" s="116">
        <v>42327</v>
      </c>
      <c r="F85" s="105">
        <f t="shared" si="1"/>
        <v>42327</v>
      </c>
      <c r="G85" s="106" t="s">
        <v>18</v>
      </c>
      <c r="H85" s="106" t="s">
        <v>643</v>
      </c>
      <c r="I85" s="33">
        <v>9</v>
      </c>
      <c r="J85" s="103" t="s">
        <v>668</v>
      </c>
      <c r="K85" s="121">
        <v>3900815</v>
      </c>
      <c r="L85" s="104" t="s">
        <v>669</v>
      </c>
    </row>
    <row r="86" spans="1:139" ht="27.75" customHeight="1" x14ac:dyDescent="0.15">
      <c r="A86" s="59">
        <v>1</v>
      </c>
      <c r="B86" s="32">
        <v>43</v>
      </c>
      <c r="C86" s="32">
        <v>1</v>
      </c>
      <c r="D86" s="34"/>
      <c r="E86" s="116">
        <v>42328</v>
      </c>
      <c r="F86" s="105">
        <f t="shared" si="1"/>
        <v>42328</v>
      </c>
      <c r="G86" s="106" t="s">
        <v>27</v>
      </c>
      <c r="H86" s="106" t="s">
        <v>851</v>
      </c>
      <c r="I86" s="33">
        <v>11</v>
      </c>
      <c r="J86" s="103" t="s">
        <v>444</v>
      </c>
      <c r="K86" s="121">
        <v>1010061</v>
      </c>
      <c r="L86" s="108" t="s">
        <v>854</v>
      </c>
    </row>
    <row r="87" spans="1:139" ht="27.75" customHeight="1" x14ac:dyDescent="0.15">
      <c r="A87" s="59">
        <v>1</v>
      </c>
      <c r="B87" s="32">
        <v>15</v>
      </c>
      <c r="C87" s="32">
        <v>1</v>
      </c>
      <c r="D87" s="34"/>
      <c r="E87" s="116">
        <v>42328</v>
      </c>
      <c r="F87" s="105">
        <f t="shared" si="1"/>
        <v>42328</v>
      </c>
      <c r="G87" s="106" t="s">
        <v>17</v>
      </c>
      <c r="H87" s="106" t="s">
        <v>644</v>
      </c>
      <c r="I87" s="33">
        <v>13</v>
      </c>
      <c r="J87" s="103" t="s">
        <v>670</v>
      </c>
      <c r="K87" s="121">
        <v>7200812</v>
      </c>
      <c r="L87" s="104" t="s">
        <v>671</v>
      </c>
    </row>
    <row r="88" spans="1:139" ht="27.75" customHeight="1" x14ac:dyDescent="0.15">
      <c r="A88" s="59">
        <v>1</v>
      </c>
      <c r="B88" s="32">
        <v>17</v>
      </c>
      <c r="C88" s="32">
        <v>1</v>
      </c>
      <c r="D88" s="34"/>
      <c r="E88" s="116">
        <v>42332</v>
      </c>
      <c r="F88" s="105">
        <f t="shared" si="1"/>
        <v>42332</v>
      </c>
      <c r="G88" s="106" t="s">
        <v>30</v>
      </c>
      <c r="H88" s="106" t="s">
        <v>442</v>
      </c>
      <c r="I88" s="33">
        <v>10</v>
      </c>
      <c r="J88" s="112" t="s">
        <v>494</v>
      </c>
      <c r="K88" s="121">
        <v>5400031</v>
      </c>
      <c r="L88" s="104" t="s">
        <v>672</v>
      </c>
    </row>
    <row r="89" spans="1:139" ht="27.75" customHeight="1" x14ac:dyDescent="0.15">
      <c r="A89" s="59">
        <v>1</v>
      </c>
      <c r="B89" s="32">
        <v>16</v>
      </c>
      <c r="C89" s="32">
        <v>1</v>
      </c>
      <c r="D89" s="34"/>
      <c r="E89" s="116">
        <v>42332</v>
      </c>
      <c r="F89" s="105">
        <f t="shared" si="1"/>
        <v>42332</v>
      </c>
      <c r="G89" s="106" t="s">
        <v>645</v>
      </c>
      <c r="H89" s="106" t="s">
        <v>10</v>
      </c>
      <c r="I89" s="33">
        <v>10</v>
      </c>
      <c r="J89" s="103" t="s">
        <v>673</v>
      </c>
      <c r="K89" s="121">
        <v>3360031</v>
      </c>
      <c r="L89" s="104" t="s">
        <v>674</v>
      </c>
    </row>
    <row r="90" spans="1:139" ht="27.75" customHeight="1" x14ac:dyDescent="0.15">
      <c r="A90" s="59">
        <v>1</v>
      </c>
      <c r="B90" s="32">
        <v>47</v>
      </c>
      <c r="C90" s="32">
        <v>1</v>
      </c>
      <c r="D90" s="34"/>
      <c r="E90" s="116">
        <v>42332</v>
      </c>
      <c r="F90" s="105">
        <f t="shared" si="1"/>
        <v>42332</v>
      </c>
      <c r="G90" s="106" t="s">
        <v>646</v>
      </c>
      <c r="H90" s="106" t="s">
        <v>40</v>
      </c>
      <c r="I90" s="33">
        <v>14</v>
      </c>
      <c r="J90" s="112" t="s">
        <v>675</v>
      </c>
      <c r="K90" s="121">
        <v>9300873</v>
      </c>
      <c r="L90" s="104" t="s">
        <v>676</v>
      </c>
    </row>
    <row r="91" spans="1:139" ht="27.75" customHeight="1" x14ac:dyDescent="0.15">
      <c r="A91" s="59">
        <v>1</v>
      </c>
      <c r="B91" s="32">
        <v>10</v>
      </c>
      <c r="C91" s="32">
        <v>1</v>
      </c>
      <c r="D91" s="34"/>
      <c r="E91" s="116">
        <v>42333</v>
      </c>
      <c r="F91" s="105">
        <f t="shared" si="1"/>
        <v>42333</v>
      </c>
      <c r="G91" s="106" t="s">
        <v>14</v>
      </c>
      <c r="H91" s="106" t="s">
        <v>647</v>
      </c>
      <c r="I91" s="33">
        <v>26</v>
      </c>
      <c r="J91" s="112" t="s">
        <v>677</v>
      </c>
      <c r="K91" s="121">
        <v>9800021</v>
      </c>
      <c r="L91" s="104" t="s">
        <v>678</v>
      </c>
    </row>
    <row r="92" spans="1:139" ht="27.75" customHeight="1" x14ac:dyDescent="0.15">
      <c r="A92" s="59">
        <v>1</v>
      </c>
      <c r="B92" s="32">
        <v>18</v>
      </c>
      <c r="C92" s="32">
        <v>1</v>
      </c>
      <c r="D92" s="34"/>
      <c r="E92" s="116">
        <v>42334</v>
      </c>
      <c r="F92" s="105">
        <f t="shared" si="1"/>
        <v>42334</v>
      </c>
      <c r="G92" s="106" t="s">
        <v>648</v>
      </c>
      <c r="H92" s="106" t="s">
        <v>649</v>
      </c>
      <c r="I92" s="33">
        <v>22</v>
      </c>
      <c r="J92" s="103" t="s">
        <v>679</v>
      </c>
      <c r="K92" s="121">
        <v>9402108</v>
      </c>
      <c r="L92" s="104" t="s">
        <v>680</v>
      </c>
    </row>
    <row r="93" spans="1:139" s="12" customFormat="1" ht="27.75" customHeight="1" x14ac:dyDescent="0.15">
      <c r="A93" s="59">
        <v>1</v>
      </c>
      <c r="B93" s="32">
        <v>36</v>
      </c>
      <c r="C93" s="32">
        <v>1</v>
      </c>
      <c r="D93" s="34"/>
      <c r="E93" s="116">
        <v>42334</v>
      </c>
      <c r="F93" s="105">
        <f t="shared" si="1"/>
        <v>42334</v>
      </c>
      <c r="G93" s="106" t="s">
        <v>650</v>
      </c>
      <c r="H93" s="106" t="s">
        <v>541</v>
      </c>
      <c r="I93" s="33">
        <v>16</v>
      </c>
      <c r="J93" s="103" t="s">
        <v>681</v>
      </c>
      <c r="K93" s="121">
        <v>7530074</v>
      </c>
      <c r="L93" s="104" t="s">
        <v>682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</row>
    <row r="94" spans="1:139" s="12" customFormat="1" ht="27.75" customHeight="1" x14ac:dyDescent="0.15">
      <c r="A94" s="59">
        <v>1</v>
      </c>
      <c r="B94" s="32">
        <v>37</v>
      </c>
      <c r="C94" s="32">
        <v>1</v>
      </c>
      <c r="D94" s="34"/>
      <c r="E94" s="116">
        <v>42335</v>
      </c>
      <c r="F94" s="105">
        <f t="shared" si="1"/>
        <v>42335</v>
      </c>
      <c r="G94" s="106" t="s">
        <v>43</v>
      </c>
      <c r="H94" s="106" t="s">
        <v>651</v>
      </c>
      <c r="I94" s="33">
        <v>5</v>
      </c>
      <c r="J94" s="103" t="s">
        <v>683</v>
      </c>
      <c r="K94" s="121">
        <v>4328055</v>
      </c>
      <c r="L94" s="104" t="s">
        <v>684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</row>
    <row r="95" spans="1:139" ht="27.75" customHeight="1" x14ac:dyDescent="0.15">
      <c r="A95" s="59">
        <v>1</v>
      </c>
      <c r="B95" s="32">
        <v>22</v>
      </c>
      <c r="C95" s="32">
        <v>1</v>
      </c>
      <c r="D95" s="34"/>
      <c r="E95" s="117">
        <v>42341</v>
      </c>
      <c r="F95" s="110">
        <f t="shared" si="1"/>
        <v>42341</v>
      </c>
      <c r="G95" s="102" t="s">
        <v>631</v>
      </c>
      <c r="H95" s="102" t="s">
        <v>851</v>
      </c>
      <c r="I95" s="33">
        <v>8</v>
      </c>
      <c r="J95" s="145" t="s">
        <v>444</v>
      </c>
      <c r="K95" s="121">
        <v>1010061</v>
      </c>
      <c r="L95" s="103" t="s">
        <v>854</v>
      </c>
    </row>
    <row r="96" spans="1:139" ht="27.75" customHeight="1" x14ac:dyDescent="0.15">
      <c r="A96" s="59">
        <v>1</v>
      </c>
      <c r="B96" s="32">
        <v>25</v>
      </c>
      <c r="C96" s="32">
        <v>1</v>
      </c>
      <c r="D96" s="34"/>
      <c r="E96" s="117">
        <v>42341</v>
      </c>
      <c r="F96" s="110">
        <f t="shared" si="1"/>
        <v>42341</v>
      </c>
      <c r="G96" s="102" t="s">
        <v>685</v>
      </c>
      <c r="H96" s="102" t="s">
        <v>539</v>
      </c>
      <c r="I96" s="33">
        <v>5</v>
      </c>
      <c r="J96" s="145" t="s">
        <v>754</v>
      </c>
      <c r="K96" s="121">
        <v>101623</v>
      </c>
      <c r="L96" s="103" t="s">
        <v>755</v>
      </c>
    </row>
    <row r="97" spans="1:12" ht="27.75" customHeight="1" x14ac:dyDescent="0.15">
      <c r="A97" s="59">
        <v>1</v>
      </c>
      <c r="B97" s="32">
        <v>26</v>
      </c>
      <c r="C97" s="32">
        <v>1</v>
      </c>
      <c r="D97" s="34"/>
      <c r="E97" s="117">
        <v>42345</v>
      </c>
      <c r="F97" s="110">
        <f t="shared" si="1"/>
        <v>42345</v>
      </c>
      <c r="G97" s="102" t="s">
        <v>638</v>
      </c>
      <c r="H97" s="102" t="s">
        <v>442</v>
      </c>
      <c r="I97" s="33">
        <v>9</v>
      </c>
      <c r="J97" s="112" t="s">
        <v>449</v>
      </c>
      <c r="K97" s="121">
        <v>5300013</v>
      </c>
      <c r="L97" s="103" t="s">
        <v>450</v>
      </c>
    </row>
    <row r="98" spans="1:12" ht="27.75" customHeight="1" x14ac:dyDescent="0.15">
      <c r="A98" s="59">
        <v>1</v>
      </c>
      <c r="B98" s="32">
        <v>42</v>
      </c>
      <c r="C98" s="32">
        <v>1</v>
      </c>
      <c r="D98" s="34"/>
      <c r="E98" s="117">
        <v>42346</v>
      </c>
      <c r="F98" s="110">
        <f t="shared" si="1"/>
        <v>42346</v>
      </c>
      <c r="G98" s="102" t="s">
        <v>686</v>
      </c>
      <c r="H98" s="102" t="s">
        <v>533</v>
      </c>
      <c r="I98" s="33">
        <v>6</v>
      </c>
      <c r="J98" s="145" t="s">
        <v>756</v>
      </c>
      <c r="K98" s="121">
        <v>6008224</v>
      </c>
      <c r="L98" s="103" t="s">
        <v>757</v>
      </c>
    </row>
    <row r="99" spans="1:12" ht="27.75" customHeight="1" x14ac:dyDescent="0.15">
      <c r="A99" s="59">
        <v>1</v>
      </c>
      <c r="B99" s="32"/>
      <c r="C99" s="32">
        <v>1</v>
      </c>
      <c r="D99" s="65"/>
      <c r="E99" s="117">
        <v>42346</v>
      </c>
      <c r="F99" s="110">
        <f t="shared" si="1"/>
        <v>42346</v>
      </c>
      <c r="G99" s="102" t="s">
        <v>31</v>
      </c>
      <c r="H99" s="102" t="s">
        <v>687</v>
      </c>
      <c r="I99" s="33">
        <v>6</v>
      </c>
      <c r="J99" s="112" t="s">
        <v>758</v>
      </c>
      <c r="K99" s="121">
        <v>3700854</v>
      </c>
      <c r="L99" s="103" t="s">
        <v>759</v>
      </c>
    </row>
    <row r="100" spans="1:12" ht="27.75" customHeight="1" x14ac:dyDescent="0.15">
      <c r="A100" s="59">
        <v>1</v>
      </c>
      <c r="B100" s="32"/>
      <c r="C100" s="32">
        <v>1</v>
      </c>
      <c r="D100" s="65"/>
      <c r="E100" s="117">
        <v>42346</v>
      </c>
      <c r="F100" s="110">
        <f t="shared" si="1"/>
        <v>42346</v>
      </c>
      <c r="G100" s="102" t="s">
        <v>6</v>
      </c>
      <c r="H100" s="102" t="s">
        <v>545</v>
      </c>
      <c r="I100" s="33">
        <v>11</v>
      </c>
      <c r="J100" s="112" t="s">
        <v>760</v>
      </c>
      <c r="K100" s="121">
        <v>8900064</v>
      </c>
      <c r="L100" s="103" t="s">
        <v>761</v>
      </c>
    </row>
    <row r="101" spans="1:12" ht="27.75" customHeight="1" x14ac:dyDescent="0.15">
      <c r="A101" s="59">
        <v>1</v>
      </c>
      <c r="B101" s="32">
        <v>46</v>
      </c>
      <c r="C101" s="32">
        <v>1</v>
      </c>
      <c r="D101" s="34"/>
      <c r="E101" s="117">
        <v>42347</v>
      </c>
      <c r="F101" s="110">
        <f t="shared" si="1"/>
        <v>42347</v>
      </c>
      <c r="G101" s="102" t="s">
        <v>636</v>
      </c>
      <c r="H101" s="102" t="s">
        <v>443</v>
      </c>
      <c r="I101" s="33">
        <v>14</v>
      </c>
      <c r="J101" s="112" t="s">
        <v>659</v>
      </c>
      <c r="K101" s="121">
        <v>4500002</v>
      </c>
      <c r="L101" s="103" t="s">
        <v>660</v>
      </c>
    </row>
    <row r="102" spans="1:12" ht="27.75" customHeight="1" x14ac:dyDescent="0.15">
      <c r="A102" s="59">
        <v>1</v>
      </c>
      <c r="B102" s="32">
        <v>13</v>
      </c>
      <c r="C102" s="32">
        <v>1</v>
      </c>
      <c r="D102" s="34"/>
      <c r="E102" s="117">
        <v>42347</v>
      </c>
      <c r="F102" s="110">
        <f t="shared" si="1"/>
        <v>42347</v>
      </c>
      <c r="G102" s="102" t="s">
        <v>3</v>
      </c>
      <c r="H102" s="102" t="s">
        <v>551</v>
      </c>
      <c r="I102" s="33">
        <v>11</v>
      </c>
      <c r="J102" s="112" t="s">
        <v>762</v>
      </c>
      <c r="K102" s="121">
        <v>7900855</v>
      </c>
      <c r="L102" s="103" t="s">
        <v>763</v>
      </c>
    </row>
    <row r="103" spans="1:12" ht="27.75" customHeight="1" x14ac:dyDescent="0.15">
      <c r="A103" s="59">
        <v>1</v>
      </c>
      <c r="B103" s="32">
        <v>27</v>
      </c>
      <c r="C103" s="32">
        <v>1</v>
      </c>
      <c r="D103" s="34"/>
      <c r="E103" s="117">
        <v>42347</v>
      </c>
      <c r="F103" s="110">
        <f t="shared" si="1"/>
        <v>42347</v>
      </c>
      <c r="G103" s="102" t="s">
        <v>688</v>
      </c>
      <c r="H103" s="102" t="s">
        <v>689</v>
      </c>
      <c r="I103" s="33">
        <v>9</v>
      </c>
      <c r="J103" s="112" t="s">
        <v>764</v>
      </c>
      <c r="K103" s="121">
        <v>5210313</v>
      </c>
      <c r="L103" s="103" t="s">
        <v>765</v>
      </c>
    </row>
    <row r="104" spans="1:12" ht="27.75" customHeight="1" x14ac:dyDescent="0.15">
      <c r="A104" s="59">
        <v>1</v>
      </c>
      <c r="B104" s="32">
        <v>1</v>
      </c>
      <c r="C104" s="32">
        <v>1</v>
      </c>
      <c r="D104" s="34"/>
      <c r="E104" s="117">
        <v>42348</v>
      </c>
      <c r="F104" s="110">
        <f t="shared" si="1"/>
        <v>42348</v>
      </c>
      <c r="G104" s="102" t="s">
        <v>631</v>
      </c>
      <c r="H104" s="102" t="s">
        <v>857</v>
      </c>
      <c r="I104" s="33">
        <v>16</v>
      </c>
      <c r="J104" s="112" t="s">
        <v>751</v>
      </c>
      <c r="K104" s="121">
        <v>1600023</v>
      </c>
      <c r="L104" s="103" t="s">
        <v>852</v>
      </c>
    </row>
    <row r="105" spans="1:12" ht="27.75" customHeight="1" x14ac:dyDescent="0.15">
      <c r="A105" s="59">
        <v>1</v>
      </c>
      <c r="B105" s="32">
        <v>7</v>
      </c>
      <c r="C105" s="32">
        <v>1</v>
      </c>
      <c r="D105" s="34"/>
      <c r="E105" s="117">
        <v>42348</v>
      </c>
      <c r="F105" s="110">
        <f t="shared" si="1"/>
        <v>42348</v>
      </c>
      <c r="G105" s="102" t="s">
        <v>690</v>
      </c>
      <c r="H105" s="102" t="s">
        <v>555</v>
      </c>
      <c r="I105" s="33">
        <v>2</v>
      </c>
      <c r="J105" s="113" t="s">
        <v>766</v>
      </c>
      <c r="K105" s="121">
        <v>8700046</v>
      </c>
      <c r="L105" s="103" t="s">
        <v>767</v>
      </c>
    </row>
    <row r="106" spans="1:12" ht="27.75" customHeight="1" x14ac:dyDescent="0.15">
      <c r="A106" s="59">
        <v>1</v>
      </c>
      <c r="B106" s="32">
        <v>1</v>
      </c>
      <c r="C106" s="32">
        <v>1</v>
      </c>
      <c r="D106" s="34"/>
      <c r="E106" s="117">
        <v>42349</v>
      </c>
      <c r="F106" s="110">
        <f t="shared" si="1"/>
        <v>42349</v>
      </c>
      <c r="G106" s="102" t="s">
        <v>31</v>
      </c>
      <c r="H106" s="102" t="s">
        <v>38</v>
      </c>
      <c r="I106" s="33">
        <v>28</v>
      </c>
      <c r="J106" s="113" t="s">
        <v>768</v>
      </c>
      <c r="K106" s="121">
        <v>3710855</v>
      </c>
      <c r="L106" s="103" t="s">
        <v>769</v>
      </c>
    </row>
    <row r="107" spans="1:12" ht="27.75" customHeight="1" x14ac:dyDescent="0.15">
      <c r="A107" s="59">
        <v>1</v>
      </c>
      <c r="B107" s="32">
        <v>22</v>
      </c>
      <c r="C107" s="32">
        <v>1</v>
      </c>
      <c r="D107" s="34"/>
      <c r="E107" s="117">
        <v>42353</v>
      </c>
      <c r="F107" s="110">
        <f t="shared" si="1"/>
        <v>42353</v>
      </c>
      <c r="G107" s="102" t="s">
        <v>691</v>
      </c>
      <c r="H107" s="102" t="s">
        <v>692</v>
      </c>
      <c r="I107" s="33">
        <v>12</v>
      </c>
      <c r="J107" s="112" t="s">
        <v>770</v>
      </c>
      <c r="K107" s="121">
        <v>9042143</v>
      </c>
      <c r="L107" s="103" t="s">
        <v>771</v>
      </c>
    </row>
    <row r="108" spans="1:12" ht="27.75" customHeight="1" x14ac:dyDescent="0.15">
      <c r="A108" s="59">
        <v>1</v>
      </c>
      <c r="B108" s="32">
        <v>25</v>
      </c>
      <c r="C108" s="32">
        <v>1</v>
      </c>
      <c r="D108" s="34"/>
      <c r="E108" s="117">
        <v>42353</v>
      </c>
      <c r="F108" s="110">
        <f t="shared" si="1"/>
        <v>42353</v>
      </c>
      <c r="G108" s="102" t="s">
        <v>693</v>
      </c>
      <c r="H108" s="102" t="s">
        <v>694</v>
      </c>
      <c r="I108" s="33">
        <v>2</v>
      </c>
      <c r="J108" s="112" t="s">
        <v>772</v>
      </c>
      <c r="K108" s="121">
        <v>3100022</v>
      </c>
      <c r="L108" s="111" t="s">
        <v>773</v>
      </c>
    </row>
    <row r="109" spans="1:12" ht="27.75" customHeight="1" x14ac:dyDescent="0.15">
      <c r="A109" s="59">
        <v>1</v>
      </c>
      <c r="B109" s="32">
        <v>26</v>
      </c>
      <c r="C109" s="32">
        <v>1</v>
      </c>
      <c r="D109" s="34"/>
      <c r="E109" s="117">
        <v>42354</v>
      </c>
      <c r="F109" s="110">
        <f t="shared" si="1"/>
        <v>42354</v>
      </c>
      <c r="G109" s="102" t="s">
        <v>695</v>
      </c>
      <c r="H109" s="102" t="s">
        <v>616</v>
      </c>
      <c r="I109" s="33">
        <v>25</v>
      </c>
      <c r="J109" s="112" t="s">
        <v>623</v>
      </c>
      <c r="K109" s="121">
        <v>2310023</v>
      </c>
      <c r="L109" s="103" t="s">
        <v>774</v>
      </c>
    </row>
    <row r="110" spans="1:12" ht="27.75" customHeight="1" x14ac:dyDescent="0.15">
      <c r="A110" s="59">
        <v>1</v>
      </c>
      <c r="B110" s="32">
        <v>42</v>
      </c>
      <c r="C110" s="32">
        <v>1</v>
      </c>
      <c r="D110" s="34"/>
      <c r="E110" s="117">
        <v>42354</v>
      </c>
      <c r="F110" s="110">
        <f t="shared" si="1"/>
        <v>42354</v>
      </c>
      <c r="G110" s="102" t="s">
        <v>45</v>
      </c>
      <c r="H110" s="102" t="s">
        <v>696</v>
      </c>
      <c r="I110" s="33">
        <v>0</v>
      </c>
      <c r="J110" s="112" t="s">
        <v>775</v>
      </c>
      <c r="K110" s="121">
        <v>5100075</v>
      </c>
      <c r="L110" s="103" t="s">
        <v>776</v>
      </c>
    </row>
    <row r="111" spans="1:12" ht="27.75" customHeight="1" x14ac:dyDescent="0.15">
      <c r="A111" s="59">
        <v>1</v>
      </c>
      <c r="B111" s="32"/>
      <c r="C111" s="32">
        <v>1</v>
      </c>
      <c r="D111" s="65"/>
      <c r="E111" s="117">
        <v>42354</v>
      </c>
      <c r="F111" s="110">
        <f t="shared" si="1"/>
        <v>42354</v>
      </c>
      <c r="G111" s="102" t="s">
        <v>697</v>
      </c>
      <c r="H111" s="102" t="s">
        <v>538</v>
      </c>
      <c r="I111" s="33">
        <v>5</v>
      </c>
      <c r="J111" s="112" t="s">
        <v>777</v>
      </c>
      <c r="K111" s="121">
        <v>9200861</v>
      </c>
      <c r="L111" s="103" t="s">
        <v>778</v>
      </c>
    </row>
    <row r="112" spans="1:12" ht="27.75" customHeight="1" x14ac:dyDescent="0.15">
      <c r="A112" s="59">
        <v>1</v>
      </c>
      <c r="B112" s="32"/>
      <c r="C112" s="32">
        <v>1</v>
      </c>
      <c r="D112" s="65"/>
      <c r="E112" s="117">
        <v>42354</v>
      </c>
      <c r="F112" s="110">
        <f t="shared" si="1"/>
        <v>42354</v>
      </c>
      <c r="G112" s="102" t="s">
        <v>698</v>
      </c>
      <c r="H112" s="102" t="s">
        <v>546</v>
      </c>
      <c r="I112" s="33">
        <v>7</v>
      </c>
      <c r="J112" s="112" t="s">
        <v>779</v>
      </c>
      <c r="K112" s="121">
        <v>6250085</v>
      </c>
      <c r="L112" s="103" t="s">
        <v>780</v>
      </c>
    </row>
    <row r="113" spans="1:139" ht="27.75" customHeight="1" x14ac:dyDescent="0.15">
      <c r="A113" s="59">
        <v>1</v>
      </c>
      <c r="B113" s="32">
        <v>46</v>
      </c>
      <c r="C113" s="32">
        <v>1</v>
      </c>
      <c r="D113" s="34"/>
      <c r="E113" s="117">
        <v>42354</v>
      </c>
      <c r="F113" s="110">
        <f t="shared" si="1"/>
        <v>42354</v>
      </c>
      <c r="G113" s="102" t="s">
        <v>699</v>
      </c>
      <c r="H113" s="102" t="s">
        <v>700</v>
      </c>
      <c r="I113" s="33">
        <v>7</v>
      </c>
      <c r="J113" s="112" t="s">
        <v>739</v>
      </c>
      <c r="K113" s="121">
        <v>6500021</v>
      </c>
      <c r="L113" s="103" t="s">
        <v>781</v>
      </c>
    </row>
    <row r="114" spans="1:139" ht="27.75" customHeight="1" x14ac:dyDescent="0.15">
      <c r="A114" s="59">
        <v>1</v>
      </c>
      <c r="B114" s="32">
        <v>13</v>
      </c>
      <c r="C114" s="32">
        <v>1</v>
      </c>
      <c r="D114" s="34"/>
      <c r="E114" s="117">
        <v>42355</v>
      </c>
      <c r="F114" s="110">
        <f t="shared" si="1"/>
        <v>42355</v>
      </c>
      <c r="G114" s="102" t="s">
        <v>631</v>
      </c>
      <c r="H114" s="102" t="s">
        <v>851</v>
      </c>
      <c r="I114" s="33">
        <v>10</v>
      </c>
      <c r="J114" s="112" t="s">
        <v>444</v>
      </c>
      <c r="K114" s="121">
        <v>1010061</v>
      </c>
      <c r="L114" s="103" t="s">
        <v>854</v>
      </c>
    </row>
    <row r="115" spans="1:139" ht="27.75" customHeight="1" x14ac:dyDescent="0.15">
      <c r="A115" s="59">
        <v>1</v>
      </c>
      <c r="B115" s="32">
        <v>27</v>
      </c>
      <c r="C115" s="32">
        <v>1</v>
      </c>
      <c r="D115" s="34"/>
      <c r="E115" s="117">
        <v>42355</v>
      </c>
      <c r="F115" s="110">
        <f t="shared" si="1"/>
        <v>42355</v>
      </c>
      <c r="G115" s="102" t="s">
        <v>701</v>
      </c>
      <c r="H115" s="102" t="s">
        <v>553</v>
      </c>
      <c r="I115" s="33">
        <v>7</v>
      </c>
      <c r="J115" s="112" t="s">
        <v>782</v>
      </c>
      <c r="K115" s="121">
        <v>8600806</v>
      </c>
      <c r="L115" s="103" t="s">
        <v>783</v>
      </c>
    </row>
    <row r="116" spans="1:139" ht="27.75" customHeight="1" x14ac:dyDescent="0.15">
      <c r="A116" s="59">
        <v>1</v>
      </c>
      <c r="B116" s="32">
        <v>1</v>
      </c>
      <c r="C116" s="32">
        <v>1</v>
      </c>
      <c r="D116" s="34"/>
      <c r="E116" s="117">
        <v>42359</v>
      </c>
      <c r="F116" s="110">
        <f t="shared" si="1"/>
        <v>42359</v>
      </c>
      <c r="G116" s="102" t="s">
        <v>702</v>
      </c>
      <c r="H116" s="102" t="s">
        <v>549</v>
      </c>
      <c r="I116" s="33">
        <v>1</v>
      </c>
      <c r="J116" s="112" t="s">
        <v>2</v>
      </c>
      <c r="K116" s="121">
        <v>5008382</v>
      </c>
      <c r="L116" s="103" t="s">
        <v>784</v>
      </c>
    </row>
    <row r="117" spans="1:139" ht="27.75" customHeight="1" x14ac:dyDescent="0.15">
      <c r="A117" s="59">
        <v>1</v>
      </c>
      <c r="B117" s="32">
        <v>7</v>
      </c>
      <c r="C117" s="32">
        <v>1</v>
      </c>
      <c r="D117" s="34"/>
      <c r="E117" s="117">
        <v>42359</v>
      </c>
      <c r="F117" s="110">
        <f t="shared" si="1"/>
        <v>42359</v>
      </c>
      <c r="G117" s="102" t="s">
        <v>638</v>
      </c>
      <c r="H117" s="102" t="s">
        <v>442</v>
      </c>
      <c r="I117" s="33">
        <v>10</v>
      </c>
      <c r="J117" s="112" t="s">
        <v>449</v>
      </c>
      <c r="K117" s="121">
        <v>5300013</v>
      </c>
      <c r="L117" s="103" t="s">
        <v>450</v>
      </c>
    </row>
    <row r="118" spans="1:139" ht="27.75" customHeight="1" x14ac:dyDescent="0.15">
      <c r="A118" s="59">
        <v>1</v>
      </c>
      <c r="B118" s="32">
        <v>1</v>
      </c>
      <c r="C118" s="32">
        <v>1</v>
      </c>
      <c r="D118" s="34"/>
      <c r="E118" s="117">
        <v>42381</v>
      </c>
      <c r="F118" s="110">
        <f t="shared" si="1"/>
        <v>42381</v>
      </c>
      <c r="G118" s="102" t="s">
        <v>543</v>
      </c>
      <c r="H118" s="102" t="s">
        <v>544</v>
      </c>
      <c r="I118" s="33">
        <v>4</v>
      </c>
      <c r="J118" s="112" t="s">
        <v>582</v>
      </c>
      <c r="K118" s="121">
        <v>6308325</v>
      </c>
      <c r="L118" s="112" t="s">
        <v>785</v>
      </c>
    </row>
    <row r="119" spans="1:139" ht="27.75" customHeight="1" x14ac:dyDescent="0.15">
      <c r="A119" s="59">
        <v>1</v>
      </c>
      <c r="B119" s="32">
        <v>4</v>
      </c>
      <c r="C119" s="32">
        <v>1</v>
      </c>
      <c r="D119" s="34"/>
      <c r="E119" s="117">
        <v>42383</v>
      </c>
      <c r="F119" s="110">
        <f t="shared" si="1"/>
        <v>42383</v>
      </c>
      <c r="G119" s="102" t="s">
        <v>631</v>
      </c>
      <c r="H119" s="102" t="s">
        <v>851</v>
      </c>
      <c r="I119" s="33">
        <v>13</v>
      </c>
      <c r="J119" s="145" t="s">
        <v>444</v>
      </c>
      <c r="K119" s="121">
        <v>1010061</v>
      </c>
      <c r="L119" s="112" t="s">
        <v>854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</row>
    <row r="120" spans="1:139" ht="27.75" customHeight="1" x14ac:dyDescent="0.15">
      <c r="A120" s="59">
        <v>1</v>
      </c>
      <c r="B120" s="32">
        <v>1</v>
      </c>
      <c r="C120" s="32">
        <v>1</v>
      </c>
      <c r="D120" s="34"/>
      <c r="E120" s="117">
        <v>42383</v>
      </c>
      <c r="F120" s="110">
        <f t="shared" si="1"/>
        <v>42383</v>
      </c>
      <c r="G120" s="102" t="s">
        <v>7</v>
      </c>
      <c r="H120" s="102" t="s">
        <v>8</v>
      </c>
      <c r="I120" s="33">
        <v>14</v>
      </c>
      <c r="J120" s="112" t="s">
        <v>786</v>
      </c>
      <c r="K120" s="121">
        <v>7700851</v>
      </c>
      <c r="L120" s="112" t="s">
        <v>787</v>
      </c>
    </row>
    <row r="121" spans="1:139" ht="27.75" customHeight="1" x14ac:dyDescent="0.15">
      <c r="A121" s="59">
        <v>1</v>
      </c>
      <c r="B121" s="32">
        <v>4</v>
      </c>
      <c r="C121" s="32">
        <v>1</v>
      </c>
      <c r="D121" s="34"/>
      <c r="E121" s="117">
        <v>42383</v>
      </c>
      <c r="F121" s="110">
        <f t="shared" si="1"/>
        <v>42383</v>
      </c>
      <c r="G121" s="102" t="s">
        <v>688</v>
      </c>
      <c r="H121" s="102" t="s">
        <v>548</v>
      </c>
      <c r="I121" s="33">
        <v>4</v>
      </c>
      <c r="J121" s="112" t="s">
        <v>788</v>
      </c>
      <c r="K121" s="121">
        <v>6800022</v>
      </c>
      <c r="L121" s="112" t="s">
        <v>789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</row>
    <row r="122" spans="1:139" ht="27.75" customHeight="1" x14ac:dyDescent="0.15">
      <c r="A122" s="59">
        <v>1</v>
      </c>
      <c r="B122" s="32">
        <v>1</v>
      </c>
      <c r="C122" s="32">
        <v>1</v>
      </c>
      <c r="D122" s="34"/>
      <c r="E122" s="117">
        <v>42388</v>
      </c>
      <c r="F122" s="110">
        <f t="shared" si="1"/>
        <v>42388</v>
      </c>
      <c r="G122" s="102" t="s">
        <v>26</v>
      </c>
      <c r="H122" s="102" t="s">
        <v>703</v>
      </c>
      <c r="I122" s="33">
        <v>37</v>
      </c>
      <c r="J122" s="112" t="s">
        <v>790</v>
      </c>
      <c r="K122" s="121">
        <v>640942</v>
      </c>
      <c r="L122" s="112" t="s">
        <v>791</v>
      </c>
    </row>
    <row r="123" spans="1:139" ht="27.75" customHeight="1" x14ac:dyDescent="0.15">
      <c r="A123" s="59">
        <v>1</v>
      </c>
      <c r="B123" s="32">
        <v>4</v>
      </c>
      <c r="C123" s="32">
        <v>1</v>
      </c>
      <c r="D123" s="34"/>
      <c r="E123" s="117">
        <v>42388</v>
      </c>
      <c r="F123" s="110">
        <f t="shared" si="1"/>
        <v>42388</v>
      </c>
      <c r="G123" s="102" t="s">
        <v>24</v>
      </c>
      <c r="H123" s="102" t="s">
        <v>535</v>
      </c>
      <c r="I123" s="33">
        <v>11</v>
      </c>
      <c r="J123" s="112" t="s">
        <v>564</v>
      </c>
      <c r="K123" s="121">
        <v>9900041</v>
      </c>
      <c r="L123" s="112" t="s">
        <v>792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</row>
    <row r="124" spans="1:139" ht="27.75" customHeight="1" x14ac:dyDescent="0.15">
      <c r="A124" s="59">
        <v>1</v>
      </c>
      <c r="B124" s="32">
        <v>1</v>
      </c>
      <c r="C124" s="32">
        <v>1</v>
      </c>
      <c r="D124" s="34"/>
      <c r="E124" s="117">
        <v>42388</v>
      </c>
      <c r="F124" s="110">
        <f t="shared" si="1"/>
        <v>42388</v>
      </c>
      <c r="G124" s="102" t="s">
        <v>645</v>
      </c>
      <c r="H124" s="102" t="s">
        <v>10</v>
      </c>
      <c r="I124" s="33">
        <v>18</v>
      </c>
      <c r="J124" s="145" t="s">
        <v>793</v>
      </c>
      <c r="K124" s="121">
        <v>3360031</v>
      </c>
      <c r="L124" s="112" t="s">
        <v>674</v>
      </c>
    </row>
    <row r="125" spans="1:139" ht="27.75" customHeight="1" x14ac:dyDescent="0.15">
      <c r="A125" s="59">
        <v>1</v>
      </c>
      <c r="B125" s="32">
        <v>4</v>
      </c>
      <c r="C125" s="32">
        <v>1</v>
      </c>
      <c r="D125" s="34"/>
      <c r="E125" s="117">
        <v>42388</v>
      </c>
      <c r="F125" s="110">
        <f t="shared" si="1"/>
        <v>42388</v>
      </c>
      <c r="G125" s="102" t="s">
        <v>695</v>
      </c>
      <c r="H125" s="102" t="s">
        <v>616</v>
      </c>
      <c r="I125" s="33">
        <v>14</v>
      </c>
      <c r="J125" s="145" t="s">
        <v>623</v>
      </c>
      <c r="K125" s="121">
        <v>2310023</v>
      </c>
      <c r="L125" s="112" t="s">
        <v>446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</row>
    <row r="126" spans="1:139" ht="27.75" customHeight="1" x14ac:dyDescent="0.15">
      <c r="A126" s="59">
        <v>1</v>
      </c>
      <c r="B126" s="32">
        <v>1</v>
      </c>
      <c r="C126" s="32">
        <v>1</v>
      </c>
      <c r="D126" s="34"/>
      <c r="E126" s="117">
        <v>42388</v>
      </c>
      <c r="F126" s="110">
        <f t="shared" si="1"/>
        <v>42388</v>
      </c>
      <c r="G126" s="102" t="s">
        <v>638</v>
      </c>
      <c r="H126" s="102" t="s">
        <v>442</v>
      </c>
      <c r="I126" s="33">
        <v>17</v>
      </c>
      <c r="J126" s="145" t="s">
        <v>449</v>
      </c>
      <c r="K126" s="121">
        <v>5300013</v>
      </c>
      <c r="L126" s="112" t="s">
        <v>450</v>
      </c>
    </row>
    <row r="127" spans="1:139" ht="27.75" customHeight="1" x14ac:dyDescent="0.15">
      <c r="A127" s="59">
        <v>1</v>
      </c>
      <c r="B127" s="32">
        <v>4</v>
      </c>
      <c r="C127" s="32">
        <v>1</v>
      </c>
      <c r="D127" s="34"/>
      <c r="E127" s="117">
        <v>42388</v>
      </c>
      <c r="F127" s="110">
        <f t="shared" si="1"/>
        <v>42388</v>
      </c>
      <c r="G127" s="102" t="s">
        <v>704</v>
      </c>
      <c r="H127" s="102" t="s">
        <v>705</v>
      </c>
      <c r="I127" s="33">
        <v>6</v>
      </c>
      <c r="J127" s="145" t="s">
        <v>794</v>
      </c>
      <c r="K127" s="121">
        <v>8500007</v>
      </c>
      <c r="L127" s="112" t="s">
        <v>795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</row>
    <row r="128" spans="1:139" ht="27.75" customHeight="1" x14ac:dyDescent="0.15">
      <c r="A128" s="59">
        <v>1</v>
      </c>
      <c r="B128" s="32">
        <v>1</v>
      </c>
      <c r="C128" s="32">
        <v>1</v>
      </c>
      <c r="D128" s="34"/>
      <c r="E128" s="117">
        <v>42390</v>
      </c>
      <c r="F128" s="110">
        <f t="shared" si="1"/>
        <v>42390</v>
      </c>
      <c r="G128" s="102" t="s">
        <v>706</v>
      </c>
      <c r="H128" s="102" t="s">
        <v>550</v>
      </c>
      <c r="I128" s="33">
        <v>2</v>
      </c>
      <c r="J128" s="113" t="s">
        <v>657</v>
      </c>
      <c r="K128" s="121">
        <v>300802</v>
      </c>
      <c r="L128" s="112" t="s">
        <v>796</v>
      </c>
    </row>
    <row r="129" spans="1:139" ht="27.75" customHeight="1" x14ac:dyDescent="0.15">
      <c r="A129" s="59">
        <v>1</v>
      </c>
      <c r="B129" s="32">
        <v>4</v>
      </c>
      <c r="C129" s="32">
        <v>1</v>
      </c>
      <c r="D129" s="34"/>
      <c r="E129" s="117">
        <v>42390</v>
      </c>
      <c r="F129" s="110">
        <f t="shared" si="1"/>
        <v>42390</v>
      </c>
      <c r="G129" s="102" t="s">
        <v>631</v>
      </c>
      <c r="H129" s="102" t="s">
        <v>857</v>
      </c>
      <c r="I129" s="33">
        <v>16</v>
      </c>
      <c r="J129" s="112" t="s">
        <v>751</v>
      </c>
      <c r="K129" s="121">
        <v>1600023</v>
      </c>
      <c r="L129" s="112" t="s">
        <v>858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</row>
    <row r="130" spans="1:139" ht="27.75" customHeight="1" x14ac:dyDescent="0.15">
      <c r="A130" s="59">
        <v>1</v>
      </c>
      <c r="B130" s="32">
        <v>1</v>
      </c>
      <c r="C130" s="32">
        <v>1</v>
      </c>
      <c r="D130" s="34"/>
      <c r="E130" s="117">
        <v>42390</v>
      </c>
      <c r="F130" s="110">
        <f t="shared" si="1"/>
        <v>42390</v>
      </c>
      <c r="G130" s="102" t="s">
        <v>632</v>
      </c>
      <c r="H130" s="102" t="s">
        <v>633</v>
      </c>
      <c r="I130" s="33">
        <v>35</v>
      </c>
      <c r="J130" s="145" t="s">
        <v>652</v>
      </c>
      <c r="K130" s="121">
        <v>8800032</v>
      </c>
      <c r="L130" s="112" t="s">
        <v>797</v>
      </c>
    </row>
    <row r="131" spans="1:139" ht="27.75" customHeight="1" x14ac:dyDescent="0.15">
      <c r="A131" s="59">
        <v>1</v>
      </c>
      <c r="B131" s="32">
        <v>4</v>
      </c>
      <c r="C131" s="32">
        <v>1</v>
      </c>
      <c r="D131" s="34"/>
      <c r="E131" s="117">
        <v>42391</v>
      </c>
      <c r="F131" s="110">
        <f t="shared" si="1"/>
        <v>42391</v>
      </c>
      <c r="G131" s="102" t="s">
        <v>619</v>
      </c>
      <c r="H131" s="102" t="s">
        <v>707</v>
      </c>
      <c r="I131" s="33">
        <v>9</v>
      </c>
      <c r="J131" s="145" t="s">
        <v>798</v>
      </c>
      <c r="K131" s="121">
        <v>200873</v>
      </c>
      <c r="L131" s="112" t="s">
        <v>799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</row>
    <row r="132" spans="1:139" ht="27.75" customHeight="1" x14ac:dyDescent="0.15">
      <c r="A132" s="59">
        <v>1</v>
      </c>
      <c r="B132" s="32">
        <v>1</v>
      </c>
      <c r="C132" s="32">
        <v>1</v>
      </c>
      <c r="D132" s="34"/>
      <c r="E132" s="117">
        <v>42391</v>
      </c>
      <c r="F132" s="110">
        <f t="shared" ref="F132:F164" si="2">E132</f>
        <v>42391</v>
      </c>
      <c r="G132" s="102" t="s">
        <v>708</v>
      </c>
      <c r="H132" s="102" t="s">
        <v>709</v>
      </c>
      <c r="I132" s="33">
        <v>29</v>
      </c>
      <c r="J132" s="112" t="s">
        <v>800</v>
      </c>
      <c r="K132" s="121">
        <v>7300013</v>
      </c>
      <c r="L132" s="112" t="s">
        <v>801</v>
      </c>
    </row>
    <row r="133" spans="1:139" ht="27.75" customHeight="1" x14ac:dyDescent="0.15">
      <c r="A133" s="59">
        <v>1</v>
      </c>
      <c r="B133" s="32">
        <v>4</v>
      </c>
      <c r="C133" s="32">
        <v>1</v>
      </c>
      <c r="D133" s="34"/>
      <c r="E133" s="117">
        <v>42391</v>
      </c>
      <c r="F133" s="110">
        <f t="shared" si="2"/>
        <v>42391</v>
      </c>
      <c r="G133" s="102" t="s">
        <v>710</v>
      </c>
      <c r="H133" s="102" t="s">
        <v>548</v>
      </c>
      <c r="I133" s="33">
        <v>13</v>
      </c>
      <c r="J133" s="112" t="s">
        <v>802</v>
      </c>
      <c r="K133" s="121">
        <v>6900003</v>
      </c>
      <c r="L133" s="112" t="s">
        <v>803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</row>
    <row r="134" spans="1:139" ht="27.75" customHeight="1" x14ac:dyDescent="0.15">
      <c r="A134" s="59">
        <v>1</v>
      </c>
      <c r="B134" s="32">
        <v>1</v>
      </c>
      <c r="C134" s="32">
        <v>1</v>
      </c>
      <c r="D134" s="34"/>
      <c r="E134" s="117">
        <v>42394</v>
      </c>
      <c r="F134" s="110">
        <f t="shared" si="2"/>
        <v>42394</v>
      </c>
      <c r="G134" s="102" t="s">
        <v>4</v>
      </c>
      <c r="H134" s="102" t="s">
        <v>542</v>
      </c>
      <c r="I134" s="33">
        <v>3</v>
      </c>
      <c r="J134" s="112" t="s">
        <v>804</v>
      </c>
      <c r="K134" s="121">
        <v>8400054</v>
      </c>
      <c r="L134" s="112" t="s">
        <v>805</v>
      </c>
    </row>
    <row r="135" spans="1:139" ht="27.75" customHeight="1" x14ac:dyDescent="0.15">
      <c r="A135" s="59">
        <v>1</v>
      </c>
      <c r="B135" s="32">
        <v>4</v>
      </c>
      <c r="C135" s="32">
        <v>1</v>
      </c>
      <c r="D135" s="34"/>
      <c r="E135" s="117">
        <v>42394</v>
      </c>
      <c r="F135" s="110">
        <f t="shared" si="2"/>
        <v>42394</v>
      </c>
      <c r="G135" s="102" t="s">
        <v>21</v>
      </c>
      <c r="H135" s="102" t="s">
        <v>540</v>
      </c>
      <c r="I135" s="33">
        <v>2</v>
      </c>
      <c r="J135" s="113" t="s">
        <v>806</v>
      </c>
      <c r="K135" s="121">
        <v>4000033</v>
      </c>
      <c r="L135" s="113" t="s">
        <v>807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</row>
    <row r="136" spans="1:139" ht="27.75" customHeight="1" x14ac:dyDescent="0.15">
      <c r="A136" s="59">
        <v>1</v>
      </c>
      <c r="B136" s="32">
        <v>1</v>
      </c>
      <c r="C136" s="32">
        <v>1</v>
      </c>
      <c r="D136" s="34"/>
      <c r="E136" s="117">
        <v>42394</v>
      </c>
      <c r="F136" s="110">
        <f t="shared" si="2"/>
        <v>42394</v>
      </c>
      <c r="G136" s="102" t="s">
        <v>638</v>
      </c>
      <c r="H136" s="102" t="s">
        <v>442</v>
      </c>
      <c r="I136" s="33">
        <v>3</v>
      </c>
      <c r="J136" s="112" t="s">
        <v>449</v>
      </c>
      <c r="K136" s="121">
        <v>5300013</v>
      </c>
      <c r="L136" s="112" t="s">
        <v>450</v>
      </c>
    </row>
    <row r="137" spans="1:139" ht="27.75" customHeight="1" x14ac:dyDescent="0.15">
      <c r="A137" s="59">
        <v>1</v>
      </c>
      <c r="B137" s="32">
        <v>4</v>
      </c>
      <c r="C137" s="32">
        <v>1</v>
      </c>
      <c r="D137" s="34"/>
      <c r="E137" s="117">
        <v>42395</v>
      </c>
      <c r="F137" s="110">
        <f t="shared" si="2"/>
        <v>42395</v>
      </c>
      <c r="G137" s="102" t="s">
        <v>631</v>
      </c>
      <c r="H137" s="102" t="s">
        <v>857</v>
      </c>
      <c r="I137" s="33">
        <v>16</v>
      </c>
      <c r="J137" s="145" t="s">
        <v>751</v>
      </c>
      <c r="K137" s="121">
        <v>1600023</v>
      </c>
      <c r="L137" s="112" t="s">
        <v>852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</row>
    <row r="138" spans="1:139" ht="27.75" customHeight="1" x14ac:dyDescent="0.15">
      <c r="A138" s="59">
        <v>1</v>
      </c>
      <c r="B138" s="32">
        <v>1</v>
      </c>
      <c r="C138" s="32">
        <v>1</v>
      </c>
      <c r="D138" s="34"/>
      <c r="E138" s="117">
        <v>42395</v>
      </c>
      <c r="F138" s="110">
        <f t="shared" si="2"/>
        <v>42395</v>
      </c>
      <c r="G138" s="102" t="s">
        <v>12</v>
      </c>
      <c r="H138" s="102" t="s">
        <v>552</v>
      </c>
      <c r="I138" s="33">
        <v>2</v>
      </c>
      <c r="J138" s="112" t="s">
        <v>808</v>
      </c>
      <c r="K138" s="121">
        <v>6408227</v>
      </c>
      <c r="L138" s="113" t="s">
        <v>809</v>
      </c>
    </row>
    <row r="139" spans="1:139" ht="27.75" customHeight="1" x14ac:dyDescent="0.15">
      <c r="A139" s="59">
        <v>1</v>
      </c>
      <c r="B139" s="32">
        <v>4</v>
      </c>
      <c r="C139" s="32">
        <v>1</v>
      </c>
      <c r="D139" s="34"/>
      <c r="E139" s="117">
        <v>42396</v>
      </c>
      <c r="F139" s="110">
        <f t="shared" si="2"/>
        <v>42396</v>
      </c>
      <c r="G139" s="102" t="s">
        <v>711</v>
      </c>
      <c r="H139" s="102" t="s">
        <v>712</v>
      </c>
      <c r="I139" s="33">
        <v>4</v>
      </c>
      <c r="J139" s="112" t="s">
        <v>810</v>
      </c>
      <c r="K139" s="121">
        <v>7815101</v>
      </c>
      <c r="L139" s="112" t="s">
        <v>811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</row>
    <row r="140" spans="1:139" ht="27.75" customHeight="1" x14ac:dyDescent="0.15">
      <c r="A140" s="59">
        <v>1</v>
      </c>
      <c r="B140" s="32">
        <v>1</v>
      </c>
      <c r="C140" s="32">
        <v>1</v>
      </c>
      <c r="D140" s="34"/>
      <c r="E140" s="117">
        <v>42396</v>
      </c>
      <c r="F140" s="110">
        <f t="shared" si="2"/>
        <v>42396</v>
      </c>
      <c r="G140" s="102" t="s">
        <v>713</v>
      </c>
      <c r="H140" s="102" t="s">
        <v>441</v>
      </c>
      <c r="I140" s="33">
        <v>13</v>
      </c>
      <c r="J140" s="112" t="s">
        <v>812</v>
      </c>
      <c r="K140" s="121">
        <v>8120035</v>
      </c>
      <c r="L140" s="112" t="s">
        <v>813</v>
      </c>
    </row>
    <row r="141" spans="1:139" ht="27.75" customHeight="1" x14ac:dyDescent="0.15">
      <c r="A141" s="59">
        <v>1</v>
      </c>
      <c r="B141" s="32">
        <v>4</v>
      </c>
      <c r="C141" s="32">
        <v>1</v>
      </c>
      <c r="D141" s="34"/>
      <c r="E141" s="117">
        <v>42397</v>
      </c>
      <c r="F141" s="110">
        <f t="shared" si="2"/>
        <v>42397</v>
      </c>
      <c r="G141" s="102" t="s">
        <v>636</v>
      </c>
      <c r="H141" s="102" t="s">
        <v>443</v>
      </c>
      <c r="I141" s="33">
        <v>24</v>
      </c>
      <c r="J141" s="112" t="s">
        <v>659</v>
      </c>
      <c r="K141" s="121">
        <v>4500002</v>
      </c>
      <c r="L141" s="113" t="s">
        <v>660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</row>
    <row r="142" spans="1:139" ht="27.75" customHeight="1" x14ac:dyDescent="0.15">
      <c r="A142" s="59">
        <v>1</v>
      </c>
      <c r="B142" s="32">
        <v>4</v>
      </c>
      <c r="C142" s="32">
        <v>1</v>
      </c>
      <c r="D142" s="34"/>
      <c r="E142" s="117">
        <v>42402</v>
      </c>
      <c r="F142" s="110">
        <f t="shared" si="2"/>
        <v>42402</v>
      </c>
      <c r="G142" s="102" t="s">
        <v>26</v>
      </c>
      <c r="H142" s="102" t="s">
        <v>814</v>
      </c>
      <c r="I142" s="33">
        <v>20</v>
      </c>
      <c r="J142" s="103" t="s">
        <v>815</v>
      </c>
      <c r="K142" s="121">
        <v>800871</v>
      </c>
      <c r="L142" s="103" t="s">
        <v>816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</row>
    <row r="143" spans="1:139" ht="27.75" customHeight="1" x14ac:dyDescent="0.15">
      <c r="A143" s="59">
        <v>1</v>
      </c>
      <c r="B143" s="32">
        <v>1</v>
      </c>
      <c r="C143" s="32">
        <v>1</v>
      </c>
      <c r="D143" s="34"/>
      <c r="E143" s="116">
        <v>42415</v>
      </c>
      <c r="F143" s="125">
        <f t="shared" si="2"/>
        <v>42415</v>
      </c>
      <c r="G143" s="106" t="s">
        <v>26</v>
      </c>
      <c r="H143" s="77" t="s">
        <v>703</v>
      </c>
      <c r="I143" s="33">
        <v>22</v>
      </c>
      <c r="J143" s="107" t="s">
        <v>720</v>
      </c>
      <c r="K143" s="120" t="s">
        <v>721</v>
      </c>
      <c r="L143" s="107" t="s">
        <v>722</v>
      </c>
    </row>
    <row r="144" spans="1:139" ht="27.75" customHeight="1" x14ac:dyDescent="0.15">
      <c r="A144" s="59">
        <v>1</v>
      </c>
      <c r="B144" s="32">
        <v>4</v>
      </c>
      <c r="C144" s="32">
        <v>1</v>
      </c>
      <c r="D144" s="34"/>
      <c r="E144" s="117">
        <v>42416</v>
      </c>
      <c r="F144" s="110">
        <f t="shared" si="2"/>
        <v>42416</v>
      </c>
      <c r="G144" s="102" t="s">
        <v>26</v>
      </c>
      <c r="H144" s="102" t="s">
        <v>36</v>
      </c>
      <c r="I144" s="33">
        <v>33</v>
      </c>
      <c r="J144" s="103" t="s">
        <v>817</v>
      </c>
      <c r="K144" s="121">
        <v>400034</v>
      </c>
      <c r="L144" s="103" t="s">
        <v>818</v>
      </c>
    </row>
    <row r="145" spans="1:139" ht="27.75" customHeight="1" x14ac:dyDescent="0.15">
      <c r="A145" s="59">
        <v>1</v>
      </c>
      <c r="B145" s="32">
        <v>4</v>
      </c>
      <c r="C145" s="32">
        <v>1</v>
      </c>
      <c r="D145" s="34"/>
      <c r="E145" s="116">
        <v>42419</v>
      </c>
      <c r="F145" s="125">
        <f t="shared" ref="F145" si="3">E145</f>
        <v>42419</v>
      </c>
      <c r="G145" s="106" t="s">
        <v>28</v>
      </c>
      <c r="H145" s="77" t="s">
        <v>714</v>
      </c>
      <c r="I145" s="33">
        <v>4</v>
      </c>
      <c r="J145" s="107" t="s">
        <v>723</v>
      </c>
      <c r="K145" s="120" t="s">
        <v>724</v>
      </c>
      <c r="L145" s="107" t="s">
        <v>725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</row>
    <row r="146" spans="1:139" ht="27.75" customHeight="1" x14ac:dyDescent="0.15">
      <c r="A146" s="59">
        <v>1</v>
      </c>
      <c r="B146" s="32">
        <v>1</v>
      </c>
      <c r="C146" s="32">
        <v>1</v>
      </c>
      <c r="D146" s="34"/>
      <c r="E146" s="116">
        <v>42419</v>
      </c>
      <c r="F146" s="125">
        <f t="shared" si="2"/>
        <v>42419</v>
      </c>
      <c r="G146" s="106" t="s">
        <v>30</v>
      </c>
      <c r="H146" s="77" t="s">
        <v>442</v>
      </c>
      <c r="I146" s="33">
        <v>5</v>
      </c>
      <c r="J146" s="107" t="s">
        <v>449</v>
      </c>
      <c r="K146" s="120" t="s">
        <v>726</v>
      </c>
      <c r="L146" s="107" t="s">
        <v>727</v>
      </c>
    </row>
    <row r="147" spans="1:139" ht="27.75" customHeight="1" x14ac:dyDescent="0.15">
      <c r="A147" s="59">
        <v>1</v>
      </c>
      <c r="B147" s="32">
        <v>1</v>
      </c>
      <c r="C147" s="32">
        <v>1</v>
      </c>
      <c r="D147" s="34"/>
      <c r="E147" s="116">
        <v>42423</v>
      </c>
      <c r="F147" s="125">
        <f t="shared" si="2"/>
        <v>42423</v>
      </c>
      <c r="G147" s="106" t="s">
        <v>715</v>
      </c>
      <c r="H147" s="77" t="s">
        <v>537</v>
      </c>
      <c r="I147" s="33">
        <v>4</v>
      </c>
      <c r="J147" s="107" t="s">
        <v>728</v>
      </c>
      <c r="K147" s="120" t="s">
        <v>729</v>
      </c>
      <c r="L147" s="107" t="s">
        <v>730</v>
      </c>
    </row>
    <row r="148" spans="1:139" ht="27.75" customHeight="1" x14ac:dyDescent="0.15">
      <c r="A148" s="59">
        <v>1</v>
      </c>
      <c r="B148" s="32">
        <v>1</v>
      </c>
      <c r="C148" s="32">
        <v>1</v>
      </c>
      <c r="D148" s="34"/>
      <c r="E148" s="116">
        <v>42424</v>
      </c>
      <c r="F148" s="125">
        <f t="shared" si="2"/>
        <v>42424</v>
      </c>
      <c r="G148" s="106" t="s">
        <v>30</v>
      </c>
      <c r="H148" s="77" t="s">
        <v>442</v>
      </c>
      <c r="I148" s="33">
        <v>27</v>
      </c>
      <c r="J148" s="107" t="s">
        <v>449</v>
      </c>
      <c r="K148" s="120" t="s">
        <v>726</v>
      </c>
      <c r="L148" s="107" t="s">
        <v>727</v>
      </c>
    </row>
    <row r="149" spans="1:139" ht="27.75" customHeight="1" x14ac:dyDescent="0.15">
      <c r="A149" s="59">
        <v>1</v>
      </c>
      <c r="B149" s="32">
        <v>4</v>
      </c>
      <c r="C149" s="32">
        <v>1</v>
      </c>
      <c r="D149" s="34"/>
      <c r="E149" s="116">
        <v>42424</v>
      </c>
      <c r="F149" s="125">
        <f t="shared" si="2"/>
        <v>42424</v>
      </c>
      <c r="G149" s="106" t="s">
        <v>716</v>
      </c>
      <c r="H149" s="77" t="s">
        <v>443</v>
      </c>
      <c r="I149" s="33">
        <v>8</v>
      </c>
      <c r="J149" s="107" t="s">
        <v>659</v>
      </c>
      <c r="K149" s="120" t="s">
        <v>731</v>
      </c>
      <c r="L149" s="107" t="s">
        <v>732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</row>
    <row r="150" spans="1:139" ht="27.75" customHeight="1" x14ac:dyDescent="0.15">
      <c r="A150" s="59">
        <v>1</v>
      </c>
      <c r="B150" s="32">
        <v>1</v>
      </c>
      <c r="C150" s="32">
        <v>1</v>
      </c>
      <c r="D150" s="34"/>
      <c r="E150" s="116">
        <v>42425</v>
      </c>
      <c r="F150" s="125">
        <f t="shared" si="2"/>
        <v>42425</v>
      </c>
      <c r="G150" s="106" t="s">
        <v>28</v>
      </c>
      <c r="H150" s="77" t="s">
        <v>717</v>
      </c>
      <c r="I150" s="33">
        <v>16</v>
      </c>
      <c r="J150" s="107" t="s">
        <v>733</v>
      </c>
      <c r="K150" s="120" t="s">
        <v>734</v>
      </c>
      <c r="L150" s="107" t="s">
        <v>735</v>
      </c>
    </row>
    <row r="151" spans="1:139" ht="27.75" customHeight="1" x14ac:dyDescent="0.15">
      <c r="A151" s="59">
        <v>1</v>
      </c>
      <c r="B151" s="32">
        <v>4</v>
      </c>
      <c r="C151" s="32">
        <v>1</v>
      </c>
      <c r="D151" s="34"/>
      <c r="E151" s="116">
        <v>42425</v>
      </c>
      <c r="F151" s="125">
        <f t="shared" si="2"/>
        <v>42425</v>
      </c>
      <c r="G151" s="106" t="s">
        <v>13</v>
      </c>
      <c r="H151" s="77" t="s">
        <v>700</v>
      </c>
      <c r="I151" s="33">
        <v>1</v>
      </c>
      <c r="J151" s="107" t="s">
        <v>739</v>
      </c>
      <c r="K151" s="120" t="s">
        <v>740</v>
      </c>
      <c r="L151" s="107" t="s">
        <v>741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</row>
    <row r="152" spans="1:139" ht="27.75" customHeight="1" x14ac:dyDescent="0.15">
      <c r="A152" s="59">
        <v>1</v>
      </c>
      <c r="B152" s="32">
        <v>1</v>
      </c>
      <c r="C152" s="32">
        <v>1</v>
      </c>
      <c r="D152" s="34"/>
      <c r="E152" s="116">
        <v>42425</v>
      </c>
      <c r="F152" s="125">
        <f t="shared" si="2"/>
        <v>42425</v>
      </c>
      <c r="G152" s="106" t="s">
        <v>17</v>
      </c>
      <c r="H152" s="77" t="s">
        <v>709</v>
      </c>
      <c r="I152" s="33">
        <v>10</v>
      </c>
      <c r="J152" s="107" t="s">
        <v>742</v>
      </c>
      <c r="K152" s="120" t="s">
        <v>743</v>
      </c>
      <c r="L152" s="107" t="s">
        <v>744</v>
      </c>
    </row>
    <row r="153" spans="1:139" ht="27.75" customHeight="1" x14ac:dyDescent="0.15">
      <c r="A153" s="59">
        <v>1</v>
      </c>
      <c r="B153" s="32">
        <v>1</v>
      </c>
      <c r="C153" s="32">
        <v>1</v>
      </c>
      <c r="D153" s="34"/>
      <c r="E153" s="116">
        <v>42425</v>
      </c>
      <c r="F153" s="125">
        <f t="shared" si="2"/>
        <v>42425</v>
      </c>
      <c r="G153" s="106" t="s">
        <v>39</v>
      </c>
      <c r="H153" s="77" t="s">
        <v>718</v>
      </c>
      <c r="I153" s="33">
        <v>18</v>
      </c>
      <c r="J153" s="107" t="s">
        <v>736</v>
      </c>
      <c r="K153" s="120" t="s">
        <v>737</v>
      </c>
      <c r="L153" s="107" t="s">
        <v>738</v>
      </c>
    </row>
    <row r="154" spans="1:139" ht="27.75" customHeight="1" x14ac:dyDescent="0.15">
      <c r="A154" s="59">
        <v>1</v>
      </c>
      <c r="B154" s="32">
        <v>1</v>
      </c>
      <c r="C154" s="32">
        <v>1</v>
      </c>
      <c r="D154" s="34"/>
      <c r="E154" s="116">
        <v>42426</v>
      </c>
      <c r="F154" s="125">
        <f t="shared" si="2"/>
        <v>42426</v>
      </c>
      <c r="G154" s="106" t="s">
        <v>11</v>
      </c>
      <c r="H154" s="77" t="s">
        <v>616</v>
      </c>
      <c r="I154" s="33">
        <v>15</v>
      </c>
      <c r="J154" s="107" t="s">
        <v>745</v>
      </c>
      <c r="K154" s="120" t="s">
        <v>746</v>
      </c>
      <c r="L154" s="107" t="s">
        <v>747</v>
      </c>
    </row>
    <row r="155" spans="1:139" ht="27.75" customHeight="1" x14ac:dyDescent="0.15">
      <c r="A155" s="59">
        <v>1</v>
      </c>
      <c r="B155" s="32">
        <v>4</v>
      </c>
      <c r="C155" s="32">
        <v>1</v>
      </c>
      <c r="D155" s="34"/>
      <c r="E155" s="116">
        <v>42431</v>
      </c>
      <c r="F155" s="125">
        <f t="shared" si="2"/>
        <v>42431</v>
      </c>
      <c r="G155" s="106" t="s">
        <v>14</v>
      </c>
      <c r="H155" s="77" t="s">
        <v>647</v>
      </c>
      <c r="I155" s="33">
        <v>10</v>
      </c>
      <c r="J155" s="107" t="s">
        <v>748</v>
      </c>
      <c r="K155" s="120" t="s">
        <v>749</v>
      </c>
      <c r="L155" s="107" t="s">
        <v>750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</row>
    <row r="156" spans="1:139" ht="27.75" customHeight="1" x14ac:dyDescent="0.15">
      <c r="A156" s="59">
        <v>1</v>
      </c>
      <c r="B156" s="32">
        <v>1</v>
      </c>
      <c r="C156" s="32">
        <v>1</v>
      </c>
      <c r="D156" s="34"/>
      <c r="E156" s="116">
        <v>42433</v>
      </c>
      <c r="F156" s="125">
        <f t="shared" si="2"/>
        <v>42433</v>
      </c>
      <c r="G156" s="106" t="s">
        <v>28</v>
      </c>
      <c r="H156" s="77" t="s">
        <v>719</v>
      </c>
      <c r="I156" s="33">
        <v>17</v>
      </c>
      <c r="J156" s="107" t="s">
        <v>751</v>
      </c>
      <c r="K156" s="120" t="s">
        <v>752</v>
      </c>
      <c r="L156" s="107" t="s">
        <v>753</v>
      </c>
    </row>
    <row r="157" spans="1:139" ht="27.75" customHeight="1" x14ac:dyDescent="0.15">
      <c r="A157" s="59">
        <v>1</v>
      </c>
      <c r="B157" s="32">
        <v>1</v>
      </c>
      <c r="C157" s="32">
        <v>1</v>
      </c>
      <c r="D157" s="34"/>
      <c r="E157" s="116">
        <v>42433</v>
      </c>
      <c r="F157" s="125">
        <f t="shared" si="2"/>
        <v>42433</v>
      </c>
      <c r="G157" s="106" t="s">
        <v>30</v>
      </c>
      <c r="H157" s="77" t="s">
        <v>442</v>
      </c>
      <c r="I157" s="33">
        <v>14</v>
      </c>
      <c r="J157" s="107" t="s">
        <v>449</v>
      </c>
      <c r="K157" s="120" t="s">
        <v>726</v>
      </c>
      <c r="L157" s="107" t="s">
        <v>727</v>
      </c>
    </row>
    <row r="158" spans="1:139" ht="27.75" customHeight="1" x14ac:dyDescent="0.15">
      <c r="A158" s="59">
        <v>1</v>
      </c>
      <c r="B158" s="32">
        <v>1</v>
      </c>
      <c r="C158" s="32">
        <v>1</v>
      </c>
      <c r="D158" s="34"/>
      <c r="E158" s="117">
        <v>42437</v>
      </c>
      <c r="F158" s="125">
        <f t="shared" si="2"/>
        <v>42437</v>
      </c>
      <c r="G158" s="102" t="s">
        <v>819</v>
      </c>
      <c r="H158" s="77" t="s">
        <v>642</v>
      </c>
      <c r="I158" s="33">
        <v>11</v>
      </c>
      <c r="J158" s="103" t="s">
        <v>827</v>
      </c>
      <c r="K158" s="123" t="s">
        <v>828</v>
      </c>
      <c r="L158" s="103" t="s">
        <v>829</v>
      </c>
    </row>
    <row r="159" spans="1:139" ht="27.75" customHeight="1" x14ac:dyDescent="0.15">
      <c r="A159" s="59">
        <v>1</v>
      </c>
      <c r="B159" s="32">
        <v>4</v>
      </c>
      <c r="C159" s="32">
        <v>1</v>
      </c>
      <c r="D159" s="34"/>
      <c r="E159" s="117">
        <v>42437</v>
      </c>
      <c r="F159" s="125">
        <f t="shared" si="2"/>
        <v>42437</v>
      </c>
      <c r="G159" s="102" t="s">
        <v>820</v>
      </c>
      <c r="H159" s="77" t="s">
        <v>545</v>
      </c>
      <c r="I159" s="33">
        <v>13</v>
      </c>
      <c r="J159" s="103" t="s">
        <v>830</v>
      </c>
      <c r="K159" s="123" t="s">
        <v>831</v>
      </c>
      <c r="L159" s="103" t="s">
        <v>832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</row>
    <row r="160" spans="1:139" ht="27.75" customHeight="1" x14ac:dyDescent="0.15">
      <c r="A160" s="59">
        <v>1</v>
      </c>
      <c r="B160" s="32">
        <v>1</v>
      </c>
      <c r="C160" s="32">
        <v>1</v>
      </c>
      <c r="D160" s="34"/>
      <c r="E160" s="117">
        <v>42439</v>
      </c>
      <c r="F160" s="125">
        <f t="shared" si="2"/>
        <v>42439</v>
      </c>
      <c r="G160" s="102" t="s">
        <v>821</v>
      </c>
      <c r="H160" s="77" t="s">
        <v>637</v>
      </c>
      <c r="I160" s="33">
        <v>7</v>
      </c>
      <c r="J160" s="103" t="s">
        <v>833</v>
      </c>
      <c r="K160" s="123" t="s">
        <v>834</v>
      </c>
      <c r="L160" s="103" t="s">
        <v>835</v>
      </c>
    </row>
    <row r="161" spans="1:139" ht="27.75" customHeight="1" x14ac:dyDescent="0.15">
      <c r="A161" s="59">
        <v>1</v>
      </c>
      <c r="B161" s="32">
        <v>1</v>
      </c>
      <c r="C161" s="32">
        <v>1</v>
      </c>
      <c r="D161" s="34"/>
      <c r="E161" s="117">
        <v>42439</v>
      </c>
      <c r="F161" s="125">
        <f t="shared" si="2"/>
        <v>42439</v>
      </c>
      <c r="G161" s="102" t="s">
        <v>822</v>
      </c>
      <c r="H161" s="77" t="s">
        <v>551</v>
      </c>
      <c r="I161" s="33">
        <v>5</v>
      </c>
      <c r="J161" s="103" t="s">
        <v>836</v>
      </c>
      <c r="K161" s="123" t="s">
        <v>837</v>
      </c>
      <c r="L161" s="103" t="s">
        <v>838</v>
      </c>
    </row>
    <row r="162" spans="1:139" ht="27.75" customHeight="1" x14ac:dyDescent="0.15">
      <c r="A162" s="59">
        <v>1</v>
      </c>
      <c r="B162" s="32">
        <v>1</v>
      </c>
      <c r="C162" s="32">
        <v>1</v>
      </c>
      <c r="D162" s="34"/>
      <c r="E162" s="117">
        <v>42440</v>
      </c>
      <c r="F162" s="125">
        <f t="shared" si="2"/>
        <v>42440</v>
      </c>
      <c r="G162" s="102" t="s">
        <v>823</v>
      </c>
      <c r="H162" s="77" t="s">
        <v>824</v>
      </c>
      <c r="I162" s="33">
        <v>17</v>
      </c>
      <c r="J162" s="103" t="s">
        <v>839</v>
      </c>
      <c r="K162" s="123" t="s">
        <v>840</v>
      </c>
      <c r="L162" s="103" t="s">
        <v>841</v>
      </c>
    </row>
    <row r="163" spans="1:139" ht="27.75" customHeight="1" x14ac:dyDescent="0.15">
      <c r="A163" s="59">
        <v>1</v>
      </c>
      <c r="B163" s="32">
        <v>4</v>
      </c>
      <c r="C163" s="32">
        <v>1</v>
      </c>
      <c r="D163" s="34"/>
      <c r="E163" s="117">
        <v>42440</v>
      </c>
      <c r="F163" s="125">
        <f t="shared" si="2"/>
        <v>42440</v>
      </c>
      <c r="G163" s="102" t="s">
        <v>825</v>
      </c>
      <c r="H163" s="77" t="s">
        <v>533</v>
      </c>
      <c r="I163" s="33">
        <v>6</v>
      </c>
      <c r="J163" s="103" t="s">
        <v>842</v>
      </c>
      <c r="K163" s="123" t="s">
        <v>843</v>
      </c>
      <c r="L163" s="103" t="s">
        <v>844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</row>
    <row r="164" spans="1:139" ht="27.75" customHeight="1" thickBot="1" x14ac:dyDescent="0.2">
      <c r="A164" s="96">
        <v>1</v>
      </c>
      <c r="B164" s="97">
        <v>1</v>
      </c>
      <c r="C164" s="97">
        <v>1</v>
      </c>
      <c r="D164" s="98"/>
      <c r="E164" s="118">
        <v>42440</v>
      </c>
      <c r="F164" s="126">
        <f t="shared" si="2"/>
        <v>42440</v>
      </c>
      <c r="G164" s="146" t="s">
        <v>826</v>
      </c>
      <c r="H164" s="99" t="s">
        <v>441</v>
      </c>
      <c r="I164" s="100">
        <v>8</v>
      </c>
      <c r="J164" s="114" t="s">
        <v>845</v>
      </c>
      <c r="K164" s="124" t="s">
        <v>846</v>
      </c>
      <c r="L164" s="114" t="s">
        <v>847</v>
      </c>
    </row>
    <row r="165" spans="1:139" ht="27.75" customHeight="1" thickTop="1" x14ac:dyDescent="0.15">
      <c r="A165" s="90">
        <f>SUBTOTAL(9,A4:A164)</f>
        <v>161</v>
      </c>
      <c r="B165" s="64"/>
      <c r="C165" s="90">
        <f>SUBTOTAL(9,C3:C164)</f>
        <v>161</v>
      </c>
      <c r="D165" s="90"/>
      <c r="E165" s="64"/>
      <c r="F165" s="72"/>
      <c r="G165" s="91"/>
      <c r="H165" s="92"/>
      <c r="I165" s="93">
        <f>SUBTOTAL(9,I2:I164)</f>
        <v>1865</v>
      </c>
      <c r="J165" s="94"/>
      <c r="K165" s="95"/>
      <c r="L165" s="94"/>
    </row>
    <row r="166" spans="1:139" ht="26.25" customHeight="1" x14ac:dyDescent="0.15">
      <c r="C166" s="89"/>
      <c r="D166" s="89"/>
      <c r="J166" s="207"/>
      <c r="K166" s="207"/>
      <c r="L166" s="207"/>
    </row>
  </sheetData>
  <mergeCells count="4">
    <mergeCell ref="A2:L2"/>
    <mergeCell ref="E3:F3"/>
    <mergeCell ref="K3:L3"/>
    <mergeCell ref="J166:L166"/>
  </mergeCells>
  <phoneticPr fontId="18"/>
  <dataValidations disablePrompts="1" count="1">
    <dataValidation imeMode="hiragana" allowBlank="1" showInputMessage="1" showErrorMessage="1" sqref="J165:L165 I166:I65302 H165:H65302 J167:L65302 I3:I164 G4:G65302"/>
  </dataValidations>
  <printOptions horizontalCentered="1"/>
  <pageMargins left="0.19685039370078741" right="0.19685039370078741" top="0.39370078740157483" bottom="0.39370078740157483" header="0.39370078740157483" footer="0.19685039370078741"/>
  <pageSetup paperSize="9" scale="70" firstPageNumber="36" orientation="portrait" useFirstPageNumber="1" r:id="rId1"/>
  <headerFooter>
    <oddHeader xml:space="preserve">&amp;R
</oddHeader>
    <oddFooter>&amp;R&amp;P</oddFooter>
  </headerFooter>
  <rowBreaks count="1" manualBreakCount="1">
    <brk id="8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0"/>
  <sheetViews>
    <sheetView view="pageLayout" topLeftCell="A43" zoomScaleNormal="75" workbookViewId="0">
      <selection activeCell="G43" sqref="G43:G45"/>
    </sheetView>
  </sheetViews>
  <sheetFormatPr defaultRowHeight="13.5" x14ac:dyDescent="0.15"/>
  <cols>
    <col min="1" max="1" width="20.25" style="195" customWidth="1"/>
    <col min="2" max="2" width="6.25" style="147" customWidth="1"/>
    <col min="3" max="3" width="7" style="147" bestFit="1" customWidth="1"/>
    <col min="4" max="4" width="4.25" style="147" bestFit="1" customWidth="1"/>
    <col min="5" max="5" width="9.25" style="147" bestFit="1" customWidth="1"/>
    <col min="6" max="6" width="12.875" style="147" customWidth="1"/>
    <col min="7" max="7" width="11" style="148" customWidth="1"/>
    <col min="8" max="8" width="32.375" style="149" customWidth="1"/>
    <col min="9" max="9" width="10" style="150" bestFit="1" customWidth="1"/>
    <col min="10" max="10" width="33.375" style="171" customWidth="1"/>
    <col min="11" max="255" width="9" style="147"/>
    <col min="256" max="256" width="20.25" style="147" customWidth="1"/>
    <col min="257" max="257" width="6.25" style="147" customWidth="1"/>
    <col min="258" max="258" width="7" style="147" bestFit="1" customWidth="1"/>
    <col min="259" max="259" width="4.25" style="147" bestFit="1" customWidth="1"/>
    <col min="260" max="260" width="9.25" style="147" bestFit="1" customWidth="1"/>
    <col min="261" max="261" width="12.875" style="147" customWidth="1"/>
    <col min="262" max="263" width="11" style="147" customWidth="1"/>
    <col min="264" max="264" width="32.375" style="147" customWidth="1"/>
    <col min="265" max="265" width="10" style="147" bestFit="1" customWidth="1"/>
    <col min="266" max="266" width="33.375" style="147" customWidth="1"/>
    <col min="267" max="511" width="9" style="147"/>
    <col min="512" max="512" width="20.25" style="147" customWidth="1"/>
    <col min="513" max="513" width="6.25" style="147" customWidth="1"/>
    <col min="514" max="514" width="7" style="147" bestFit="1" customWidth="1"/>
    <col min="515" max="515" width="4.25" style="147" bestFit="1" customWidth="1"/>
    <col min="516" max="516" width="9.25" style="147" bestFit="1" customWidth="1"/>
    <col min="517" max="517" width="12.875" style="147" customWidth="1"/>
    <col min="518" max="519" width="11" style="147" customWidth="1"/>
    <col min="520" max="520" width="32.375" style="147" customWidth="1"/>
    <col min="521" max="521" width="10" style="147" bestFit="1" customWidth="1"/>
    <col min="522" max="522" width="33.375" style="147" customWidth="1"/>
    <col min="523" max="767" width="9" style="147"/>
    <col min="768" max="768" width="20.25" style="147" customWidth="1"/>
    <col min="769" max="769" width="6.25" style="147" customWidth="1"/>
    <col min="770" max="770" width="7" style="147" bestFit="1" customWidth="1"/>
    <col min="771" max="771" width="4.25" style="147" bestFit="1" customWidth="1"/>
    <col min="772" max="772" width="9.25" style="147" bestFit="1" customWidth="1"/>
    <col min="773" max="773" width="12.875" style="147" customWidth="1"/>
    <col min="774" max="775" width="11" style="147" customWidth="1"/>
    <col min="776" max="776" width="32.375" style="147" customWidth="1"/>
    <col min="777" max="777" width="10" style="147" bestFit="1" customWidth="1"/>
    <col min="778" max="778" width="33.375" style="147" customWidth="1"/>
    <col min="779" max="1023" width="9" style="147"/>
    <col min="1024" max="1024" width="20.25" style="147" customWidth="1"/>
    <col min="1025" max="1025" width="6.25" style="147" customWidth="1"/>
    <col min="1026" max="1026" width="7" style="147" bestFit="1" customWidth="1"/>
    <col min="1027" max="1027" width="4.25" style="147" bestFit="1" customWidth="1"/>
    <col min="1028" max="1028" width="9.25" style="147" bestFit="1" customWidth="1"/>
    <col min="1029" max="1029" width="12.875" style="147" customWidth="1"/>
    <col min="1030" max="1031" width="11" style="147" customWidth="1"/>
    <col min="1032" max="1032" width="32.375" style="147" customWidth="1"/>
    <col min="1033" max="1033" width="10" style="147" bestFit="1" customWidth="1"/>
    <col min="1034" max="1034" width="33.375" style="147" customWidth="1"/>
    <col min="1035" max="1279" width="9" style="147"/>
    <col min="1280" max="1280" width="20.25" style="147" customWidth="1"/>
    <col min="1281" max="1281" width="6.25" style="147" customWidth="1"/>
    <col min="1282" max="1282" width="7" style="147" bestFit="1" customWidth="1"/>
    <col min="1283" max="1283" width="4.25" style="147" bestFit="1" customWidth="1"/>
    <col min="1284" max="1284" width="9.25" style="147" bestFit="1" customWidth="1"/>
    <col min="1285" max="1285" width="12.875" style="147" customWidth="1"/>
    <col min="1286" max="1287" width="11" style="147" customWidth="1"/>
    <col min="1288" max="1288" width="32.375" style="147" customWidth="1"/>
    <col min="1289" max="1289" width="10" style="147" bestFit="1" customWidth="1"/>
    <col min="1290" max="1290" width="33.375" style="147" customWidth="1"/>
    <col min="1291" max="1535" width="9" style="147"/>
    <col min="1536" max="1536" width="20.25" style="147" customWidth="1"/>
    <col min="1537" max="1537" width="6.25" style="147" customWidth="1"/>
    <col min="1538" max="1538" width="7" style="147" bestFit="1" customWidth="1"/>
    <col min="1539" max="1539" width="4.25" style="147" bestFit="1" customWidth="1"/>
    <col min="1540" max="1540" width="9.25" style="147" bestFit="1" customWidth="1"/>
    <col min="1541" max="1541" width="12.875" style="147" customWidth="1"/>
    <col min="1542" max="1543" width="11" style="147" customWidth="1"/>
    <col min="1544" max="1544" width="32.375" style="147" customWidth="1"/>
    <col min="1545" max="1545" width="10" style="147" bestFit="1" customWidth="1"/>
    <col min="1546" max="1546" width="33.375" style="147" customWidth="1"/>
    <col min="1547" max="1791" width="9" style="147"/>
    <col min="1792" max="1792" width="20.25" style="147" customWidth="1"/>
    <col min="1793" max="1793" width="6.25" style="147" customWidth="1"/>
    <col min="1794" max="1794" width="7" style="147" bestFit="1" customWidth="1"/>
    <col min="1795" max="1795" width="4.25" style="147" bestFit="1" customWidth="1"/>
    <col min="1796" max="1796" width="9.25" style="147" bestFit="1" customWidth="1"/>
    <col min="1797" max="1797" width="12.875" style="147" customWidth="1"/>
    <col min="1798" max="1799" width="11" style="147" customWidth="1"/>
    <col min="1800" max="1800" width="32.375" style="147" customWidth="1"/>
    <col min="1801" max="1801" width="10" style="147" bestFit="1" customWidth="1"/>
    <col min="1802" max="1802" width="33.375" style="147" customWidth="1"/>
    <col min="1803" max="2047" width="9" style="147"/>
    <col min="2048" max="2048" width="20.25" style="147" customWidth="1"/>
    <col min="2049" max="2049" width="6.25" style="147" customWidth="1"/>
    <col min="2050" max="2050" width="7" style="147" bestFit="1" customWidth="1"/>
    <col min="2051" max="2051" width="4.25" style="147" bestFit="1" customWidth="1"/>
    <col min="2052" max="2052" width="9.25" style="147" bestFit="1" customWidth="1"/>
    <col min="2053" max="2053" width="12.875" style="147" customWidth="1"/>
    <col min="2054" max="2055" width="11" style="147" customWidth="1"/>
    <col min="2056" max="2056" width="32.375" style="147" customWidth="1"/>
    <col min="2057" max="2057" width="10" style="147" bestFit="1" customWidth="1"/>
    <col min="2058" max="2058" width="33.375" style="147" customWidth="1"/>
    <col min="2059" max="2303" width="9" style="147"/>
    <col min="2304" max="2304" width="20.25" style="147" customWidth="1"/>
    <col min="2305" max="2305" width="6.25" style="147" customWidth="1"/>
    <col min="2306" max="2306" width="7" style="147" bestFit="1" customWidth="1"/>
    <col min="2307" max="2307" width="4.25" style="147" bestFit="1" customWidth="1"/>
    <col min="2308" max="2308" width="9.25" style="147" bestFit="1" customWidth="1"/>
    <col min="2309" max="2309" width="12.875" style="147" customWidth="1"/>
    <col min="2310" max="2311" width="11" style="147" customWidth="1"/>
    <col min="2312" max="2312" width="32.375" style="147" customWidth="1"/>
    <col min="2313" max="2313" width="10" style="147" bestFit="1" customWidth="1"/>
    <col min="2314" max="2314" width="33.375" style="147" customWidth="1"/>
    <col min="2315" max="2559" width="9" style="147"/>
    <col min="2560" max="2560" width="20.25" style="147" customWidth="1"/>
    <col min="2561" max="2561" width="6.25" style="147" customWidth="1"/>
    <col min="2562" max="2562" width="7" style="147" bestFit="1" customWidth="1"/>
    <col min="2563" max="2563" width="4.25" style="147" bestFit="1" customWidth="1"/>
    <col min="2564" max="2564" width="9.25" style="147" bestFit="1" customWidth="1"/>
    <col min="2565" max="2565" width="12.875" style="147" customWidth="1"/>
    <col min="2566" max="2567" width="11" style="147" customWidth="1"/>
    <col min="2568" max="2568" width="32.375" style="147" customWidth="1"/>
    <col min="2569" max="2569" width="10" style="147" bestFit="1" customWidth="1"/>
    <col min="2570" max="2570" width="33.375" style="147" customWidth="1"/>
    <col min="2571" max="2815" width="9" style="147"/>
    <col min="2816" max="2816" width="20.25" style="147" customWidth="1"/>
    <col min="2817" max="2817" width="6.25" style="147" customWidth="1"/>
    <col min="2818" max="2818" width="7" style="147" bestFit="1" customWidth="1"/>
    <col min="2819" max="2819" width="4.25" style="147" bestFit="1" customWidth="1"/>
    <col min="2820" max="2820" width="9.25" style="147" bestFit="1" customWidth="1"/>
    <col min="2821" max="2821" width="12.875" style="147" customWidth="1"/>
    <col min="2822" max="2823" width="11" style="147" customWidth="1"/>
    <col min="2824" max="2824" width="32.375" style="147" customWidth="1"/>
    <col min="2825" max="2825" width="10" style="147" bestFit="1" customWidth="1"/>
    <col min="2826" max="2826" width="33.375" style="147" customWidth="1"/>
    <col min="2827" max="3071" width="9" style="147"/>
    <col min="3072" max="3072" width="20.25" style="147" customWidth="1"/>
    <col min="3073" max="3073" width="6.25" style="147" customWidth="1"/>
    <col min="3074" max="3074" width="7" style="147" bestFit="1" customWidth="1"/>
    <col min="3075" max="3075" width="4.25" style="147" bestFit="1" customWidth="1"/>
    <col min="3076" max="3076" width="9.25" style="147" bestFit="1" customWidth="1"/>
    <col min="3077" max="3077" width="12.875" style="147" customWidth="1"/>
    <col min="3078" max="3079" width="11" style="147" customWidth="1"/>
    <col min="3080" max="3080" width="32.375" style="147" customWidth="1"/>
    <col min="3081" max="3081" width="10" style="147" bestFit="1" customWidth="1"/>
    <col min="3082" max="3082" width="33.375" style="147" customWidth="1"/>
    <col min="3083" max="3327" width="9" style="147"/>
    <col min="3328" max="3328" width="20.25" style="147" customWidth="1"/>
    <col min="3329" max="3329" width="6.25" style="147" customWidth="1"/>
    <col min="3330" max="3330" width="7" style="147" bestFit="1" customWidth="1"/>
    <col min="3331" max="3331" width="4.25" style="147" bestFit="1" customWidth="1"/>
    <col min="3332" max="3332" width="9.25" style="147" bestFit="1" customWidth="1"/>
    <col min="3333" max="3333" width="12.875" style="147" customWidth="1"/>
    <col min="3334" max="3335" width="11" style="147" customWidth="1"/>
    <col min="3336" max="3336" width="32.375" style="147" customWidth="1"/>
    <col min="3337" max="3337" width="10" style="147" bestFit="1" customWidth="1"/>
    <col min="3338" max="3338" width="33.375" style="147" customWidth="1"/>
    <col min="3339" max="3583" width="9" style="147"/>
    <col min="3584" max="3584" width="20.25" style="147" customWidth="1"/>
    <col min="3585" max="3585" width="6.25" style="147" customWidth="1"/>
    <col min="3586" max="3586" width="7" style="147" bestFit="1" customWidth="1"/>
    <col min="3587" max="3587" width="4.25" style="147" bestFit="1" customWidth="1"/>
    <col min="3588" max="3588" width="9.25" style="147" bestFit="1" customWidth="1"/>
    <col min="3589" max="3589" width="12.875" style="147" customWidth="1"/>
    <col min="3590" max="3591" width="11" style="147" customWidth="1"/>
    <col min="3592" max="3592" width="32.375" style="147" customWidth="1"/>
    <col min="3593" max="3593" width="10" style="147" bestFit="1" customWidth="1"/>
    <col min="3594" max="3594" width="33.375" style="147" customWidth="1"/>
    <col min="3595" max="3839" width="9" style="147"/>
    <col min="3840" max="3840" width="20.25" style="147" customWidth="1"/>
    <col min="3841" max="3841" width="6.25" style="147" customWidth="1"/>
    <col min="3842" max="3842" width="7" style="147" bestFit="1" customWidth="1"/>
    <col min="3843" max="3843" width="4.25" style="147" bestFit="1" customWidth="1"/>
    <col min="3844" max="3844" width="9.25" style="147" bestFit="1" customWidth="1"/>
    <col min="3845" max="3845" width="12.875" style="147" customWidth="1"/>
    <col min="3846" max="3847" width="11" style="147" customWidth="1"/>
    <col min="3848" max="3848" width="32.375" style="147" customWidth="1"/>
    <col min="3849" max="3849" width="10" style="147" bestFit="1" customWidth="1"/>
    <col min="3850" max="3850" width="33.375" style="147" customWidth="1"/>
    <col min="3851" max="4095" width="9" style="147"/>
    <col min="4096" max="4096" width="20.25" style="147" customWidth="1"/>
    <col min="4097" max="4097" width="6.25" style="147" customWidth="1"/>
    <col min="4098" max="4098" width="7" style="147" bestFit="1" customWidth="1"/>
    <col min="4099" max="4099" width="4.25" style="147" bestFit="1" customWidth="1"/>
    <col min="4100" max="4100" width="9.25" style="147" bestFit="1" customWidth="1"/>
    <col min="4101" max="4101" width="12.875" style="147" customWidth="1"/>
    <col min="4102" max="4103" width="11" style="147" customWidth="1"/>
    <col min="4104" max="4104" width="32.375" style="147" customWidth="1"/>
    <col min="4105" max="4105" width="10" style="147" bestFit="1" customWidth="1"/>
    <col min="4106" max="4106" width="33.375" style="147" customWidth="1"/>
    <col min="4107" max="4351" width="9" style="147"/>
    <col min="4352" max="4352" width="20.25" style="147" customWidth="1"/>
    <col min="4353" max="4353" width="6.25" style="147" customWidth="1"/>
    <col min="4354" max="4354" width="7" style="147" bestFit="1" customWidth="1"/>
    <col min="4355" max="4355" width="4.25" style="147" bestFit="1" customWidth="1"/>
    <col min="4356" max="4356" width="9.25" style="147" bestFit="1" customWidth="1"/>
    <col min="4357" max="4357" width="12.875" style="147" customWidth="1"/>
    <col min="4358" max="4359" width="11" style="147" customWidth="1"/>
    <col min="4360" max="4360" width="32.375" style="147" customWidth="1"/>
    <col min="4361" max="4361" width="10" style="147" bestFit="1" customWidth="1"/>
    <col min="4362" max="4362" width="33.375" style="147" customWidth="1"/>
    <col min="4363" max="4607" width="9" style="147"/>
    <col min="4608" max="4608" width="20.25" style="147" customWidth="1"/>
    <col min="4609" max="4609" width="6.25" style="147" customWidth="1"/>
    <col min="4610" max="4610" width="7" style="147" bestFit="1" customWidth="1"/>
    <col min="4611" max="4611" width="4.25" style="147" bestFit="1" customWidth="1"/>
    <col min="4612" max="4612" width="9.25" style="147" bestFit="1" customWidth="1"/>
    <col min="4613" max="4613" width="12.875" style="147" customWidth="1"/>
    <col min="4614" max="4615" width="11" style="147" customWidth="1"/>
    <col min="4616" max="4616" width="32.375" style="147" customWidth="1"/>
    <col min="4617" max="4617" width="10" style="147" bestFit="1" customWidth="1"/>
    <col min="4618" max="4618" width="33.375" style="147" customWidth="1"/>
    <col min="4619" max="4863" width="9" style="147"/>
    <col min="4864" max="4864" width="20.25" style="147" customWidth="1"/>
    <col min="4865" max="4865" width="6.25" style="147" customWidth="1"/>
    <col min="4866" max="4866" width="7" style="147" bestFit="1" customWidth="1"/>
    <col min="4867" max="4867" width="4.25" style="147" bestFit="1" customWidth="1"/>
    <col min="4868" max="4868" width="9.25" style="147" bestFit="1" customWidth="1"/>
    <col min="4869" max="4869" width="12.875" style="147" customWidth="1"/>
    <col min="4870" max="4871" width="11" style="147" customWidth="1"/>
    <col min="4872" max="4872" width="32.375" style="147" customWidth="1"/>
    <col min="4873" max="4873" width="10" style="147" bestFit="1" customWidth="1"/>
    <col min="4874" max="4874" width="33.375" style="147" customWidth="1"/>
    <col min="4875" max="5119" width="9" style="147"/>
    <col min="5120" max="5120" width="20.25" style="147" customWidth="1"/>
    <col min="5121" max="5121" width="6.25" style="147" customWidth="1"/>
    <col min="5122" max="5122" width="7" style="147" bestFit="1" customWidth="1"/>
    <col min="5123" max="5123" width="4.25" style="147" bestFit="1" customWidth="1"/>
    <col min="5124" max="5124" width="9.25" style="147" bestFit="1" customWidth="1"/>
    <col min="5125" max="5125" width="12.875" style="147" customWidth="1"/>
    <col min="5126" max="5127" width="11" style="147" customWidth="1"/>
    <col min="5128" max="5128" width="32.375" style="147" customWidth="1"/>
    <col min="5129" max="5129" width="10" style="147" bestFit="1" customWidth="1"/>
    <col min="5130" max="5130" width="33.375" style="147" customWidth="1"/>
    <col min="5131" max="5375" width="9" style="147"/>
    <col min="5376" max="5376" width="20.25" style="147" customWidth="1"/>
    <col min="5377" max="5377" width="6.25" style="147" customWidth="1"/>
    <col min="5378" max="5378" width="7" style="147" bestFit="1" customWidth="1"/>
    <col min="5379" max="5379" width="4.25" style="147" bestFit="1" customWidth="1"/>
    <col min="5380" max="5380" width="9.25" style="147" bestFit="1" customWidth="1"/>
    <col min="5381" max="5381" width="12.875" style="147" customWidth="1"/>
    <col min="5382" max="5383" width="11" style="147" customWidth="1"/>
    <col min="5384" max="5384" width="32.375" style="147" customWidth="1"/>
    <col min="5385" max="5385" width="10" style="147" bestFit="1" customWidth="1"/>
    <col min="5386" max="5386" width="33.375" style="147" customWidth="1"/>
    <col min="5387" max="5631" width="9" style="147"/>
    <col min="5632" max="5632" width="20.25" style="147" customWidth="1"/>
    <col min="5633" max="5633" width="6.25" style="147" customWidth="1"/>
    <col min="5634" max="5634" width="7" style="147" bestFit="1" customWidth="1"/>
    <col min="5635" max="5635" width="4.25" style="147" bestFit="1" customWidth="1"/>
    <col min="5636" max="5636" width="9.25" style="147" bestFit="1" customWidth="1"/>
    <col min="5637" max="5637" width="12.875" style="147" customWidth="1"/>
    <col min="5638" max="5639" width="11" style="147" customWidth="1"/>
    <col min="5640" max="5640" width="32.375" style="147" customWidth="1"/>
    <col min="5641" max="5641" width="10" style="147" bestFit="1" customWidth="1"/>
    <col min="5642" max="5642" width="33.375" style="147" customWidth="1"/>
    <col min="5643" max="5887" width="9" style="147"/>
    <col min="5888" max="5888" width="20.25" style="147" customWidth="1"/>
    <col min="5889" max="5889" width="6.25" style="147" customWidth="1"/>
    <col min="5890" max="5890" width="7" style="147" bestFit="1" customWidth="1"/>
    <col min="5891" max="5891" width="4.25" style="147" bestFit="1" customWidth="1"/>
    <col min="5892" max="5892" width="9.25" style="147" bestFit="1" customWidth="1"/>
    <col min="5893" max="5893" width="12.875" style="147" customWidth="1"/>
    <col min="5894" max="5895" width="11" style="147" customWidth="1"/>
    <col min="5896" max="5896" width="32.375" style="147" customWidth="1"/>
    <col min="5897" max="5897" width="10" style="147" bestFit="1" customWidth="1"/>
    <col min="5898" max="5898" width="33.375" style="147" customWidth="1"/>
    <col min="5899" max="6143" width="9" style="147"/>
    <col min="6144" max="6144" width="20.25" style="147" customWidth="1"/>
    <col min="6145" max="6145" width="6.25" style="147" customWidth="1"/>
    <col min="6146" max="6146" width="7" style="147" bestFit="1" customWidth="1"/>
    <col min="6147" max="6147" width="4.25" style="147" bestFit="1" customWidth="1"/>
    <col min="6148" max="6148" width="9.25" style="147" bestFit="1" customWidth="1"/>
    <col min="6149" max="6149" width="12.875" style="147" customWidth="1"/>
    <col min="6150" max="6151" width="11" style="147" customWidth="1"/>
    <col min="6152" max="6152" width="32.375" style="147" customWidth="1"/>
    <col min="6153" max="6153" width="10" style="147" bestFit="1" customWidth="1"/>
    <col min="6154" max="6154" width="33.375" style="147" customWidth="1"/>
    <col min="6155" max="6399" width="9" style="147"/>
    <col min="6400" max="6400" width="20.25" style="147" customWidth="1"/>
    <col min="6401" max="6401" width="6.25" style="147" customWidth="1"/>
    <col min="6402" max="6402" width="7" style="147" bestFit="1" customWidth="1"/>
    <col min="6403" max="6403" width="4.25" style="147" bestFit="1" customWidth="1"/>
    <col min="6404" max="6404" width="9.25" style="147" bestFit="1" customWidth="1"/>
    <col min="6405" max="6405" width="12.875" style="147" customWidth="1"/>
    <col min="6406" max="6407" width="11" style="147" customWidth="1"/>
    <col min="6408" max="6408" width="32.375" style="147" customWidth="1"/>
    <col min="6409" max="6409" width="10" style="147" bestFit="1" customWidth="1"/>
    <col min="6410" max="6410" width="33.375" style="147" customWidth="1"/>
    <col min="6411" max="6655" width="9" style="147"/>
    <col min="6656" max="6656" width="20.25" style="147" customWidth="1"/>
    <col min="6657" max="6657" width="6.25" style="147" customWidth="1"/>
    <col min="6658" max="6658" width="7" style="147" bestFit="1" customWidth="1"/>
    <col min="6659" max="6659" width="4.25" style="147" bestFit="1" customWidth="1"/>
    <col min="6660" max="6660" width="9.25" style="147" bestFit="1" customWidth="1"/>
    <col min="6661" max="6661" width="12.875" style="147" customWidth="1"/>
    <col min="6662" max="6663" width="11" style="147" customWidth="1"/>
    <col min="6664" max="6664" width="32.375" style="147" customWidth="1"/>
    <col min="6665" max="6665" width="10" style="147" bestFit="1" customWidth="1"/>
    <col min="6666" max="6666" width="33.375" style="147" customWidth="1"/>
    <col min="6667" max="6911" width="9" style="147"/>
    <col min="6912" max="6912" width="20.25" style="147" customWidth="1"/>
    <col min="6913" max="6913" width="6.25" style="147" customWidth="1"/>
    <col min="6914" max="6914" width="7" style="147" bestFit="1" customWidth="1"/>
    <col min="6915" max="6915" width="4.25" style="147" bestFit="1" customWidth="1"/>
    <col min="6916" max="6916" width="9.25" style="147" bestFit="1" customWidth="1"/>
    <col min="6917" max="6917" width="12.875" style="147" customWidth="1"/>
    <col min="6918" max="6919" width="11" style="147" customWidth="1"/>
    <col min="6920" max="6920" width="32.375" style="147" customWidth="1"/>
    <col min="6921" max="6921" width="10" style="147" bestFit="1" customWidth="1"/>
    <col min="6922" max="6922" width="33.375" style="147" customWidth="1"/>
    <col min="6923" max="7167" width="9" style="147"/>
    <col min="7168" max="7168" width="20.25" style="147" customWidth="1"/>
    <col min="7169" max="7169" width="6.25" style="147" customWidth="1"/>
    <col min="7170" max="7170" width="7" style="147" bestFit="1" customWidth="1"/>
    <col min="7171" max="7171" width="4.25" style="147" bestFit="1" customWidth="1"/>
    <col min="7172" max="7172" width="9.25" style="147" bestFit="1" customWidth="1"/>
    <col min="7173" max="7173" width="12.875" style="147" customWidth="1"/>
    <col min="7174" max="7175" width="11" style="147" customWidth="1"/>
    <col min="7176" max="7176" width="32.375" style="147" customWidth="1"/>
    <col min="7177" max="7177" width="10" style="147" bestFit="1" customWidth="1"/>
    <col min="7178" max="7178" width="33.375" style="147" customWidth="1"/>
    <col min="7179" max="7423" width="9" style="147"/>
    <col min="7424" max="7424" width="20.25" style="147" customWidth="1"/>
    <col min="7425" max="7425" width="6.25" style="147" customWidth="1"/>
    <col min="7426" max="7426" width="7" style="147" bestFit="1" customWidth="1"/>
    <col min="7427" max="7427" width="4.25" style="147" bestFit="1" customWidth="1"/>
    <col min="7428" max="7428" width="9.25" style="147" bestFit="1" customWidth="1"/>
    <col min="7429" max="7429" width="12.875" style="147" customWidth="1"/>
    <col min="7430" max="7431" width="11" style="147" customWidth="1"/>
    <col min="7432" max="7432" width="32.375" style="147" customWidth="1"/>
    <col min="7433" max="7433" width="10" style="147" bestFit="1" customWidth="1"/>
    <col min="7434" max="7434" width="33.375" style="147" customWidth="1"/>
    <col min="7435" max="7679" width="9" style="147"/>
    <col min="7680" max="7680" width="20.25" style="147" customWidth="1"/>
    <col min="7681" max="7681" width="6.25" style="147" customWidth="1"/>
    <col min="7682" max="7682" width="7" style="147" bestFit="1" customWidth="1"/>
    <col min="7683" max="7683" width="4.25" style="147" bestFit="1" customWidth="1"/>
    <col min="7684" max="7684" width="9.25" style="147" bestFit="1" customWidth="1"/>
    <col min="7685" max="7685" width="12.875" style="147" customWidth="1"/>
    <col min="7686" max="7687" width="11" style="147" customWidth="1"/>
    <col min="7688" max="7688" width="32.375" style="147" customWidth="1"/>
    <col min="7689" max="7689" width="10" style="147" bestFit="1" customWidth="1"/>
    <col min="7690" max="7690" width="33.375" style="147" customWidth="1"/>
    <col min="7691" max="7935" width="9" style="147"/>
    <col min="7936" max="7936" width="20.25" style="147" customWidth="1"/>
    <col min="7937" max="7937" width="6.25" style="147" customWidth="1"/>
    <col min="7938" max="7938" width="7" style="147" bestFit="1" customWidth="1"/>
    <col min="7939" max="7939" width="4.25" style="147" bestFit="1" customWidth="1"/>
    <col min="7940" max="7940" width="9.25" style="147" bestFit="1" customWidth="1"/>
    <col min="7941" max="7941" width="12.875" style="147" customWidth="1"/>
    <col min="7942" max="7943" width="11" style="147" customWidth="1"/>
    <col min="7944" max="7944" width="32.375" style="147" customWidth="1"/>
    <col min="7945" max="7945" width="10" style="147" bestFit="1" customWidth="1"/>
    <col min="7946" max="7946" width="33.375" style="147" customWidth="1"/>
    <col min="7947" max="8191" width="9" style="147"/>
    <col min="8192" max="8192" width="20.25" style="147" customWidth="1"/>
    <col min="8193" max="8193" width="6.25" style="147" customWidth="1"/>
    <col min="8194" max="8194" width="7" style="147" bestFit="1" customWidth="1"/>
    <col min="8195" max="8195" width="4.25" style="147" bestFit="1" customWidth="1"/>
    <col min="8196" max="8196" width="9.25" style="147" bestFit="1" customWidth="1"/>
    <col min="8197" max="8197" width="12.875" style="147" customWidth="1"/>
    <col min="8198" max="8199" width="11" style="147" customWidth="1"/>
    <col min="8200" max="8200" width="32.375" style="147" customWidth="1"/>
    <col min="8201" max="8201" width="10" style="147" bestFit="1" customWidth="1"/>
    <col min="8202" max="8202" width="33.375" style="147" customWidth="1"/>
    <col min="8203" max="8447" width="9" style="147"/>
    <col min="8448" max="8448" width="20.25" style="147" customWidth="1"/>
    <col min="8449" max="8449" width="6.25" style="147" customWidth="1"/>
    <col min="8450" max="8450" width="7" style="147" bestFit="1" customWidth="1"/>
    <col min="8451" max="8451" width="4.25" style="147" bestFit="1" customWidth="1"/>
    <col min="8452" max="8452" width="9.25" style="147" bestFit="1" customWidth="1"/>
    <col min="8453" max="8453" width="12.875" style="147" customWidth="1"/>
    <col min="8454" max="8455" width="11" style="147" customWidth="1"/>
    <col min="8456" max="8456" width="32.375" style="147" customWidth="1"/>
    <col min="8457" max="8457" width="10" style="147" bestFit="1" customWidth="1"/>
    <col min="8458" max="8458" width="33.375" style="147" customWidth="1"/>
    <col min="8459" max="8703" width="9" style="147"/>
    <col min="8704" max="8704" width="20.25" style="147" customWidth="1"/>
    <col min="8705" max="8705" width="6.25" style="147" customWidth="1"/>
    <col min="8706" max="8706" width="7" style="147" bestFit="1" customWidth="1"/>
    <col min="8707" max="8707" width="4.25" style="147" bestFit="1" customWidth="1"/>
    <col min="8708" max="8708" width="9.25" style="147" bestFit="1" customWidth="1"/>
    <col min="8709" max="8709" width="12.875" style="147" customWidth="1"/>
    <col min="8710" max="8711" width="11" style="147" customWidth="1"/>
    <col min="8712" max="8712" width="32.375" style="147" customWidth="1"/>
    <col min="8713" max="8713" width="10" style="147" bestFit="1" customWidth="1"/>
    <col min="8714" max="8714" width="33.375" style="147" customWidth="1"/>
    <col min="8715" max="8959" width="9" style="147"/>
    <col min="8960" max="8960" width="20.25" style="147" customWidth="1"/>
    <col min="8961" max="8961" width="6.25" style="147" customWidth="1"/>
    <col min="8962" max="8962" width="7" style="147" bestFit="1" customWidth="1"/>
    <col min="8963" max="8963" width="4.25" style="147" bestFit="1" customWidth="1"/>
    <col min="8964" max="8964" width="9.25" style="147" bestFit="1" customWidth="1"/>
    <col min="8965" max="8965" width="12.875" style="147" customWidth="1"/>
    <col min="8966" max="8967" width="11" style="147" customWidth="1"/>
    <col min="8968" max="8968" width="32.375" style="147" customWidth="1"/>
    <col min="8969" max="8969" width="10" style="147" bestFit="1" customWidth="1"/>
    <col min="8970" max="8970" width="33.375" style="147" customWidth="1"/>
    <col min="8971" max="9215" width="9" style="147"/>
    <col min="9216" max="9216" width="20.25" style="147" customWidth="1"/>
    <col min="9217" max="9217" width="6.25" style="147" customWidth="1"/>
    <col min="9218" max="9218" width="7" style="147" bestFit="1" customWidth="1"/>
    <col min="9219" max="9219" width="4.25" style="147" bestFit="1" customWidth="1"/>
    <col min="9220" max="9220" width="9.25" style="147" bestFit="1" customWidth="1"/>
    <col min="9221" max="9221" width="12.875" style="147" customWidth="1"/>
    <col min="9222" max="9223" width="11" style="147" customWidth="1"/>
    <col min="9224" max="9224" width="32.375" style="147" customWidth="1"/>
    <col min="9225" max="9225" width="10" style="147" bestFit="1" customWidth="1"/>
    <col min="9226" max="9226" width="33.375" style="147" customWidth="1"/>
    <col min="9227" max="9471" width="9" style="147"/>
    <col min="9472" max="9472" width="20.25" style="147" customWidth="1"/>
    <col min="9473" max="9473" width="6.25" style="147" customWidth="1"/>
    <col min="9474" max="9474" width="7" style="147" bestFit="1" customWidth="1"/>
    <col min="9475" max="9475" width="4.25" style="147" bestFit="1" customWidth="1"/>
    <col min="9476" max="9476" width="9.25" style="147" bestFit="1" customWidth="1"/>
    <col min="9477" max="9477" width="12.875" style="147" customWidth="1"/>
    <col min="9478" max="9479" width="11" style="147" customWidth="1"/>
    <col min="9480" max="9480" width="32.375" style="147" customWidth="1"/>
    <col min="9481" max="9481" width="10" style="147" bestFit="1" customWidth="1"/>
    <col min="9482" max="9482" width="33.375" style="147" customWidth="1"/>
    <col min="9483" max="9727" width="9" style="147"/>
    <col min="9728" max="9728" width="20.25" style="147" customWidth="1"/>
    <col min="9729" max="9729" width="6.25" style="147" customWidth="1"/>
    <col min="9730" max="9730" width="7" style="147" bestFit="1" customWidth="1"/>
    <col min="9731" max="9731" width="4.25" style="147" bestFit="1" customWidth="1"/>
    <col min="9732" max="9732" width="9.25" style="147" bestFit="1" customWidth="1"/>
    <col min="9733" max="9733" width="12.875" style="147" customWidth="1"/>
    <col min="9734" max="9735" width="11" style="147" customWidth="1"/>
    <col min="9736" max="9736" width="32.375" style="147" customWidth="1"/>
    <col min="9737" max="9737" width="10" style="147" bestFit="1" customWidth="1"/>
    <col min="9738" max="9738" width="33.375" style="147" customWidth="1"/>
    <col min="9739" max="9983" width="9" style="147"/>
    <col min="9984" max="9984" width="20.25" style="147" customWidth="1"/>
    <col min="9985" max="9985" width="6.25" style="147" customWidth="1"/>
    <col min="9986" max="9986" width="7" style="147" bestFit="1" customWidth="1"/>
    <col min="9987" max="9987" width="4.25" style="147" bestFit="1" customWidth="1"/>
    <col min="9988" max="9988" width="9.25" style="147" bestFit="1" customWidth="1"/>
    <col min="9989" max="9989" width="12.875" style="147" customWidth="1"/>
    <col min="9990" max="9991" width="11" style="147" customWidth="1"/>
    <col min="9992" max="9992" width="32.375" style="147" customWidth="1"/>
    <col min="9993" max="9993" width="10" style="147" bestFit="1" customWidth="1"/>
    <col min="9994" max="9994" width="33.375" style="147" customWidth="1"/>
    <col min="9995" max="10239" width="9" style="147"/>
    <col min="10240" max="10240" width="20.25" style="147" customWidth="1"/>
    <col min="10241" max="10241" width="6.25" style="147" customWidth="1"/>
    <col min="10242" max="10242" width="7" style="147" bestFit="1" customWidth="1"/>
    <col min="10243" max="10243" width="4.25" style="147" bestFit="1" customWidth="1"/>
    <col min="10244" max="10244" width="9.25" style="147" bestFit="1" customWidth="1"/>
    <col min="10245" max="10245" width="12.875" style="147" customWidth="1"/>
    <col min="10246" max="10247" width="11" style="147" customWidth="1"/>
    <col min="10248" max="10248" width="32.375" style="147" customWidth="1"/>
    <col min="10249" max="10249" width="10" style="147" bestFit="1" customWidth="1"/>
    <col min="10250" max="10250" width="33.375" style="147" customWidth="1"/>
    <col min="10251" max="10495" width="9" style="147"/>
    <col min="10496" max="10496" width="20.25" style="147" customWidth="1"/>
    <col min="10497" max="10497" width="6.25" style="147" customWidth="1"/>
    <col min="10498" max="10498" width="7" style="147" bestFit="1" customWidth="1"/>
    <col min="10499" max="10499" width="4.25" style="147" bestFit="1" customWidth="1"/>
    <col min="10500" max="10500" width="9.25" style="147" bestFit="1" customWidth="1"/>
    <col min="10501" max="10501" width="12.875" style="147" customWidth="1"/>
    <col min="10502" max="10503" width="11" style="147" customWidth="1"/>
    <col min="10504" max="10504" width="32.375" style="147" customWidth="1"/>
    <col min="10505" max="10505" width="10" style="147" bestFit="1" customWidth="1"/>
    <col min="10506" max="10506" width="33.375" style="147" customWidth="1"/>
    <col min="10507" max="10751" width="9" style="147"/>
    <col min="10752" max="10752" width="20.25" style="147" customWidth="1"/>
    <col min="10753" max="10753" width="6.25" style="147" customWidth="1"/>
    <col min="10754" max="10754" width="7" style="147" bestFit="1" customWidth="1"/>
    <col min="10755" max="10755" width="4.25" style="147" bestFit="1" customWidth="1"/>
    <col min="10756" max="10756" width="9.25" style="147" bestFit="1" customWidth="1"/>
    <col min="10757" max="10757" width="12.875" style="147" customWidth="1"/>
    <col min="10758" max="10759" width="11" style="147" customWidth="1"/>
    <col min="10760" max="10760" width="32.375" style="147" customWidth="1"/>
    <col min="10761" max="10761" width="10" style="147" bestFit="1" customWidth="1"/>
    <col min="10762" max="10762" width="33.375" style="147" customWidth="1"/>
    <col min="10763" max="11007" width="9" style="147"/>
    <col min="11008" max="11008" width="20.25" style="147" customWidth="1"/>
    <col min="11009" max="11009" width="6.25" style="147" customWidth="1"/>
    <col min="11010" max="11010" width="7" style="147" bestFit="1" customWidth="1"/>
    <col min="11011" max="11011" width="4.25" style="147" bestFit="1" customWidth="1"/>
    <col min="11012" max="11012" width="9.25" style="147" bestFit="1" customWidth="1"/>
    <col min="11013" max="11013" width="12.875" style="147" customWidth="1"/>
    <col min="11014" max="11015" width="11" style="147" customWidth="1"/>
    <col min="11016" max="11016" width="32.375" style="147" customWidth="1"/>
    <col min="11017" max="11017" width="10" style="147" bestFit="1" customWidth="1"/>
    <col min="11018" max="11018" width="33.375" style="147" customWidth="1"/>
    <col min="11019" max="11263" width="9" style="147"/>
    <col min="11264" max="11264" width="20.25" style="147" customWidth="1"/>
    <col min="11265" max="11265" width="6.25" style="147" customWidth="1"/>
    <col min="11266" max="11266" width="7" style="147" bestFit="1" customWidth="1"/>
    <col min="11267" max="11267" width="4.25" style="147" bestFit="1" customWidth="1"/>
    <col min="11268" max="11268" width="9.25" style="147" bestFit="1" customWidth="1"/>
    <col min="11269" max="11269" width="12.875" style="147" customWidth="1"/>
    <col min="11270" max="11271" width="11" style="147" customWidth="1"/>
    <col min="11272" max="11272" width="32.375" style="147" customWidth="1"/>
    <col min="11273" max="11273" width="10" style="147" bestFit="1" customWidth="1"/>
    <col min="11274" max="11274" width="33.375" style="147" customWidth="1"/>
    <col min="11275" max="11519" width="9" style="147"/>
    <col min="11520" max="11520" width="20.25" style="147" customWidth="1"/>
    <col min="11521" max="11521" width="6.25" style="147" customWidth="1"/>
    <col min="11522" max="11522" width="7" style="147" bestFit="1" customWidth="1"/>
    <col min="11523" max="11523" width="4.25" style="147" bestFit="1" customWidth="1"/>
    <col min="11524" max="11524" width="9.25" style="147" bestFit="1" customWidth="1"/>
    <col min="11525" max="11525" width="12.875" style="147" customWidth="1"/>
    <col min="11526" max="11527" width="11" style="147" customWidth="1"/>
    <col min="11528" max="11528" width="32.375" style="147" customWidth="1"/>
    <col min="11529" max="11529" width="10" style="147" bestFit="1" customWidth="1"/>
    <col min="11530" max="11530" width="33.375" style="147" customWidth="1"/>
    <col min="11531" max="11775" width="9" style="147"/>
    <col min="11776" max="11776" width="20.25" style="147" customWidth="1"/>
    <col min="11777" max="11777" width="6.25" style="147" customWidth="1"/>
    <col min="11778" max="11778" width="7" style="147" bestFit="1" customWidth="1"/>
    <col min="11779" max="11779" width="4.25" style="147" bestFit="1" customWidth="1"/>
    <col min="11780" max="11780" width="9.25" style="147" bestFit="1" customWidth="1"/>
    <col min="11781" max="11781" width="12.875" style="147" customWidth="1"/>
    <col min="11782" max="11783" width="11" style="147" customWidth="1"/>
    <col min="11784" max="11784" width="32.375" style="147" customWidth="1"/>
    <col min="11785" max="11785" width="10" style="147" bestFit="1" customWidth="1"/>
    <col min="11786" max="11786" width="33.375" style="147" customWidth="1"/>
    <col min="11787" max="12031" width="9" style="147"/>
    <col min="12032" max="12032" width="20.25" style="147" customWidth="1"/>
    <col min="12033" max="12033" width="6.25" style="147" customWidth="1"/>
    <col min="12034" max="12034" width="7" style="147" bestFit="1" customWidth="1"/>
    <col min="12035" max="12035" width="4.25" style="147" bestFit="1" customWidth="1"/>
    <col min="12036" max="12036" width="9.25" style="147" bestFit="1" customWidth="1"/>
    <col min="12037" max="12037" width="12.875" style="147" customWidth="1"/>
    <col min="12038" max="12039" width="11" style="147" customWidth="1"/>
    <col min="12040" max="12040" width="32.375" style="147" customWidth="1"/>
    <col min="12041" max="12041" width="10" style="147" bestFit="1" customWidth="1"/>
    <col min="12042" max="12042" width="33.375" style="147" customWidth="1"/>
    <col min="12043" max="12287" width="9" style="147"/>
    <col min="12288" max="12288" width="20.25" style="147" customWidth="1"/>
    <col min="12289" max="12289" width="6.25" style="147" customWidth="1"/>
    <col min="12290" max="12290" width="7" style="147" bestFit="1" customWidth="1"/>
    <col min="12291" max="12291" width="4.25" style="147" bestFit="1" customWidth="1"/>
    <col min="12292" max="12292" width="9.25" style="147" bestFit="1" customWidth="1"/>
    <col min="12293" max="12293" width="12.875" style="147" customWidth="1"/>
    <col min="12294" max="12295" width="11" style="147" customWidth="1"/>
    <col min="12296" max="12296" width="32.375" style="147" customWidth="1"/>
    <col min="12297" max="12297" width="10" style="147" bestFit="1" customWidth="1"/>
    <col min="12298" max="12298" width="33.375" style="147" customWidth="1"/>
    <col min="12299" max="12543" width="9" style="147"/>
    <col min="12544" max="12544" width="20.25" style="147" customWidth="1"/>
    <col min="12545" max="12545" width="6.25" style="147" customWidth="1"/>
    <col min="12546" max="12546" width="7" style="147" bestFit="1" customWidth="1"/>
    <col min="12547" max="12547" width="4.25" style="147" bestFit="1" customWidth="1"/>
    <col min="12548" max="12548" width="9.25" style="147" bestFit="1" customWidth="1"/>
    <col min="12549" max="12549" width="12.875" style="147" customWidth="1"/>
    <col min="12550" max="12551" width="11" style="147" customWidth="1"/>
    <col min="12552" max="12552" width="32.375" style="147" customWidth="1"/>
    <col min="12553" max="12553" width="10" style="147" bestFit="1" customWidth="1"/>
    <col min="12554" max="12554" width="33.375" style="147" customWidth="1"/>
    <col min="12555" max="12799" width="9" style="147"/>
    <col min="12800" max="12800" width="20.25" style="147" customWidth="1"/>
    <col min="12801" max="12801" width="6.25" style="147" customWidth="1"/>
    <col min="12802" max="12802" width="7" style="147" bestFit="1" customWidth="1"/>
    <col min="12803" max="12803" width="4.25" style="147" bestFit="1" customWidth="1"/>
    <col min="12804" max="12804" width="9.25" style="147" bestFit="1" customWidth="1"/>
    <col min="12805" max="12805" width="12.875" style="147" customWidth="1"/>
    <col min="12806" max="12807" width="11" style="147" customWidth="1"/>
    <col min="12808" max="12808" width="32.375" style="147" customWidth="1"/>
    <col min="12809" max="12809" width="10" style="147" bestFit="1" customWidth="1"/>
    <col min="12810" max="12810" width="33.375" style="147" customWidth="1"/>
    <col min="12811" max="13055" width="9" style="147"/>
    <col min="13056" max="13056" width="20.25" style="147" customWidth="1"/>
    <col min="13057" max="13057" width="6.25" style="147" customWidth="1"/>
    <col min="13058" max="13058" width="7" style="147" bestFit="1" customWidth="1"/>
    <col min="13059" max="13059" width="4.25" style="147" bestFit="1" customWidth="1"/>
    <col min="13060" max="13060" width="9.25" style="147" bestFit="1" customWidth="1"/>
    <col min="13061" max="13061" width="12.875" style="147" customWidth="1"/>
    <col min="13062" max="13063" width="11" style="147" customWidth="1"/>
    <col min="13064" max="13064" width="32.375" style="147" customWidth="1"/>
    <col min="13065" max="13065" width="10" style="147" bestFit="1" customWidth="1"/>
    <col min="13066" max="13066" width="33.375" style="147" customWidth="1"/>
    <col min="13067" max="13311" width="9" style="147"/>
    <col min="13312" max="13312" width="20.25" style="147" customWidth="1"/>
    <col min="13313" max="13313" width="6.25" style="147" customWidth="1"/>
    <col min="13314" max="13314" width="7" style="147" bestFit="1" customWidth="1"/>
    <col min="13315" max="13315" width="4.25" style="147" bestFit="1" customWidth="1"/>
    <col min="13316" max="13316" width="9.25" style="147" bestFit="1" customWidth="1"/>
    <col min="13317" max="13317" width="12.875" style="147" customWidth="1"/>
    <col min="13318" max="13319" width="11" style="147" customWidth="1"/>
    <col min="13320" max="13320" width="32.375" style="147" customWidth="1"/>
    <col min="13321" max="13321" width="10" style="147" bestFit="1" customWidth="1"/>
    <col min="13322" max="13322" width="33.375" style="147" customWidth="1"/>
    <col min="13323" max="13567" width="9" style="147"/>
    <col min="13568" max="13568" width="20.25" style="147" customWidth="1"/>
    <col min="13569" max="13569" width="6.25" style="147" customWidth="1"/>
    <col min="13570" max="13570" width="7" style="147" bestFit="1" customWidth="1"/>
    <col min="13571" max="13571" width="4.25" style="147" bestFit="1" customWidth="1"/>
    <col min="13572" max="13572" width="9.25" style="147" bestFit="1" customWidth="1"/>
    <col min="13573" max="13573" width="12.875" style="147" customWidth="1"/>
    <col min="13574" max="13575" width="11" style="147" customWidth="1"/>
    <col min="13576" max="13576" width="32.375" style="147" customWidth="1"/>
    <col min="13577" max="13577" width="10" style="147" bestFit="1" customWidth="1"/>
    <col min="13578" max="13578" width="33.375" style="147" customWidth="1"/>
    <col min="13579" max="13823" width="9" style="147"/>
    <col min="13824" max="13824" width="20.25" style="147" customWidth="1"/>
    <col min="13825" max="13825" width="6.25" style="147" customWidth="1"/>
    <col min="13826" max="13826" width="7" style="147" bestFit="1" customWidth="1"/>
    <col min="13827" max="13827" width="4.25" style="147" bestFit="1" customWidth="1"/>
    <col min="13828" max="13828" width="9.25" style="147" bestFit="1" customWidth="1"/>
    <col min="13829" max="13829" width="12.875" style="147" customWidth="1"/>
    <col min="13830" max="13831" width="11" style="147" customWidth="1"/>
    <col min="13832" max="13832" width="32.375" style="147" customWidth="1"/>
    <col min="13833" max="13833" width="10" style="147" bestFit="1" customWidth="1"/>
    <col min="13834" max="13834" width="33.375" style="147" customWidth="1"/>
    <col min="13835" max="14079" width="9" style="147"/>
    <col min="14080" max="14080" width="20.25" style="147" customWidth="1"/>
    <col min="14081" max="14081" width="6.25" style="147" customWidth="1"/>
    <col min="14082" max="14082" width="7" style="147" bestFit="1" customWidth="1"/>
    <col min="14083" max="14083" width="4.25" style="147" bestFit="1" customWidth="1"/>
    <col min="14084" max="14084" width="9.25" style="147" bestFit="1" customWidth="1"/>
    <col min="14085" max="14085" width="12.875" style="147" customWidth="1"/>
    <col min="14086" max="14087" width="11" style="147" customWidth="1"/>
    <col min="14088" max="14088" width="32.375" style="147" customWidth="1"/>
    <col min="14089" max="14089" width="10" style="147" bestFit="1" customWidth="1"/>
    <col min="14090" max="14090" width="33.375" style="147" customWidth="1"/>
    <col min="14091" max="14335" width="9" style="147"/>
    <col min="14336" max="14336" width="20.25" style="147" customWidth="1"/>
    <col min="14337" max="14337" width="6.25" style="147" customWidth="1"/>
    <col min="14338" max="14338" width="7" style="147" bestFit="1" customWidth="1"/>
    <col min="14339" max="14339" width="4.25" style="147" bestFit="1" customWidth="1"/>
    <col min="14340" max="14340" width="9.25" style="147" bestFit="1" customWidth="1"/>
    <col min="14341" max="14341" width="12.875" style="147" customWidth="1"/>
    <col min="14342" max="14343" width="11" style="147" customWidth="1"/>
    <col min="14344" max="14344" width="32.375" style="147" customWidth="1"/>
    <col min="14345" max="14345" width="10" style="147" bestFit="1" customWidth="1"/>
    <col min="14346" max="14346" width="33.375" style="147" customWidth="1"/>
    <col min="14347" max="14591" width="9" style="147"/>
    <col min="14592" max="14592" width="20.25" style="147" customWidth="1"/>
    <col min="14593" max="14593" width="6.25" style="147" customWidth="1"/>
    <col min="14594" max="14594" width="7" style="147" bestFit="1" customWidth="1"/>
    <col min="14595" max="14595" width="4.25" style="147" bestFit="1" customWidth="1"/>
    <col min="14596" max="14596" width="9.25" style="147" bestFit="1" customWidth="1"/>
    <col min="14597" max="14597" width="12.875" style="147" customWidth="1"/>
    <col min="14598" max="14599" width="11" style="147" customWidth="1"/>
    <col min="14600" max="14600" width="32.375" style="147" customWidth="1"/>
    <col min="14601" max="14601" width="10" style="147" bestFit="1" customWidth="1"/>
    <col min="14602" max="14602" width="33.375" style="147" customWidth="1"/>
    <col min="14603" max="14847" width="9" style="147"/>
    <col min="14848" max="14848" width="20.25" style="147" customWidth="1"/>
    <col min="14849" max="14849" width="6.25" style="147" customWidth="1"/>
    <col min="14850" max="14850" width="7" style="147" bestFit="1" customWidth="1"/>
    <col min="14851" max="14851" width="4.25" style="147" bestFit="1" customWidth="1"/>
    <col min="14852" max="14852" width="9.25" style="147" bestFit="1" customWidth="1"/>
    <col min="14853" max="14853" width="12.875" style="147" customWidth="1"/>
    <col min="14854" max="14855" width="11" style="147" customWidth="1"/>
    <col min="14856" max="14856" width="32.375" style="147" customWidth="1"/>
    <col min="14857" max="14857" width="10" style="147" bestFit="1" customWidth="1"/>
    <col min="14858" max="14858" width="33.375" style="147" customWidth="1"/>
    <col min="14859" max="15103" width="9" style="147"/>
    <col min="15104" max="15104" width="20.25" style="147" customWidth="1"/>
    <col min="15105" max="15105" width="6.25" style="147" customWidth="1"/>
    <col min="15106" max="15106" width="7" style="147" bestFit="1" customWidth="1"/>
    <col min="15107" max="15107" width="4.25" style="147" bestFit="1" customWidth="1"/>
    <col min="15108" max="15108" width="9.25" style="147" bestFit="1" customWidth="1"/>
    <col min="15109" max="15109" width="12.875" style="147" customWidth="1"/>
    <col min="15110" max="15111" width="11" style="147" customWidth="1"/>
    <col min="15112" max="15112" width="32.375" style="147" customWidth="1"/>
    <col min="15113" max="15113" width="10" style="147" bestFit="1" customWidth="1"/>
    <col min="15114" max="15114" width="33.375" style="147" customWidth="1"/>
    <col min="15115" max="15359" width="9" style="147"/>
    <col min="15360" max="15360" width="20.25" style="147" customWidth="1"/>
    <col min="15361" max="15361" width="6.25" style="147" customWidth="1"/>
    <col min="15362" max="15362" width="7" style="147" bestFit="1" customWidth="1"/>
    <col min="15363" max="15363" width="4.25" style="147" bestFit="1" customWidth="1"/>
    <col min="15364" max="15364" width="9.25" style="147" bestFit="1" customWidth="1"/>
    <col min="15365" max="15365" width="12.875" style="147" customWidth="1"/>
    <col min="15366" max="15367" width="11" style="147" customWidth="1"/>
    <col min="15368" max="15368" width="32.375" style="147" customWidth="1"/>
    <col min="15369" max="15369" width="10" style="147" bestFit="1" customWidth="1"/>
    <col min="15370" max="15370" width="33.375" style="147" customWidth="1"/>
    <col min="15371" max="15615" width="9" style="147"/>
    <col min="15616" max="15616" width="20.25" style="147" customWidth="1"/>
    <col min="15617" max="15617" width="6.25" style="147" customWidth="1"/>
    <col min="15618" max="15618" width="7" style="147" bestFit="1" customWidth="1"/>
    <col min="15619" max="15619" width="4.25" style="147" bestFit="1" customWidth="1"/>
    <col min="15620" max="15620" width="9.25" style="147" bestFit="1" customWidth="1"/>
    <col min="15621" max="15621" width="12.875" style="147" customWidth="1"/>
    <col min="15622" max="15623" width="11" style="147" customWidth="1"/>
    <col min="15624" max="15624" width="32.375" style="147" customWidth="1"/>
    <col min="15625" max="15625" width="10" style="147" bestFit="1" customWidth="1"/>
    <col min="15626" max="15626" width="33.375" style="147" customWidth="1"/>
    <col min="15627" max="15871" width="9" style="147"/>
    <col min="15872" max="15872" width="20.25" style="147" customWidth="1"/>
    <col min="15873" max="15873" width="6.25" style="147" customWidth="1"/>
    <col min="15874" max="15874" width="7" style="147" bestFit="1" customWidth="1"/>
    <col min="15875" max="15875" width="4.25" style="147" bestFit="1" customWidth="1"/>
    <col min="15876" max="15876" width="9.25" style="147" bestFit="1" customWidth="1"/>
    <col min="15877" max="15877" width="12.875" style="147" customWidth="1"/>
    <col min="15878" max="15879" width="11" style="147" customWidth="1"/>
    <col min="15880" max="15880" width="32.375" style="147" customWidth="1"/>
    <col min="15881" max="15881" width="10" style="147" bestFit="1" customWidth="1"/>
    <col min="15882" max="15882" width="33.375" style="147" customWidth="1"/>
    <col min="15883" max="16127" width="9" style="147"/>
    <col min="16128" max="16128" width="20.25" style="147" customWidth="1"/>
    <col min="16129" max="16129" width="6.25" style="147" customWidth="1"/>
    <col min="16130" max="16130" width="7" style="147" bestFit="1" customWidth="1"/>
    <col min="16131" max="16131" width="4.25" style="147" bestFit="1" customWidth="1"/>
    <col min="16132" max="16132" width="9.25" style="147" bestFit="1" customWidth="1"/>
    <col min="16133" max="16133" width="12.875" style="147" customWidth="1"/>
    <col min="16134" max="16135" width="11" style="147" customWidth="1"/>
    <col min="16136" max="16136" width="32.375" style="147" customWidth="1"/>
    <col min="16137" max="16137" width="10" style="147" bestFit="1" customWidth="1"/>
    <col min="16138" max="16138" width="33.375" style="147" customWidth="1"/>
    <col min="16139" max="16384" width="9" style="147"/>
  </cols>
  <sheetData>
    <row r="1" spans="1:10" ht="39.75" customHeight="1" x14ac:dyDescent="0.15">
      <c r="A1" s="209" t="s">
        <v>1510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23" customHeight="1" x14ac:dyDescent="0.15">
      <c r="A2" s="151" t="s">
        <v>1511</v>
      </c>
      <c r="B2" s="152" t="s">
        <v>874</v>
      </c>
      <c r="C2" s="210" t="s">
        <v>51</v>
      </c>
      <c r="D2" s="211"/>
      <c r="E2" s="153" t="s">
        <v>55</v>
      </c>
      <c r="F2" s="154" t="s">
        <v>0</v>
      </c>
      <c r="G2" s="155" t="s">
        <v>50</v>
      </c>
      <c r="H2" s="154" t="s">
        <v>33</v>
      </c>
      <c r="I2" s="212" t="s">
        <v>34</v>
      </c>
      <c r="J2" s="213"/>
    </row>
    <row r="3" spans="1:10" ht="29.1" customHeight="1" x14ac:dyDescent="0.15">
      <c r="A3" s="156" t="s">
        <v>875</v>
      </c>
      <c r="B3" s="157">
        <v>1</v>
      </c>
      <c r="C3" s="158">
        <v>42549</v>
      </c>
      <c r="D3" s="159">
        <v>42549</v>
      </c>
      <c r="E3" s="160" t="s">
        <v>57</v>
      </c>
      <c r="F3" s="160" t="s">
        <v>876</v>
      </c>
      <c r="G3" s="161">
        <v>94</v>
      </c>
      <c r="H3" s="162" t="s">
        <v>1202</v>
      </c>
      <c r="I3" s="163" t="s">
        <v>1203</v>
      </c>
      <c r="J3" s="164" t="s">
        <v>1204</v>
      </c>
    </row>
    <row r="4" spans="1:10" ht="29.1" customHeight="1" x14ac:dyDescent="0.15">
      <c r="A4" s="156" t="s">
        <v>875</v>
      </c>
      <c r="B4" s="157">
        <v>2</v>
      </c>
      <c r="C4" s="158">
        <v>42577</v>
      </c>
      <c r="D4" s="159">
        <v>42577</v>
      </c>
      <c r="E4" s="160" t="s">
        <v>57</v>
      </c>
      <c r="F4" s="160" t="s">
        <v>877</v>
      </c>
      <c r="G4" s="161">
        <v>71</v>
      </c>
      <c r="H4" s="162" t="s">
        <v>1205</v>
      </c>
      <c r="I4" s="163" t="s">
        <v>1206</v>
      </c>
      <c r="J4" s="164" t="s">
        <v>1207</v>
      </c>
    </row>
    <row r="5" spans="1:10" ht="29.1" customHeight="1" x14ac:dyDescent="0.15">
      <c r="A5" s="156" t="s">
        <v>875</v>
      </c>
      <c r="B5" s="157">
        <v>1</v>
      </c>
      <c r="C5" s="158">
        <v>42592</v>
      </c>
      <c r="D5" s="159">
        <v>42592</v>
      </c>
      <c r="E5" s="160" t="s">
        <v>76</v>
      </c>
      <c r="F5" s="160" t="s">
        <v>878</v>
      </c>
      <c r="G5" s="161">
        <v>89</v>
      </c>
      <c r="H5" s="162" t="s">
        <v>879</v>
      </c>
      <c r="I5" s="163" t="s">
        <v>880</v>
      </c>
      <c r="J5" s="164" t="s">
        <v>1208</v>
      </c>
    </row>
    <row r="6" spans="1:10" ht="29.1" customHeight="1" x14ac:dyDescent="0.15">
      <c r="A6" s="156" t="s">
        <v>875</v>
      </c>
      <c r="B6" s="157">
        <v>1</v>
      </c>
      <c r="C6" s="158">
        <v>42600</v>
      </c>
      <c r="D6" s="159">
        <v>42600</v>
      </c>
      <c r="E6" s="160" t="s">
        <v>73</v>
      </c>
      <c r="F6" s="160" t="s">
        <v>881</v>
      </c>
      <c r="G6" s="161">
        <v>52</v>
      </c>
      <c r="H6" s="162" t="s">
        <v>1209</v>
      </c>
      <c r="I6" s="163" t="s">
        <v>1210</v>
      </c>
      <c r="J6" s="164" t="s">
        <v>1211</v>
      </c>
    </row>
    <row r="7" spans="1:10" ht="29.1" customHeight="1" x14ac:dyDescent="0.15">
      <c r="A7" s="156" t="s">
        <v>875</v>
      </c>
      <c r="B7" s="157">
        <v>1</v>
      </c>
      <c r="C7" s="158">
        <v>42606</v>
      </c>
      <c r="D7" s="159">
        <v>42606</v>
      </c>
      <c r="E7" s="160" t="s">
        <v>60</v>
      </c>
      <c r="F7" s="160" t="s">
        <v>882</v>
      </c>
      <c r="G7" s="161">
        <v>59</v>
      </c>
      <c r="H7" s="162" t="s">
        <v>1212</v>
      </c>
      <c r="I7" s="163" t="s">
        <v>1213</v>
      </c>
      <c r="J7" s="164" t="s">
        <v>883</v>
      </c>
    </row>
    <row r="8" spans="1:10" ht="29.1" customHeight="1" x14ac:dyDescent="0.15">
      <c r="A8" s="156" t="s">
        <v>875</v>
      </c>
      <c r="B8" s="157">
        <v>1</v>
      </c>
      <c r="C8" s="158">
        <v>42608</v>
      </c>
      <c r="D8" s="159">
        <v>42608</v>
      </c>
      <c r="E8" s="160" t="s">
        <v>61</v>
      </c>
      <c r="F8" s="160" t="s">
        <v>888</v>
      </c>
      <c r="G8" s="161">
        <v>37</v>
      </c>
      <c r="H8" s="162" t="s">
        <v>1214</v>
      </c>
      <c r="I8" s="163" t="s">
        <v>1215</v>
      </c>
      <c r="J8" s="164" t="s">
        <v>1216</v>
      </c>
    </row>
    <row r="9" spans="1:10" ht="29.1" customHeight="1" x14ac:dyDescent="0.15">
      <c r="A9" s="156" t="s">
        <v>875</v>
      </c>
      <c r="B9" s="157">
        <v>1</v>
      </c>
      <c r="C9" s="158">
        <v>42608</v>
      </c>
      <c r="D9" s="159">
        <v>42608</v>
      </c>
      <c r="E9" s="160" t="s">
        <v>74</v>
      </c>
      <c r="F9" s="160" t="s">
        <v>889</v>
      </c>
      <c r="G9" s="161">
        <v>49</v>
      </c>
      <c r="H9" s="162" t="s">
        <v>1217</v>
      </c>
      <c r="I9" s="163" t="s">
        <v>1218</v>
      </c>
      <c r="J9" s="164" t="s">
        <v>890</v>
      </c>
    </row>
    <row r="10" spans="1:10" ht="29.1" customHeight="1" x14ac:dyDescent="0.15">
      <c r="A10" s="156" t="s">
        <v>1219</v>
      </c>
      <c r="B10" s="157">
        <v>1</v>
      </c>
      <c r="C10" s="158">
        <v>42613</v>
      </c>
      <c r="D10" s="159">
        <v>42613</v>
      </c>
      <c r="E10" s="160" t="s">
        <v>57</v>
      </c>
      <c r="F10" s="160" t="s">
        <v>876</v>
      </c>
      <c r="G10" s="161">
        <v>47</v>
      </c>
      <c r="H10" s="162" t="s">
        <v>1220</v>
      </c>
      <c r="I10" s="163" t="s">
        <v>1221</v>
      </c>
      <c r="J10" s="164" t="s">
        <v>1222</v>
      </c>
    </row>
    <row r="11" spans="1:10" ht="29.1" customHeight="1" x14ac:dyDescent="0.15">
      <c r="A11" s="156" t="s">
        <v>875</v>
      </c>
      <c r="B11" s="157">
        <v>1</v>
      </c>
      <c r="C11" s="158">
        <v>42613</v>
      </c>
      <c r="D11" s="159">
        <v>42613</v>
      </c>
      <c r="E11" s="160" t="s">
        <v>97</v>
      </c>
      <c r="F11" s="160" t="s">
        <v>891</v>
      </c>
      <c r="G11" s="161">
        <v>20</v>
      </c>
      <c r="H11" s="162" t="s">
        <v>892</v>
      </c>
      <c r="I11" s="163" t="s">
        <v>893</v>
      </c>
      <c r="J11" s="164" t="s">
        <v>1223</v>
      </c>
    </row>
    <row r="12" spans="1:10" ht="29.1" customHeight="1" x14ac:dyDescent="0.15">
      <c r="A12" s="156" t="s">
        <v>875</v>
      </c>
      <c r="B12" s="157">
        <v>1</v>
      </c>
      <c r="C12" s="158">
        <v>42615</v>
      </c>
      <c r="D12" s="159">
        <v>42615</v>
      </c>
      <c r="E12" s="160" t="s">
        <v>25</v>
      </c>
      <c r="F12" s="160" t="s">
        <v>894</v>
      </c>
      <c r="G12" s="161">
        <v>13</v>
      </c>
      <c r="H12" s="162" t="s">
        <v>895</v>
      </c>
      <c r="I12" s="163" t="s">
        <v>896</v>
      </c>
      <c r="J12" s="164" t="s">
        <v>1224</v>
      </c>
    </row>
    <row r="13" spans="1:10" ht="29.1" customHeight="1" x14ac:dyDescent="0.15">
      <c r="A13" s="156" t="s">
        <v>875</v>
      </c>
      <c r="B13" s="157">
        <v>1</v>
      </c>
      <c r="C13" s="158">
        <v>42618</v>
      </c>
      <c r="D13" s="159">
        <v>42618</v>
      </c>
      <c r="E13" s="160" t="s">
        <v>66</v>
      </c>
      <c r="F13" s="160" t="s">
        <v>897</v>
      </c>
      <c r="G13" s="161">
        <v>23</v>
      </c>
      <c r="H13" s="162" t="s">
        <v>1225</v>
      </c>
      <c r="I13" s="163" t="s">
        <v>898</v>
      </c>
      <c r="J13" s="164" t="s">
        <v>1226</v>
      </c>
    </row>
    <row r="14" spans="1:10" ht="29.1" customHeight="1" x14ac:dyDescent="0.15">
      <c r="A14" s="156" t="s">
        <v>875</v>
      </c>
      <c r="B14" s="157">
        <v>1</v>
      </c>
      <c r="C14" s="158">
        <v>42619</v>
      </c>
      <c r="D14" s="159">
        <v>42619</v>
      </c>
      <c r="E14" s="160" t="s">
        <v>99</v>
      </c>
      <c r="F14" s="160" t="s">
        <v>899</v>
      </c>
      <c r="G14" s="161">
        <v>20</v>
      </c>
      <c r="H14" s="162" t="s">
        <v>900</v>
      </c>
      <c r="I14" s="163" t="s">
        <v>901</v>
      </c>
      <c r="J14" s="164" t="s">
        <v>1227</v>
      </c>
    </row>
    <row r="15" spans="1:10" ht="29.1" customHeight="1" x14ac:dyDescent="0.15">
      <c r="A15" s="156" t="s">
        <v>875</v>
      </c>
      <c r="B15" s="157">
        <v>1</v>
      </c>
      <c r="C15" s="158">
        <v>42620</v>
      </c>
      <c r="D15" s="159">
        <v>42620</v>
      </c>
      <c r="E15" s="160" t="s">
        <v>82</v>
      </c>
      <c r="F15" s="160" t="s">
        <v>902</v>
      </c>
      <c r="G15" s="161">
        <v>17</v>
      </c>
      <c r="H15" s="162" t="s">
        <v>903</v>
      </c>
      <c r="I15" s="163" t="s">
        <v>904</v>
      </c>
      <c r="J15" s="164" t="s">
        <v>1228</v>
      </c>
    </row>
    <row r="16" spans="1:10" ht="29.1" customHeight="1" x14ac:dyDescent="0.15">
      <c r="A16" s="156" t="s">
        <v>905</v>
      </c>
      <c r="B16" s="157">
        <v>1</v>
      </c>
      <c r="C16" s="158">
        <v>42625</v>
      </c>
      <c r="D16" s="159">
        <v>42625</v>
      </c>
      <c r="E16" s="160" t="s">
        <v>60</v>
      </c>
      <c r="F16" s="160" t="s">
        <v>882</v>
      </c>
      <c r="G16" s="161">
        <v>24</v>
      </c>
      <c r="H16" s="162" t="s">
        <v>1229</v>
      </c>
      <c r="I16" s="163" t="s">
        <v>1230</v>
      </c>
      <c r="J16" s="164" t="s">
        <v>883</v>
      </c>
    </row>
    <row r="17" spans="1:10" ht="29.1" customHeight="1" x14ac:dyDescent="0.15">
      <c r="A17" s="156" t="s">
        <v>875</v>
      </c>
      <c r="B17" s="157">
        <v>1</v>
      </c>
      <c r="C17" s="158">
        <v>42625</v>
      </c>
      <c r="D17" s="159">
        <v>42625</v>
      </c>
      <c r="E17" s="160" t="s">
        <v>78</v>
      </c>
      <c r="F17" s="160" t="s">
        <v>906</v>
      </c>
      <c r="G17" s="161">
        <v>48</v>
      </c>
      <c r="H17" s="162" t="s">
        <v>1231</v>
      </c>
      <c r="I17" s="163" t="s">
        <v>1232</v>
      </c>
      <c r="J17" s="164" t="s">
        <v>907</v>
      </c>
    </row>
    <row r="18" spans="1:10" ht="29.1" customHeight="1" x14ac:dyDescent="0.15">
      <c r="A18" s="156" t="s">
        <v>905</v>
      </c>
      <c r="B18" s="157">
        <v>1</v>
      </c>
      <c r="C18" s="158">
        <v>42627</v>
      </c>
      <c r="D18" s="159">
        <v>42627</v>
      </c>
      <c r="E18" s="160" t="s">
        <v>76</v>
      </c>
      <c r="F18" s="160" t="s">
        <v>878</v>
      </c>
      <c r="G18" s="161">
        <v>24</v>
      </c>
      <c r="H18" s="162" t="s">
        <v>1233</v>
      </c>
      <c r="I18" s="163" t="s">
        <v>880</v>
      </c>
      <c r="J18" s="164" t="s">
        <v>1208</v>
      </c>
    </row>
    <row r="19" spans="1:10" ht="29.1" customHeight="1" x14ac:dyDescent="0.15">
      <c r="A19" s="156" t="s">
        <v>905</v>
      </c>
      <c r="B19" s="157">
        <v>1</v>
      </c>
      <c r="C19" s="158">
        <v>42627</v>
      </c>
      <c r="D19" s="159">
        <v>42627</v>
      </c>
      <c r="E19" s="160" t="s">
        <v>97</v>
      </c>
      <c r="F19" s="160" t="s">
        <v>891</v>
      </c>
      <c r="G19" s="161">
        <v>17</v>
      </c>
      <c r="H19" s="162" t="s">
        <v>1234</v>
      </c>
      <c r="I19" s="163" t="s">
        <v>893</v>
      </c>
      <c r="J19" s="164" t="s">
        <v>908</v>
      </c>
    </row>
    <row r="20" spans="1:10" ht="29.1" customHeight="1" x14ac:dyDescent="0.15">
      <c r="A20" s="156" t="s">
        <v>875</v>
      </c>
      <c r="B20" s="157">
        <v>2</v>
      </c>
      <c r="C20" s="158">
        <v>42628</v>
      </c>
      <c r="D20" s="159">
        <v>42628</v>
      </c>
      <c r="E20" s="160" t="s">
        <v>61</v>
      </c>
      <c r="F20" s="160" t="s">
        <v>888</v>
      </c>
      <c r="G20" s="161">
        <v>56</v>
      </c>
      <c r="H20" s="162" t="s">
        <v>1214</v>
      </c>
      <c r="I20" s="163" t="s">
        <v>1215</v>
      </c>
      <c r="J20" s="164" t="s">
        <v>1216</v>
      </c>
    </row>
    <row r="21" spans="1:10" ht="29.1" customHeight="1" x14ac:dyDescent="0.15">
      <c r="A21" s="156" t="s">
        <v>875</v>
      </c>
      <c r="B21" s="157">
        <v>1</v>
      </c>
      <c r="C21" s="158">
        <v>42628</v>
      </c>
      <c r="D21" s="159">
        <v>42628</v>
      </c>
      <c r="E21" s="160" t="s">
        <v>67</v>
      </c>
      <c r="F21" s="160" t="s">
        <v>909</v>
      </c>
      <c r="G21" s="161">
        <v>16</v>
      </c>
      <c r="H21" s="162" t="s">
        <v>910</v>
      </c>
      <c r="I21" s="163" t="s">
        <v>911</v>
      </c>
      <c r="J21" s="164" t="s">
        <v>912</v>
      </c>
    </row>
    <row r="22" spans="1:10" ht="29.1" customHeight="1" x14ac:dyDescent="0.15">
      <c r="A22" s="156" t="s">
        <v>875</v>
      </c>
      <c r="B22" s="157">
        <v>2</v>
      </c>
      <c r="C22" s="158">
        <v>42628</v>
      </c>
      <c r="D22" s="159">
        <v>42628</v>
      </c>
      <c r="E22" s="160" t="s">
        <v>25</v>
      </c>
      <c r="F22" s="160" t="s">
        <v>913</v>
      </c>
      <c r="G22" s="161">
        <v>16</v>
      </c>
      <c r="H22" s="162" t="s">
        <v>914</v>
      </c>
      <c r="I22" s="163" t="s">
        <v>915</v>
      </c>
      <c r="J22" s="164" t="s">
        <v>916</v>
      </c>
    </row>
    <row r="23" spans="1:10" ht="29.1" customHeight="1" x14ac:dyDescent="0.15">
      <c r="A23" s="156" t="s">
        <v>875</v>
      </c>
      <c r="B23" s="157">
        <v>1</v>
      </c>
      <c r="C23" s="158">
        <v>42629</v>
      </c>
      <c r="D23" s="159">
        <v>42629</v>
      </c>
      <c r="E23" s="160" t="s">
        <v>79</v>
      </c>
      <c r="F23" s="160" t="s">
        <v>917</v>
      </c>
      <c r="G23" s="161">
        <v>33</v>
      </c>
      <c r="H23" s="162" t="s">
        <v>1235</v>
      </c>
      <c r="I23" s="163" t="s">
        <v>1236</v>
      </c>
      <c r="J23" s="164" t="s">
        <v>918</v>
      </c>
    </row>
    <row r="24" spans="1:10" ht="29.1" customHeight="1" x14ac:dyDescent="0.15">
      <c r="A24" s="156" t="s">
        <v>875</v>
      </c>
      <c r="B24" s="157">
        <v>3</v>
      </c>
      <c r="C24" s="158">
        <v>42629</v>
      </c>
      <c r="D24" s="159">
        <v>42629</v>
      </c>
      <c r="E24" s="160" t="s">
        <v>57</v>
      </c>
      <c r="F24" s="160" t="s">
        <v>876</v>
      </c>
      <c r="G24" s="161">
        <v>78</v>
      </c>
      <c r="H24" s="162" t="s">
        <v>1237</v>
      </c>
      <c r="I24" s="163" t="s">
        <v>1238</v>
      </c>
      <c r="J24" s="164" t="s">
        <v>1239</v>
      </c>
    </row>
    <row r="25" spans="1:10" ht="29.1" customHeight="1" x14ac:dyDescent="0.15">
      <c r="A25" s="156" t="s">
        <v>875</v>
      </c>
      <c r="B25" s="157">
        <v>1</v>
      </c>
      <c r="C25" s="158">
        <v>42629</v>
      </c>
      <c r="D25" s="159">
        <v>42629</v>
      </c>
      <c r="E25" s="160" t="s">
        <v>93</v>
      </c>
      <c r="F25" s="160" t="s">
        <v>919</v>
      </c>
      <c r="G25" s="161">
        <v>24</v>
      </c>
      <c r="H25" s="162" t="s">
        <v>1240</v>
      </c>
      <c r="I25" s="163" t="s">
        <v>1241</v>
      </c>
      <c r="J25" s="164" t="s">
        <v>1242</v>
      </c>
    </row>
    <row r="26" spans="1:10" ht="29.1" customHeight="1" x14ac:dyDescent="0.15">
      <c r="A26" s="156" t="s">
        <v>875</v>
      </c>
      <c r="B26" s="157">
        <v>2</v>
      </c>
      <c r="C26" s="158">
        <v>42629</v>
      </c>
      <c r="D26" s="159">
        <v>42629</v>
      </c>
      <c r="E26" s="160" t="s">
        <v>74</v>
      </c>
      <c r="F26" s="160" t="s">
        <v>920</v>
      </c>
      <c r="G26" s="161">
        <v>47</v>
      </c>
      <c r="H26" s="162" t="s">
        <v>1243</v>
      </c>
      <c r="I26" s="163" t="s">
        <v>1244</v>
      </c>
      <c r="J26" s="164" t="s">
        <v>921</v>
      </c>
    </row>
    <row r="27" spans="1:10" ht="29.1" customHeight="1" x14ac:dyDescent="0.15">
      <c r="A27" s="156" t="s">
        <v>875</v>
      </c>
      <c r="B27" s="157">
        <v>1</v>
      </c>
      <c r="C27" s="158">
        <v>42634</v>
      </c>
      <c r="D27" s="159">
        <v>42634</v>
      </c>
      <c r="E27" s="160" t="s">
        <v>64</v>
      </c>
      <c r="F27" s="160" t="s">
        <v>922</v>
      </c>
      <c r="G27" s="161">
        <v>27</v>
      </c>
      <c r="H27" s="162" t="s">
        <v>1245</v>
      </c>
      <c r="I27" s="163" t="s">
        <v>1246</v>
      </c>
      <c r="J27" s="164" t="s">
        <v>923</v>
      </c>
    </row>
    <row r="28" spans="1:10" ht="29.1" customHeight="1" x14ac:dyDescent="0.15">
      <c r="A28" s="156" t="s">
        <v>875</v>
      </c>
      <c r="B28" s="157">
        <v>1</v>
      </c>
      <c r="C28" s="158">
        <v>42634</v>
      </c>
      <c r="D28" s="159">
        <v>42634</v>
      </c>
      <c r="E28" s="160" t="s">
        <v>94</v>
      </c>
      <c r="F28" s="160" t="s">
        <v>924</v>
      </c>
      <c r="G28" s="161">
        <v>33</v>
      </c>
      <c r="H28" s="162" t="s">
        <v>1247</v>
      </c>
      <c r="I28" s="163" t="s">
        <v>1248</v>
      </c>
      <c r="J28" s="164" t="s">
        <v>925</v>
      </c>
    </row>
    <row r="29" spans="1:10" ht="29.1" customHeight="1" x14ac:dyDescent="0.15">
      <c r="A29" s="156" t="s">
        <v>905</v>
      </c>
      <c r="B29" s="157">
        <v>1</v>
      </c>
      <c r="C29" s="158">
        <v>42634</v>
      </c>
      <c r="D29" s="159">
        <v>42634</v>
      </c>
      <c r="E29" s="160" t="s">
        <v>61</v>
      </c>
      <c r="F29" s="160" t="s">
        <v>888</v>
      </c>
      <c r="G29" s="161">
        <v>19</v>
      </c>
      <c r="H29" s="162" t="s">
        <v>1214</v>
      </c>
      <c r="I29" s="163" t="s">
        <v>1215</v>
      </c>
      <c r="J29" s="164" t="s">
        <v>1216</v>
      </c>
    </row>
    <row r="30" spans="1:10" ht="29.1" customHeight="1" x14ac:dyDescent="0.15">
      <c r="A30" s="156" t="s">
        <v>875</v>
      </c>
      <c r="B30" s="157">
        <v>1</v>
      </c>
      <c r="C30" s="158">
        <v>42634</v>
      </c>
      <c r="D30" s="159">
        <v>42634</v>
      </c>
      <c r="E30" s="160" t="s">
        <v>100</v>
      </c>
      <c r="F30" s="160" t="s">
        <v>926</v>
      </c>
      <c r="G30" s="161">
        <v>36</v>
      </c>
      <c r="H30" s="162" t="s">
        <v>1249</v>
      </c>
      <c r="I30" s="163" t="s">
        <v>1250</v>
      </c>
      <c r="J30" s="165" t="s">
        <v>927</v>
      </c>
    </row>
    <row r="31" spans="1:10" ht="29.1" customHeight="1" x14ac:dyDescent="0.15">
      <c r="A31" s="156" t="s">
        <v>875</v>
      </c>
      <c r="B31" s="157">
        <v>1</v>
      </c>
      <c r="C31" s="158">
        <v>42634</v>
      </c>
      <c r="D31" s="159">
        <v>42634</v>
      </c>
      <c r="E31" s="160" t="s">
        <v>83</v>
      </c>
      <c r="F31" s="160" t="s">
        <v>928</v>
      </c>
      <c r="G31" s="161">
        <v>49</v>
      </c>
      <c r="H31" s="162" t="s">
        <v>1251</v>
      </c>
      <c r="I31" s="163" t="s">
        <v>1252</v>
      </c>
      <c r="J31" s="164" t="s">
        <v>929</v>
      </c>
    </row>
    <row r="32" spans="1:10" ht="29.1" customHeight="1" x14ac:dyDescent="0.15">
      <c r="A32" s="156" t="s">
        <v>875</v>
      </c>
      <c r="B32" s="157">
        <v>1</v>
      </c>
      <c r="C32" s="158">
        <v>42634</v>
      </c>
      <c r="D32" s="159">
        <v>42634</v>
      </c>
      <c r="E32" s="160" t="s">
        <v>80</v>
      </c>
      <c r="F32" s="160" t="s">
        <v>930</v>
      </c>
      <c r="G32" s="161">
        <v>24</v>
      </c>
      <c r="H32" s="162" t="s">
        <v>931</v>
      </c>
      <c r="I32" s="163" t="s">
        <v>932</v>
      </c>
      <c r="J32" s="164" t="s">
        <v>1253</v>
      </c>
    </row>
    <row r="33" spans="1:10" ht="29.1" customHeight="1" x14ac:dyDescent="0.15">
      <c r="A33" s="156" t="s">
        <v>905</v>
      </c>
      <c r="B33" s="157">
        <v>2</v>
      </c>
      <c r="C33" s="158">
        <v>42634</v>
      </c>
      <c r="D33" s="159">
        <v>42634</v>
      </c>
      <c r="E33" s="160" t="s">
        <v>97</v>
      </c>
      <c r="F33" s="160" t="s">
        <v>933</v>
      </c>
      <c r="G33" s="161">
        <v>9</v>
      </c>
      <c r="H33" s="162" t="s">
        <v>1254</v>
      </c>
      <c r="I33" s="163" t="s">
        <v>934</v>
      </c>
      <c r="J33" s="164" t="s">
        <v>935</v>
      </c>
    </row>
    <row r="34" spans="1:10" ht="29.1" customHeight="1" x14ac:dyDescent="0.15">
      <c r="A34" s="156" t="s">
        <v>875</v>
      </c>
      <c r="B34" s="157">
        <v>1</v>
      </c>
      <c r="C34" s="158">
        <v>42634</v>
      </c>
      <c r="D34" s="159">
        <v>42634</v>
      </c>
      <c r="E34" s="160" t="s">
        <v>90</v>
      </c>
      <c r="F34" s="160" t="s">
        <v>936</v>
      </c>
      <c r="G34" s="161">
        <v>81</v>
      </c>
      <c r="H34" s="162" t="s">
        <v>937</v>
      </c>
      <c r="I34" s="163" t="s">
        <v>938</v>
      </c>
      <c r="J34" s="164" t="s">
        <v>1255</v>
      </c>
    </row>
    <row r="35" spans="1:10" ht="29.1" customHeight="1" x14ac:dyDescent="0.15">
      <c r="A35" s="156" t="s">
        <v>875</v>
      </c>
      <c r="B35" s="157">
        <v>1</v>
      </c>
      <c r="C35" s="158">
        <v>42636</v>
      </c>
      <c r="D35" s="159">
        <v>42636</v>
      </c>
      <c r="E35" s="160" t="s">
        <v>71</v>
      </c>
      <c r="F35" s="160" t="s">
        <v>939</v>
      </c>
      <c r="G35" s="161">
        <v>38</v>
      </c>
      <c r="H35" s="162" t="s">
        <v>1256</v>
      </c>
      <c r="I35" s="163" t="s">
        <v>1257</v>
      </c>
      <c r="J35" s="164" t="s">
        <v>940</v>
      </c>
    </row>
    <row r="36" spans="1:10" ht="29.1" customHeight="1" x14ac:dyDescent="0.15">
      <c r="A36" s="156" t="s">
        <v>875</v>
      </c>
      <c r="B36" s="157">
        <v>2</v>
      </c>
      <c r="C36" s="158">
        <v>42636</v>
      </c>
      <c r="D36" s="159">
        <v>42636</v>
      </c>
      <c r="E36" s="160" t="s">
        <v>93</v>
      </c>
      <c r="F36" s="160" t="s">
        <v>941</v>
      </c>
      <c r="G36" s="161">
        <v>20</v>
      </c>
      <c r="H36" s="162" t="s">
        <v>1258</v>
      </c>
      <c r="I36" s="163" t="s">
        <v>1259</v>
      </c>
      <c r="J36" s="164" t="s">
        <v>1260</v>
      </c>
    </row>
    <row r="37" spans="1:10" ht="29.1" customHeight="1" x14ac:dyDescent="0.15">
      <c r="A37" s="156" t="s">
        <v>875</v>
      </c>
      <c r="B37" s="157">
        <v>2</v>
      </c>
      <c r="C37" s="158">
        <v>42636</v>
      </c>
      <c r="D37" s="159">
        <v>42636</v>
      </c>
      <c r="E37" s="160" t="s">
        <v>80</v>
      </c>
      <c r="F37" s="160" t="s">
        <v>942</v>
      </c>
      <c r="G37" s="161">
        <v>24</v>
      </c>
      <c r="H37" s="162" t="s">
        <v>943</v>
      </c>
      <c r="I37" s="163" t="s">
        <v>944</v>
      </c>
      <c r="J37" s="164" t="s">
        <v>1261</v>
      </c>
    </row>
    <row r="38" spans="1:10" ht="29.1" customHeight="1" x14ac:dyDescent="0.15">
      <c r="A38" s="156" t="s">
        <v>875</v>
      </c>
      <c r="B38" s="157">
        <v>1</v>
      </c>
      <c r="C38" s="158">
        <v>42639</v>
      </c>
      <c r="D38" s="159">
        <v>42639</v>
      </c>
      <c r="E38" s="160" t="s">
        <v>92</v>
      </c>
      <c r="F38" s="160" t="s">
        <v>945</v>
      </c>
      <c r="G38" s="161">
        <v>5</v>
      </c>
      <c r="H38" s="162" t="s">
        <v>946</v>
      </c>
      <c r="I38" s="163" t="s">
        <v>947</v>
      </c>
      <c r="J38" s="164" t="s">
        <v>1262</v>
      </c>
    </row>
    <row r="39" spans="1:10" ht="29.1" customHeight="1" x14ac:dyDescent="0.15">
      <c r="A39" s="156" t="s">
        <v>875</v>
      </c>
      <c r="B39" s="157">
        <v>2</v>
      </c>
      <c r="C39" s="158">
        <v>42640</v>
      </c>
      <c r="D39" s="159">
        <v>42640</v>
      </c>
      <c r="E39" s="160" t="s">
        <v>60</v>
      </c>
      <c r="F39" s="160" t="s">
        <v>882</v>
      </c>
      <c r="G39" s="161">
        <v>49</v>
      </c>
      <c r="H39" s="162" t="s">
        <v>1263</v>
      </c>
      <c r="I39" s="163" t="s">
        <v>1264</v>
      </c>
      <c r="J39" s="164" t="s">
        <v>948</v>
      </c>
    </row>
    <row r="40" spans="1:10" ht="29.1" customHeight="1" x14ac:dyDescent="0.15">
      <c r="A40" s="156" t="s">
        <v>875</v>
      </c>
      <c r="B40" s="157">
        <v>1</v>
      </c>
      <c r="C40" s="158">
        <v>42641</v>
      </c>
      <c r="D40" s="159">
        <v>42641</v>
      </c>
      <c r="E40" s="160" t="s">
        <v>102</v>
      </c>
      <c r="F40" s="160" t="s">
        <v>949</v>
      </c>
      <c r="G40" s="161">
        <v>35</v>
      </c>
      <c r="H40" s="162" t="s">
        <v>1265</v>
      </c>
      <c r="I40" s="163" t="s">
        <v>1266</v>
      </c>
      <c r="J40" s="164" t="s">
        <v>950</v>
      </c>
    </row>
    <row r="41" spans="1:10" ht="29.1" customHeight="1" x14ac:dyDescent="0.15">
      <c r="A41" s="156" t="s">
        <v>875</v>
      </c>
      <c r="B41" s="157">
        <v>1</v>
      </c>
      <c r="C41" s="158">
        <v>42641</v>
      </c>
      <c r="D41" s="159">
        <v>42641</v>
      </c>
      <c r="E41" s="160" t="s">
        <v>63</v>
      </c>
      <c r="F41" s="160" t="s">
        <v>951</v>
      </c>
      <c r="G41" s="161">
        <v>26</v>
      </c>
      <c r="H41" s="162" t="s">
        <v>1267</v>
      </c>
      <c r="I41" s="163" t="s">
        <v>1268</v>
      </c>
      <c r="J41" s="164" t="s">
        <v>952</v>
      </c>
    </row>
    <row r="42" spans="1:10" ht="29.1" customHeight="1" x14ac:dyDescent="0.15">
      <c r="A42" s="156" t="s">
        <v>875</v>
      </c>
      <c r="B42" s="157">
        <v>3</v>
      </c>
      <c r="C42" s="158">
        <v>42641</v>
      </c>
      <c r="D42" s="159">
        <v>42641</v>
      </c>
      <c r="E42" s="160" t="s">
        <v>93</v>
      </c>
      <c r="F42" s="160" t="s">
        <v>953</v>
      </c>
      <c r="G42" s="161">
        <v>20</v>
      </c>
      <c r="H42" s="162" t="s">
        <v>1269</v>
      </c>
      <c r="I42" s="163" t="s">
        <v>1270</v>
      </c>
      <c r="J42" s="164" t="s">
        <v>1271</v>
      </c>
    </row>
    <row r="43" spans="1:10" ht="29.1" customHeight="1" x14ac:dyDescent="0.15">
      <c r="A43" s="156" t="s">
        <v>875</v>
      </c>
      <c r="B43" s="157">
        <v>1</v>
      </c>
      <c r="C43" s="158">
        <v>42641</v>
      </c>
      <c r="D43" s="159">
        <v>42641</v>
      </c>
      <c r="E43" s="160" t="s">
        <v>62</v>
      </c>
      <c r="F43" s="160" t="s">
        <v>954</v>
      </c>
      <c r="G43" s="161">
        <v>31</v>
      </c>
      <c r="H43" s="162" t="s">
        <v>955</v>
      </c>
      <c r="I43" s="163" t="s">
        <v>956</v>
      </c>
      <c r="J43" s="164" t="s">
        <v>957</v>
      </c>
    </row>
    <row r="44" spans="1:10" ht="29.1" customHeight="1" x14ac:dyDescent="0.15">
      <c r="A44" s="156" t="s">
        <v>875</v>
      </c>
      <c r="B44" s="157">
        <v>1</v>
      </c>
      <c r="C44" s="158">
        <v>42642</v>
      </c>
      <c r="D44" s="159">
        <v>42642</v>
      </c>
      <c r="E44" s="160" t="s">
        <v>98</v>
      </c>
      <c r="F44" s="160" t="s">
        <v>958</v>
      </c>
      <c r="G44" s="161">
        <v>24</v>
      </c>
      <c r="H44" s="162" t="s">
        <v>1272</v>
      </c>
      <c r="I44" s="163" t="s">
        <v>1273</v>
      </c>
      <c r="J44" s="164" t="s">
        <v>959</v>
      </c>
    </row>
    <row r="45" spans="1:10" ht="29.1" customHeight="1" x14ac:dyDescent="0.15">
      <c r="A45" s="156" t="s">
        <v>875</v>
      </c>
      <c r="B45" s="157">
        <v>1</v>
      </c>
      <c r="C45" s="158">
        <v>42647</v>
      </c>
      <c r="D45" s="159">
        <v>42647</v>
      </c>
      <c r="E45" s="160" t="s">
        <v>77</v>
      </c>
      <c r="F45" s="160" t="s">
        <v>960</v>
      </c>
      <c r="G45" s="161">
        <v>31</v>
      </c>
      <c r="H45" s="162" t="s">
        <v>1274</v>
      </c>
      <c r="I45" s="163" t="s">
        <v>1275</v>
      </c>
      <c r="J45" s="165" t="s">
        <v>1276</v>
      </c>
    </row>
    <row r="46" spans="1:10" ht="29.1" customHeight="1" x14ac:dyDescent="0.15">
      <c r="A46" s="156" t="s">
        <v>875</v>
      </c>
      <c r="B46" s="157">
        <v>1</v>
      </c>
      <c r="C46" s="158">
        <v>42648</v>
      </c>
      <c r="D46" s="159">
        <v>42648</v>
      </c>
      <c r="E46" s="160" t="s">
        <v>91</v>
      </c>
      <c r="F46" s="160" t="s">
        <v>961</v>
      </c>
      <c r="G46" s="161">
        <v>25</v>
      </c>
      <c r="H46" s="162" t="s">
        <v>1277</v>
      </c>
      <c r="I46" s="163" t="s">
        <v>1278</v>
      </c>
      <c r="J46" s="164" t="s">
        <v>962</v>
      </c>
    </row>
    <row r="47" spans="1:10" ht="29.1" customHeight="1" x14ac:dyDescent="0.15">
      <c r="A47" s="156" t="s">
        <v>875</v>
      </c>
      <c r="B47" s="157">
        <v>2</v>
      </c>
      <c r="C47" s="158">
        <v>42648</v>
      </c>
      <c r="D47" s="159">
        <v>42648</v>
      </c>
      <c r="E47" s="160" t="s">
        <v>90</v>
      </c>
      <c r="F47" s="160" t="s">
        <v>963</v>
      </c>
      <c r="G47" s="161">
        <v>57</v>
      </c>
      <c r="H47" s="162" t="s">
        <v>964</v>
      </c>
      <c r="I47" s="163" t="s">
        <v>965</v>
      </c>
      <c r="J47" s="164" t="s">
        <v>966</v>
      </c>
    </row>
    <row r="48" spans="1:10" ht="29.1" customHeight="1" x14ac:dyDescent="0.15">
      <c r="A48" s="156" t="s">
        <v>875</v>
      </c>
      <c r="B48" s="157">
        <v>2</v>
      </c>
      <c r="C48" s="158">
        <v>42649</v>
      </c>
      <c r="D48" s="159">
        <v>42649</v>
      </c>
      <c r="E48" s="160" t="s">
        <v>102</v>
      </c>
      <c r="F48" s="160" t="s">
        <v>885</v>
      </c>
      <c r="G48" s="161">
        <v>43</v>
      </c>
      <c r="H48" s="162" t="s">
        <v>1279</v>
      </c>
      <c r="I48" s="163" t="s">
        <v>1280</v>
      </c>
      <c r="J48" s="164" t="s">
        <v>967</v>
      </c>
    </row>
    <row r="49" spans="1:10" ht="29.1" customHeight="1" x14ac:dyDescent="0.15">
      <c r="A49" s="156" t="s">
        <v>875</v>
      </c>
      <c r="B49" s="157">
        <v>1</v>
      </c>
      <c r="C49" s="158">
        <v>42649</v>
      </c>
      <c r="D49" s="159">
        <v>42649</v>
      </c>
      <c r="E49" s="160" t="s">
        <v>84</v>
      </c>
      <c r="F49" s="160" t="s">
        <v>968</v>
      </c>
      <c r="G49" s="161">
        <v>32</v>
      </c>
      <c r="H49" s="162" t="s">
        <v>1281</v>
      </c>
      <c r="I49" s="163" t="s">
        <v>1282</v>
      </c>
      <c r="J49" s="164" t="s">
        <v>969</v>
      </c>
    </row>
    <row r="50" spans="1:10" ht="29.1" customHeight="1" x14ac:dyDescent="0.15">
      <c r="A50" s="156" t="s">
        <v>875</v>
      </c>
      <c r="B50" s="157">
        <v>3</v>
      </c>
      <c r="C50" s="158">
        <v>42649</v>
      </c>
      <c r="D50" s="159">
        <v>42649</v>
      </c>
      <c r="E50" s="160" t="s">
        <v>74</v>
      </c>
      <c r="F50" s="160" t="s">
        <v>920</v>
      </c>
      <c r="G50" s="161">
        <v>48</v>
      </c>
      <c r="H50" s="162" t="s">
        <v>1283</v>
      </c>
      <c r="I50" s="163" t="s">
        <v>1284</v>
      </c>
      <c r="J50" s="164" t="s">
        <v>921</v>
      </c>
    </row>
    <row r="51" spans="1:10" ht="29.1" customHeight="1" x14ac:dyDescent="0.15">
      <c r="A51" s="156" t="s">
        <v>875</v>
      </c>
      <c r="B51" s="157">
        <v>1</v>
      </c>
      <c r="C51" s="158">
        <v>42649</v>
      </c>
      <c r="D51" s="159">
        <v>42649</v>
      </c>
      <c r="E51" s="160" t="s">
        <v>86</v>
      </c>
      <c r="F51" s="160" t="s">
        <v>970</v>
      </c>
      <c r="G51" s="161">
        <v>40</v>
      </c>
      <c r="H51" s="162" t="s">
        <v>971</v>
      </c>
      <c r="I51" s="163" t="s">
        <v>972</v>
      </c>
      <c r="J51" s="164" t="s">
        <v>973</v>
      </c>
    </row>
    <row r="52" spans="1:10" ht="29.1" customHeight="1" x14ac:dyDescent="0.15">
      <c r="A52" s="156" t="s">
        <v>875</v>
      </c>
      <c r="B52" s="157">
        <v>2</v>
      </c>
      <c r="C52" s="158">
        <v>42650</v>
      </c>
      <c r="D52" s="159">
        <v>42650</v>
      </c>
      <c r="E52" s="160" t="s">
        <v>73</v>
      </c>
      <c r="F52" s="160" t="s">
        <v>974</v>
      </c>
      <c r="G52" s="161">
        <v>32</v>
      </c>
      <c r="H52" s="162" t="s">
        <v>1285</v>
      </c>
      <c r="I52" s="163" t="s">
        <v>1286</v>
      </c>
      <c r="J52" s="164" t="s">
        <v>975</v>
      </c>
    </row>
    <row r="53" spans="1:10" ht="29.1" customHeight="1" x14ac:dyDescent="0.15">
      <c r="A53" s="156" t="s">
        <v>875</v>
      </c>
      <c r="B53" s="157">
        <v>2</v>
      </c>
      <c r="C53" s="158">
        <v>42650</v>
      </c>
      <c r="D53" s="159">
        <v>42650</v>
      </c>
      <c r="E53" s="160" t="s">
        <v>100</v>
      </c>
      <c r="F53" s="160" t="s">
        <v>976</v>
      </c>
      <c r="G53" s="161">
        <v>48</v>
      </c>
      <c r="H53" s="162" t="s">
        <v>1287</v>
      </c>
      <c r="I53" s="163" t="s">
        <v>1288</v>
      </c>
      <c r="J53" s="164" t="s">
        <v>1289</v>
      </c>
    </row>
    <row r="54" spans="1:10" ht="29.1" customHeight="1" x14ac:dyDescent="0.15">
      <c r="A54" s="156" t="s">
        <v>875</v>
      </c>
      <c r="B54" s="157">
        <v>1</v>
      </c>
      <c r="C54" s="158">
        <v>42650</v>
      </c>
      <c r="D54" s="159">
        <v>42650</v>
      </c>
      <c r="E54" s="160" t="s">
        <v>85</v>
      </c>
      <c r="F54" s="160" t="s">
        <v>977</v>
      </c>
      <c r="G54" s="161">
        <v>29</v>
      </c>
      <c r="H54" s="162" t="s">
        <v>1290</v>
      </c>
      <c r="I54" s="163" t="s">
        <v>978</v>
      </c>
      <c r="J54" s="164" t="s">
        <v>1291</v>
      </c>
    </row>
    <row r="55" spans="1:10" ht="29.1" customHeight="1" x14ac:dyDescent="0.15">
      <c r="A55" s="156" t="s">
        <v>905</v>
      </c>
      <c r="B55" s="157">
        <v>1</v>
      </c>
      <c r="C55" s="158">
        <v>42650</v>
      </c>
      <c r="D55" s="159">
        <v>42650</v>
      </c>
      <c r="E55" s="160" t="s">
        <v>25</v>
      </c>
      <c r="F55" s="160" t="s">
        <v>979</v>
      </c>
      <c r="G55" s="161">
        <v>13</v>
      </c>
      <c r="H55" s="162" t="s">
        <v>980</v>
      </c>
      <c r="I55" s="163" t="s">
        <v>981</v>
      </c>
      <c r="J55" s="164" t="s">
        <v>982</v>
      </c>
    </row>
    <row r="56" spans="1:10" ht="29.1" customHeight="1" x14ac:dyDescent="0.15">
      <c r="A56" s="156" t="s">
        <v>875</v>
      </c>
      <c r="B56" s="157">
        <v>1</v>
      </c>
      <c r="C56" s="158">
        <v>42654</v>
      </c>
      <c r="D56" s="159">
        <v>42654</v>
      </c>
      <c r="E56" s="160" t="s">
        <v>75</v>
      </c>
      <c r="F56" s="160" t="s">
        <v>983</v>
      </c>
      <c r="G56" s="161">
        <v>26</v>
      </c>
      <c r="H56" s="162" t="s">
        <v>984</v>
      </c>
      <c r="I56" s="163" t="s">
        <v>985</v>
      </c>
      <c r="J56" s="164" t="s">
        <v>1292</v>
      </c>
    </row>
    <row r="57" spans="1:10" ht="29.1" customHeight="1" x14ac:dyDescent="0.15">
      <c r="A57" s="156" t="s">
        <v>875</v>
      </c>
      <c r="B57" s="157">
        <v>1</v>
      </c>
      <c r="C57" s="158">
        <v>42655</v>
      </c>
      <c r="D57" s="159">
        <v>42655</v>
      </c>
      <c r="E57" s="160" t="s">
        <v>58</v>
      </c>
      <c r="F57" s="160" t="s">
        <v>986</v>
      </c>
      <c r="G57" s="161">
        <v>18</v>
      </c>
      <c r="H57" s="162" t="s">
        <v>1293</v>
      </c>
      <c r="I57" s="163" t="s">
        <v>1294</v>
      </c>
      <c r="J57" s="164" t="s">
        <v>987</v>
      </c>
    </row>
    <row r="58" spans="1:10" ht="29.1" customHeight="1" x14ac:dyDescent="0.15">
      <c r="A58" s="156" t="s">
        <v>875</v>
      </c>
      <c r="B58" s="157">
        <v>2</v>
      </c>
      <c r="C58" s="158">
        <v>42655</v>
      </c>
      <c r="D58" s="159">
        <v>42655</v>
      </c>
      <c r="E58" s="160" t="s">
        <v>98</v>
      </c>
      <c r="F58" s="160" t="s">
        <v>988</v>
      </c>
      <c r="G58" s="161">
        <v>26</v>
      </c>
      <c r="H58" s="162" t="s">
        <v>1295</v>
      </c>
      <c r="I58" s="163" t="s">
        <v>1296</v>
      </c>
      <c r="J58" s="164" t="s">
        <v>989</v>
      </c>
    </row>
    <row r="59" spans="1:10" ht="29.1" customHeight="1" x14ac:dyDescent="0.15">
      <c r="A59" s="156" t="s">
        <v>875</v>
      </c>
      <c r="B59" s="157">
        <v>2</v>
      </c>
      <c r="C59" s="158">
        <v>42655</v>
      </c>
      <c r="D59" s="159">
        <v>42655</v>
      </c>
      <c r="E59" s="160" t="s">
        <v>76</v>
      </c>
      <c r="F59" s="160" t="s">
        <v>878</v>
      </c>
      <c r="G59" s="161">
        <v>33</v>
      </c>
      <c r="H59" s="162" t="s">
        <v>990</v>
      </c>
      <c r="I59" s="163" t="s">
        <v>991</v>
      </c>
      <c r="J59" s="164" t="s">
        <v>1297</v>
      </c>
    </row>
    <row r="60" spans="1:10" ht="29.1" customHeight="1" x14ac:dyDescent="0.15">
      <c r="A60" s="156" t="s">
        <v>875</v>
      </c>
      <c r="B60" s="157">
        <v>3</v>
      </c>
      <c r="C60" s="158">
        <v>42655</v>
      </c>
      <c r="D60" s="159">
        <v>42655</v>
      </c>
      <c r="E60" s="160" t="s">
        <v>80</v>
      </c>
      <c r="F60" s="160" t="s">
        <v>942</v>
      </c>
      <c r="G60" s="161">
        <v>30</v>
      </c>
      <c r="H60" s="162" t="s">
        <v>992</v>
      </c>
      <c r="I60" s="163" t="s">
        <v>944</v>
      </c>
      <c r="J60" s="164" t="s">
        <v>1298</v>
      </c>
    </row>
    <row r="61" spans="1:10" ht="29.1" customHeight="1" x14ac:dyDescent="0.15">
      <c r="A61" s="156" t="s">
        <v>875</v>
      </c>
      <c r="B61" s="157">
        <v>2</v>
      </c>
      <c r="C61" s="158">
        <v>42655</v>
      </c>
      <c r="D61" s="159">
        <v>42655</v>
      </c>
      <c r="E61" s="160" t="s">
        <v>75</v>
      </c>
      <c r="F61" s="160" t="s">
        <v>993</v>
      </c>
      <c r="G61" s="161">
        <v>10</v>
      </c>
      <c r="H61" s="162" t="s">
        <v>994</v>
      </c>
      <c r="I61" s="163" t="s">
        <v>995</v>
      </c>
      <c r="J61" s="164" t="s">
        <v>996</v>
      </c>
    </row>
    <row r="62" spans="1:10" ht="29.1" customHeight="1" x14ac:dyDescent="0.15">
      <c r="A62" s="156" t="s">
        <v>875</v>
      </c>
      <c r="B62" s="157">
        <v>3</v>
      </c>
      <c r="C62" s="158">
        <v>42656</v>
      </c>
      <c r="D62" s="159">
        <v>42656</v>
      </c>
      <c r="E62" s="160" t="s">
        <v>61</v>
      </c>
      <c r="F62" s="160" t="s">
        <v>997</v>
      </c>
      <c r="G62" s="161">
        <v>41</v>
      </c>
      <c r="H62" s="162" t="s">
        <v>1299</v>
      </c>
      <c r="I62" s="163" t="s">
        <v>1300</v>
      </c>
      <c r="J62" s="164" t="s">
        <v>1301</v>
      </c>
    </row>
    <row r="63" spans="1:10" ht="29.1" customHeight="1" x14ac:dyDescent="0.15">
      <c r="A63" s="156" t="s">
        <v>875</v>
      </c>
      <c r="B63" s="157">
        <v>2</v>
      </c>
      <c r="C63" s="158">
        <v>42656</v>
      </c>
      <c r="D63" s="159">
        <v>42656</v>
      </c>
      <c r="E63" s="160" t="s">
        <v>83</v>
      </c>
      <c r="F63" s="160" t="s">
        <v>998</v>
      </c>
      <c r="G63" s="161">
        <v>39</v>
      </c>
      <c r="H63" s="162" t="s">
        <v>1302</v>
      </c>
      <c r="I63" s="163" t="s">
        <v>1303</v>
      </c>
      <c r="J63" s="164" t="s">
        <v>999</v>
      </c>
    </row>
    <row r="64" spans="1:10" ht="29.1" customHeight="1" x14ac:dyDescent="0.15">
      <c r="A64" s="156" t="s">
        <v>875</v>
      </c>
      <c r="B64" s="157">
        <v>1</v>
      </c>
      <c r="C64" s="158">
        <v>42656</v>
      </c>
      <c r="D64" s="159">
        <v>42656</v>
      </c>
      <c r="E64" s="160" t="s">
        <v>88</v>
      </c>
      <c r="F64" s="160" t="s">
        <v>1000</v>
      </c>
      <c r="G64" s="161">
        <v>9</v>
      </c>
      <c r="H64" s="162" t="s">
        <v>1304</v>
      </c>
      <c r="I64" s="163" t="s">
        <v>1305</v>
      </c>
      <c r="J64" s="164" t="s">
        <v>1306</v>
      </c>
    </row>
    <row r="65" spans="1:10" ht="29.1" customHeight="1" x14ac:dyDescent="0.15">
      <c r="A65" s="156" t="s">
        <v>875</v>
      </c>
      <c r="B65" s="157">
        <v>2</v>
      </c>
      <c r="C65" s="158">
        <v>42656</v>
      </c>
      <c r="D65" s="159">
        <v>42656</v>
      </c>
      <c r="E65" s="160" t="s">
        <v>86</v>
      </c>
      <c r="F65" s="160" t="s">
        <v>1001</v>
      </c>
      <c r="G65" s="161">
        <v>26</v>
      </c>
      <c r="H65" s="162" t="s">
        <v>1002</v>
      </c>
      <c r="I65" s="163" t="s">
        <v>1003</v>
      </c>
      <c r="J65" s="164" t="s">
        <v>1004</v>
      </c>
    </row>
    <row r="66" spans="1:10" ht="29.1" customHeight="1" x14ac:dyDescent="0.15">
      <c r="A66" s="156" t="s">
        <v>905</v>
      </c>
      <c r="B66" s="157">
        <v>1</v>
      </c>
      <c r="C66" s="158">
        <v>42657</v>
      </c>
      <c r="D66" s="159">
        <v>42657</v>
      </c>
      <c r="E66" s="160" t="s">
        <v>63</v>
      </c>
      <c r="F66" s="160" t="s">
        <v>951</v>
      </c>
      <c r="G66" s="161">
        <v>12</v>
      </c>
      <c r="H66" s="162" t="s">
        <v>1307</v>
      </c>
      <c r="I66" s="163" t="s">
        <v>1308</v>
      </c>
      <c r="J66" s="164" t="s">
        <v>952</v>
      </c>
    </row>
    <row r="67" spans="1:10" ht="29.1" customHeight="1" x14ac:dyDescent="0.15">
      <c r="A67" s="156" t="s">
        <v>875</v>
      </c>
      <c r="B67" s="157">
        <v>2</v>
      </c>
      <c r="C67" s="158">
        <v>42657</v>
      </c>
      <c r="D67" s="159">
        <v>42657</v>
      </c>
      <c r="E67" s="160" t="s">
        <v>88</v>
      </c>
      <c r="F67" s="160" t="s">
        <v>1005</v>
      </c>
      <c r="G67" s="161">
        <v>16</v>
      </c>
      <c r="H67" s="162" t="s">
        <v>1309</v>
      </c>
      <c r="I67" s="163" t="s">
        <v>1310</v>
      </c>
      <c r="J67" s="164" t="s">
        <v>1311</v>
      </c>
    </row>
    <row r="68" spans="1:10" ht="29.1" customHeight="1" x14ac:dyDescent="0.15">
      <c r="A68" s="156" t="s">
        <v>905</v>
      </c>
      <c r="B68" s="157">
        <v>2</v>
      </c>
      <c r="C68" s="158">
        <v>42657</v>
      </c>
      <c r="D68" s="159">
        <v>42657</v>
      </c>
      <c r="E68" s="160" t="s">
        <v>76</v>
      </c>
      <c r="F68" s="160" t="s">
        <v>878</v>
      </c>
      <c r="G68" s="161">
        <v>25</v>
      </c>
      <c r="H68" s="162" t="s">
        <v>1312</v>
      </c>
      <c r="I68" s="163" t="s">
        <v>880</v>
      </c>
      <c r="J68" s="164" t="s">
        <v>1208</v>
      </c>
    </row>
    <row r="69" spans="1:10" ht="29.1" customHeight="1" x14ac:dyDescent="0.15">
      <c r="A69" s="156" t="s">
        <v>905</v>
      </c>
      <c r="B69" s="157">
        <v>1</v>
      </c>
      <c r="C69" s="158">
        <v>42660</v>
      </c>
      <c r="D69" s="159">
        <v>42660</v>
      </c>
      <c r="E69" s="160" t="s">
        <v>74</v>
      </c>
      <c r="F69" s="160" t="s">
        <v>920</v>
      </c>
      <c r="G69" s="161">
        <v>35</v>
      </c>
      <c r="H69" s="162" t="s">
        <v>1283</v>
      </c>
      <c r="I69" s="163" t="s">
        <v>1284</v>
      </c>
      <c r="J69" s="164" t="s">
        <v>921</v>
      </c>
    </row>
    <row r="70" spans="1:10" ht="29.1" customHeight="1" x14ac:dyDescent="0.15">
      <c r="A70" s="156" t="s">
        <v>875</v>
      </c>
      <c r="B70" s="157">
        <v>3</v>
      </c>
      <c r="C70" s="158">
        <v>42661</v>
      </c>
      <c r="D70" s="159">
        <v>42661</v>
      </c>
      <c r="E70" s="160" t="s">
        <v>73</v>
      </c>
      <c r="F70" s="160" t="s">
        <v>881</v>
      </c>
      <c r="G70" s="161">
        <v>50</v>
      </c>
      <c r="H70" s="162" t="s">
        <v>1209</v>
      </c>
      <c r="I70" s="163" t="s">
        <v>1313</v>
      </c>
      <c r="J70" s="164" t="s">
        <v>1314</v>
      </c>
    </row>
    <row r="71" spans="1:10" ht="29.1" customHeight="1" x14ac:dyDescent="0.15">
      <c r="A71" s="156" t="s">
        <v>875</v>
      </c>
      <c r="B71" s="157">
        <v>4</v>
      </c>
      <c r="C71" s="158">
        <v>42661</v>
      </c>
      <c r="D71" s="159">
        <v>42661</v>
      </c>
      <c r="E71" s="160" t="s">
        <v>74</v>
      </c>
      <c r="F71" s="160" t="s">
        <v>1006</v>
      </c>
      <c r="G71" s="161">
        <v>36</v>
      </c>
      <c r="H71" s="162" t="s">
        <v>1315</v>
      </c>
      <c r="I71" s="163" t="s">
        <v>1316</v>
      </c>
      <c r="J71" s="164" t="s">
        <v>1317</v>
      </c>
    </row>
    <row r="72" spans="1:10" ht="29.1" customHeight="1" x14ac:dyDescent="0.15">
      <c r="A72" s="156" t="s">
        <v>875</v>
      </c>
      <c r="B72" s="157">
        <v>2</v>
      </c>
      <c r="C72" s="158">
        <v>42661</v>
      </c>
      <c r="D72" s="159">
        <v>42661</v>
      </c>
      <c r="E72" s="160" t="s">
        <v>62</v>
      </c>
      <c r="F72" s="160" t="s">
        <v>1007</v>
      </c>
      <c r="G72" s="161">
        <v>15</v>
      </c>
      <c r="H72" s="162" t="s">
        <v>1008</v>
      </c>
      <c r="I72" s="163" t="s">
        <v>1009</v>
      </c>
      <c r="J72" s="164" t="s">
        <v>1010</v>
      </c>
    </row>
    <row r="73" spans="1:10" ht="29.1" customHeight="1" x14ac:dyDescent="0.15">
      <c r="A73" s="156" t="s">
        <v>875</v>
      </c>
      <c r="B73" s="157">
        <v>3</v>
      </c>
      <c r="C73" s="158">
        <v>42662</v>
      </c>
      <c r="D73" s="159">
        <v>42662</v>
      </c>
      <c r="E73" s="160" t="s">
        <v>102</v>
      </c>
      <c r="F73" s="160" t="s">
        <v>1011</v>
      </c>
      <c r="G73" s="161">
        <v>65</v>
      </c>
      <c r="H73" s="162" t="s">
        <v>1318</v>
      </c>
      <c r="I73" s="163" t="s">
        <v>1319</v>
      </c>
      <c r="J73" s="164" t="s">
        <v>1012</v>
      </c>
    </row>
    <row r="74" spans="1:10" ht="29.1" customHeight="1" x14ac:dyDescent="0.15">
      <c r="A74" s="156" t="s">
        <v>905</v>
      </c>
      <c r="B74" s="157">
        <v>1</v>
      </c>
      <c r="C74" s="158">
        <v>42662</v>
      </c>
      <c r="D74" s="159">
        <v>42662</v>
      </c>
      <c r="E74" s="160" t="s">
        <v>64</v>
      </c>
      <c r="F74" s="160" t="s">
        <v>922</v>
      </c>
      <c r="G74" s="161">
        <v>10</v>
      </c>
      <c r="H74" s="162" t="s">
        <v>1245</v>
      </c>
      <c r="I74" s="163" t="s">
        <v>1246</v>
      </c>
      <c r="J74" s="164" t="s">
        <v>923</v>
      </c>
    </row>
    <row r="75" spans="1:10" ht="29.1" customHeight="1" x14ac:dyDescent="0.15">
      <c r="A75" s="156" t="s">
        <v>875</v>
      </c>
      <c r="B75" s="157">
        <v>1</v>
      </c>
      <c r="C75" s="158">
        <v>42662</v>
      </c>
      <c r="D75" s="159">
        <v>42662</v>
      </c>
      <c r="E75" s="160" t="s">
        <v>89</v>
      </c>
      <c r="F75" s="160" t="s">
        <v>1013</v>
      </c>
      <c r="G75" s="161">
        <v>17</v>
      </c>
      <c r="H75" s="162" t="s">
        <v>1014</v>
      </c>
      <c r="I75" s="163" t="s">
        <v>1015</v>
      </c>
      <c r="J75" s="164" t="s">
        <v>1320</v>
      </c>
    </row>
    <row r="76" spans="1:10" ht="29.1" customHeight="1" x14ac:dyDescent="0.15">
      <c r="A76" s="156" t="s">
        <v>875</v>
      </c>
      <c r="B76" s="157">
        <v>4</v>
      </c>
      <c r="C76" s="158">
        <v>42663</v>
      </c>
      <c r="D76" s="159">
        <v>42663</v>
      </c>
      <c r="E76" s="160" t="s">
        <v>57</v>
      </c>
      <c r="F76" s="160" t="s">
        <v>877</v>
      </c>
      <c r="G76" s="161">
        <v>87</v>
      </c>
      <c r="H76" s="162" t="s">
        <v>1321</v>
      </c>
      <c r="I76" s="163" t="s">
        <v>1322</v>
      </c>
      <c r="J76" s="164" t="s">
        <v>1323</v>
      </c>
    </row>
    <row r="77" spans="1:10" ht="29.1" customHeight="1" x14ac:dyDescent="0.15">
      <c r="A77" s="156" t="s">
        <v>875</v>
      </c>
      <c r="B77" s="157">
        <v>2</v>
      </c>
      <c r="C77" s="158">
        <v>42663</v>
      </c>
      <c r="D77" s="159">
        <v>42663</v>
      </c>
      <c r="E77" s="160" t="s">
        <v>77</v>
      </c>
      <c r="F77" s="160" t="s">
        <v>1016</v>
      </c>
      <c r="G77" s="161">
        <v>30</v>
      </c>
      <c r="H77" s="162" t="s">
        <v>1324</v>
      </c>
      <c r="I77" s="163" t="s">
        <v>1325</v>
      </c>
      <c r="J77" s="165" t="s">
        <v>1017</v>
      </c>
    </row>
    <row r="78" spans="1:10" ht="29.1" customHeight="1" x14ac:dyDescent="0.15">
      <c r="A78" s="156" t="s">
        <v>875</v>
      </c>
      <c r="B78" s="157">
        <v>4</v>
      </c>
      <c r="C78" s="158">
        <v>42663</v>
      </c>
      <c r="D78" s="159">
        <v>42663</v>
      </c>
      <c r="E78" s="160" t="s">
        <v>80</v>
      </c>
      <c r="F78" s="160" t="s">
        <v>930</v>
      </c>
      <c r="G78" s="161">
        <v>16</v>
      </c>
      <c r="H78" s="162" t="s">
        <v>931</v>
      </c>
      <c r="I78" s="163" t="s">
        <v>932</v>
      </c>
      <c r="J78" s="164" t="s">
        <v>1253</v>
      </c>
    </row>
    <row r="79" spans="1:10" ht="29.1" customHeight="1" x14ac:dyDescent="0.15">
      <c r="A79" s="156" t="s">
        <v>875</v>
      </c>
      <c r="B79" s="157">
        <v>1</v>
      </c>
      <c r="C79" s="158">
        <v>42663</v>
      </c>
      <c r="D79" s="159">
        <v>42663</v>
      </c>
      <c r="E79" s="160" t="s">
        <v>95</v>
      </c>
      <c r="F79" s="160" t="s">
        <v>1018</v>
      </c>
      <c r="G79" s="161">
        <v>14</v>
      </c>
      <c r="H79" s="162" t="s">
        <v>1019</v>
      </c>
      <c r="I79" s="163" t="s">
        <v>1020</v>
      </c>
      <c r="J79" s="164" t="s">
        <v>1021</v>
      </c>
    </row>
    <row r="80" spans="1:10" ht="29.1" customHeight="1" x14ac:dyDescent="0.15">
      <c r="A80" s="156" t="s">
        <v>905</v>
      </c>
      <c r="B80" s="157">
        <v>2</v>
      </c>
      <c r="C80" s="158">
        <v>42664</v>
      </c>
      <c r="D80" s="159">
        <v>42664</v>
      </c>
      <c r="E80" s="160" t="s">
        <v>57</v>
      </c>
      <c r="F80" s="160" t="s">
        <v>877</v>
      </c>
      <c r="G80" s="161">
        <v>35</v>
      </c>
      <c r="H80" s="162" t="s">
        <v>1326</v>
      </c>
      <c r="I80" s="163" t="s">
        <v>1206</v>
      </c>
      <c r="J80" s="164" t="s">
        <v>1207</v>
      </c>
    </row>
    <row r="81" spans="1:10" ht="29.1" customHeight="1" x14ac:dyDescent="0.15">
      <c r="A81" s="156" t="s">
        <v>875</v>
      </c>
      <c r="B81" s="157">
        <v>2</v>
      </c>
      <c r="C81" s="158">
        <v>42664</v>
      </c>
      <c r="D81" s="159">
        <v>42664</v>
      </c>
      <c r="E81" s="160" t="s">
        <v>97</v>
      </c>
      <c r="F81" s="160" t="s">
        <v>891</v>
      </c>
      <c r="G81" s="161">
        <v>32</v>
      </c>
      <c r="H81" s="162" t="s">
        <v>892</v>
      </c>
      <c r="I81" s="163" t="s">
        <v>893</v>
      </c>
      <c r="J81" s="164" t="s">
        <v>908</v>
      </c>
    </row>
    <row r="82" spans="1:10" ht="29.1" customHeight="1" x14ac:dyDescent="0.15">
      <c r="A82" s="156" t="s">
        <v>875</v>
      </c>
      <c r="B82" s="157">
        <v>2</v>
      </c>
      <c r="C82" s="158">
        <v>42667</v>
      </c>
      <c r="D82" s="159">
        <v>42667</v>
      </c>
      <c r="E82" s="160" t="s">
        <v>78</v>
      </c>
      <c r="F82" s="160" t="s">
        <v>1022</v>
      </c>
      <c r="G82" s="161">
        <v>39</v>
      </c>
      <c r="H82" s="162" t="s">
        <v>1327</v>
      </c>
      <c r="I82" s="163" t="s">
        <v>1328</v>
      </c>
      <c r="J82" s="164" t="s">
        <v>1023</v>
      </c>
    </row>
    <row r="83" spans="1:10" ht="29.1" customHeight="1" x14ac:dyDescent="0.15">
      <c r="A83" s="156" t="s">
        <v>875</v>
      </c>
      <c r="B83" s="157">
        <v>2</v>
      </c>
      <c r="C83" s="158">
        <v>42667</v>
      </c>
      <c r="D83" s="159">
        <v>42667</v>
      </c>
      <c r="E83" s="160" t="s">
        <v>91</v>
      </c>
      <c r="F83" s="160" t="s">
        <v>1024</v>
      </c>
      <c r="G83" s="161">
        <v>29</v>
      </c>
      <c r="H83" s="162" t="s">
        <v>1329</v>
      </c>
      <c r="I83" s="163" t="s">
        <v>1330</v>
      </c>
      <c r="J83" s="164" t="s">
        <v>1025</v>
      </c>
    </row>
    <row r="84" spans="1:10" ht="29.1" customHeight="1" x14ac:dyDescent="0.15">
      <c r="A84" s="156" t="s">
        <v>875</v>
      </c>
      <c r="B84" s="157">
        <v>2</v>
      </c>
      <c r="C84" s="158">
        <v>42668</v>
      </c>
      <c r="D84" s="159">
        <v>42668</v>
      </c>
      <c r="E84" s="160" t="s">
        <v>71</v>
      </c>
      <c r="F84" s="160" t="s">
        <v>939</v>
      </c>
      <c r="G84" s="161">
        <v>20</v>
      </c>
      <c r="H84" s="162" t="s">
        <v>1331</v>
      </c>
      <c r="I84" s="163" t="s">
        <v>1332</v>
      </c>
      <c r="J84" s="164" t="s">
        <v>940</v>
      </c>
    </row>
    <row r="85" spans="1:10" ht="29.1" customHeight="1" x14ac:dyDescent="0.15">
      <c r="A85" s="156" t="s">
        <v>875</v>
      </c>
      <c r="B85" s="157">
        <v>2</v>
      </c>
      <c r="C85" s="158">
        <v>42669</v>
      </c>
      <c r="D85" s="159">
        <v>42669</v>
      </c>
      <c r="E85" s="160" t="s">
        <v>67</v>
      </c>
      <c r="F85" s="160" t="s">
        <v>1026</v>
      </c>
      <c r="G85" s="161">
        <v>16</v>
      </c>
      <c r="H85" s="162" t="s">
        <v>1027</v>
      </c>
      <c r="I85" s="163" t="s">
        <v>1028</v>
      </c>
      <c r="J85" s="164" t="s">
        <v>1029</v>
      </c>
    </row>
    <row r="86" spans="1:10" ht="29.1" customHeight="1" x14ac:dyDescent="0.15">
      <c r="A86" s="156" t="s">
        <v>875</v>
      </c>
      <c r="B86" s="157">
        <v>1</v>
      </c>
      <c r="C86" s="158">
        <v>42669</v>
      </c>
      <c r="D86" s="159">
        <v>42669</v>
      </c>
      <c r="E86" s="160" t="s">
        <v>81</v>
      </c>
      <c r="F86" s="160" t="s">
        <v>1030</v>
      </c>
      <c r="G86" s="161">
        <v>35</v>
      </c>
      <c r="H86" s="162" t="s">
        <v>1031</v>
      </c>
      <c r="I86" s="163" t="s">
        <v>1032</v>
      </c>
      <c r="J86" s="164" t="s">
        <v>1333</v>
      </c>
    </row>
    <row r="87" spans="1:10" ht="29.1" customHeight="1" x14ac:dyDescent="0.15">
      <c r="A87" s="156" t="s">
        <v>875</v>
      </c>
      <c r="B87" s="157">
        <v>1</v>
      </c>
      <c r="C87" s="158">
        <v>42670</v>
      </c>
      <c r="D87" s="159">
        <v>42670</v>
      </c>
      <c r="E87" s="160" t="s">
        <v>70</v>
      </c>
      <c r="F87" s="160" t="s">
        <v>1033</v>
      </c>
      <c r="G87" s="161">
        <v>8</v>
      </c>
      <c r="H87" s="162" t="s">
        <v>1034</v>
      </c>
      <c r="I87" s="163" t="s">
        <v>1035</v>
      </c>
      <c r="J87" s="164" t="s">
        <v>1334</v>
      </c>
    </row>
    <row r="88" spans="1:10" ht="29.1" customHeight="1" x14ac:dyDescent="0.15">
      <c r="A88" s="156" t="s">
        <v>875</v>
      </c>
      <c r="B88" s="157">
        <v>3</v>
      </c>
      <c r="C88" s="158">
        <v>42670</v>
      </c>
      <c r="D88" s="159">
        <v>42670</v>
      </c>
      <c r="E88" s="160" t="s">
        <v>75</v>
      </c>
      <c r="F88" s="160" t="s">
        <v>1036</v>
      </c>
      <c r="G88" s="161">
        <v>34</v>
      </c>
      <c r="H88" s="162" t="s">
        <v>1037</v>
      </c>
      <c r="I88" s="163" t="s">
        <v>1038</v>
      </c>
      <c r="J88" s="164" t="s">
        <v>1039</v>
      </c>
    </row>
    <row r="89" spans="1:10" ht="29.1" customHeight="1" x14ac:dyDescent="0.15">
      <c r="A89" s="156" t="s">
        <v>875</v>
      </c>
      <c r="B89" s="157">
        <v>3</v>
      </c>
      <c r="C89" s="158">
        <v>42670</v>
      </c>
      <c r="D89" s="159">
        <v>42670</v>
      </c>
      <c r="E89" s="160" t="s">
        <v>86</v>
      </c>
      <c r="F89" s="160" t="s">
        <v>1040</v>
      </c>
      <c r="G89" s="161">
        <v>19</v>
      </c>
      <c r="H89" s="162" t="s">
        <v>1041</v>
      </c>
      <c r="I89" s="163" t="s">
        <v>1042</v>
      </c>
      <c r="J89" s="164" t="s">
        <v>1043</v>
      </c>
    </row>
    <row r="90" spans="1:10" ht="29.1" customHeight="1" x14ac:dyDescent="0.15">
      <c r="A90" s="156" t="s">
        <v>875</v>
      </c>
      <c r="B90" s="157">
        <v>3</v>
      </c>
      <c r="C90" s="158">
        <v>42671</v>
      </c>
      <c r="D90" s="159">
        <v>42671</v>
      </c>
      <c r="E90" s="160" t="s">
        <v>83</v>
      </c>
      <c r="F90" s="160" t="s">
        <v>928</v>
      </c>
      <c r="G90" s="161">
        <v>47</v>
      </c>
      <c r="H90" s="162" t="s">
        <v>1335</v>
      </c>
      <c r="I90" s="163" t="s">
        <v>1336</v>
      </c>
      <c r="J90" s="164" t="s">
        <v>929</v>
      </c>
    </row>
    <row r="91" spans="1:10" ht="29.1" customHeight="1" x14ac:dyDescent="0.15">
      <c r="A91" s="156" t="s">
        <v>875</v>
      </c>
      <c r="B91" s="157">
        <v>3</v>
      </c>
      <c r="C91" s="158">
        <v>42671</v>
      </c>
      <c r="D91" s="159">
        <v>42671</v>
      </c>
      <c r="E91" s="160" t="s">
        <v>90</v>
      </c>
      <c r="F91" s="160" t="s">
        <v>936</v>
      </c>
      <c r="G91" s="161">
        <v>80</v>
      </c>
      <c r="H91" s="162" t="s">
        <v>937</v>
      </c>
      <c r="I91" s="163" t="s">
        <v>938</v>
      </c>
      <c r="J91" s="164" t="s">
        <v>1044</v>
      </c>
    </row>
    <row r="92" spans="1:10" ht="29.1" customHeight="1" x14ac:dyDescent="0.15">
      <c r="A92" s="156" t="s">
        <v>905</v>
      </c>
      <c r="B92" s="157">
        <v>3</v>
      </c>
      <c r="C92" s="158">
        <v>42674</v>
      </c>
      <c r="D92" s="159">
        <v>42674</v>
      </c>
      <c r="E92" s="160" t="s">
        <v>57</v>
      </c>
      <c r="F92" s="160" t="s">
        <v>1045</v>
      </c>
      <c r="G92" s="161">
        <v>38</v>
      </c>
      <c r="H92" s="162" t="s">
        <v>1337</v>
      </c>
      <c r="I92" s="163" t="s">
        <v>1338</v>
      </c>
      <c r="J92" s="164" t="s">
        <v>1339</v>
      </c>
    </row>
    <row r="93" spans="1:10" ht="29.1" customHeight="1" x14ac:dyDescent="0.15">
      <c r="A93" s="156" t="s">
        <v>875</v>
      </c>
      <c r="B93" s="157">
        <v>1</v>
      </c>
      <c r="C93" s="158">
        <v>42674</v>
      </c>
      <c r="D93" s="159">
        <v>42674</v>
      </c>
      <c r="E93" s="160" t="s">
        <v>96</v>
      </c>
      <c r="F93" s="160" t="s">
        <v>1046</v>
      </c>
      <c r="G93" s="161">
        <v>55</v>
      </c>
      <c r="H93" s="162" t="s">
        <v>1340</v>
      </c>
      <c r="I93" s="163" t="s">
        <v>1341</v>
      </c>
      <c r="J93" s="165" t="s">
        <v>1342</v>
      </c>
    </row>
    <row r="94" spans="1:10" ht="29.1" customHeight="1" x14ac:dyDescent="0.15">
      <c r="A94" s="156" t="s">
        <v>875</v>
      </c>
      <c r="B94" s="157">
        <v>3</v>
      </c>
      <c r="C94" s="158">
        <v>42674</v>
      </c>
      <c r="D94" s="159">
        <v>42674</v>
      </c>
      <c r="E94" s="160" t="s">
        <v>97</v>
      </c>
      <c r="F94" s="160" t="s">
        <v>933</v>
      </c>
      <c r="G94" s="161">
        <v>22</v>
      </c>
      <c r="H94" s="162" t="s">
        <v>1047</v>
      </c>
      <c r="I94" s="163" t="s">
        <v>934</v>
      </c>
      <c r="J94" s="164" t="s">
        <v>935</v>
      </c>
    </row>
    <row r="95" spans="1:10" ht="29.1" customHeight="1" x14ac:dyDescent="0.15">
      <c r="A95" s="156" t="s">
        <v>875</v>
      </c>
      <c r="B95" s="157">
        <v>1</v>
      </c>
      <c r="C95" s="158">
        <v>42674</v>
      </c>
      <c r="D95" s="159">
        <v>42674</v>
      </c>
      <c r="E95" s="160" t="s">
        <v>59</v>
      </c>
      <c r="F95" s="160" t="s">
        <v>1048</v>
      </c>
      <c r="G95" s="161">
        <v>16</v>
      </c>
      <c r="H95" s="162" t="s">
        <v>1343</v>
      </c>
      <c r="I95" s="163" t="s">
        <v>1049</v>
      </c>
      <c r="J95" s="164" t="s">
        <v>1050</v>
      </c>
    </row>
    <row r="96" spans="1:10" ht="29.1" customHeight="1" x14ac:dyDescent="0.15">
      <c r="A96" s="156" t="s">
        <v>875</v>
      </c>
      <c r="B96" s="157">
        <v>4</v>
      </c>
      <c r="C96" s="158">
        <v>42676</v>
      </c>
      <c r="D96" s="159">
        <v>42676</v>
      </c>
      <c r="E96" s="160" t="s">
        <v>102</v>
      </c>
      <c r="F96" s="160" t="s">
        <v>1051</v>
      </c>
      <c r="G96" s="161">
        <v>35</v>
      </c>
      <c r="H96" s="162" t="s">
        <v>1344</v>
      </c>
      <c r="I96" s="163" t="s">
        <v>1345</v>
      </c>
      <c r="J96" s="164" t="s">
        <v>1052</v>
      </c>
    </row>
    <row r="97" spans="1:10" ht="29.1" customHeight="1" x14ac:dyDescent="0.15">
      <c r="A97" s="156" t="s">
        <v>875</v>
      </c>
      <c r="B97" s="157">
        <v>4</v>
      </c>
      <c r="C97" s="158">
        <v>42676</v>
      </c>
      <c r="D97" s="159">
        <v>42676</v>
      </c>
      <c r="E97" s="160" t="s">
        <v>61</v>
      </c>
      <c r="F97" s="160" t="s">
        <v>997</v>
      </c>
      <c r="G97" s="161">
        <v>39</v>
      </c>
      <c r="H97" s="162" t="s">
        <v>1346</v>
      </c>
      <c r="I97" s="163" t="s">
        <v>1347</v>
      </c>
      <c r="J97" s="164" t="s">
        <v>1348</v>
      </c>
    </row>
    <row r="98" spans="1:10" ht="29.1" customHeight="1" x14ac:dyDescent="0.15">
      <c r="A98" s="156" t="s">
        <v>875</v>
      </c>
      <c r="B98" s="157">
        <v>5</v>
      </c>
      <c r="C98" s="158">
        <v>42678</v>
      </c>
      <c r="D98" s="159">
        <v>42678</v>
      </c>
      <c r="E98" s="160" t="s">
        <v>57</v>
      </c>
      <c r="F98" s="160" t="s">
        <v>1045</v>
      </c>
      <c r="G98" s="161">
        <v>60</v>
      </c>
      <c r="H98" s="162" t="s">
        <v>1337</v>
      </c>
      <c r="I98" s="163" t="s">
        <v>1338</v>
      </c>
      <c r="J98" s="164" t="s">
        <v>1339</v>
      </c>
    </row>
    <row r="99" spans="1:10" ht="29.1" customHeight="1" x14ac:dyDescent="0.15">
      <c r="A99" s="156" t="s">
        <v>875</v>
      </c>
      <c r="B99" s="157">
        <v>3</v>
      </c>
      <c r="C99" s="158">
        <v>42678</v>
      </c>
      <c r="D99" s="159">
        <v>42678</v>
      </c>
      <c r="E99" s="160" t="s">
        <v>88</v>
      </c>
      <c r="F99" s="160" t="s">
        <v>1005</v>
      </c>
      <c r="G99" s="161">
        <v>27</v>
      </c>
      <c r="H99" s="162" t="s">
        <v>1309</v>
      </c>
      <c r="I99" s="163" t="s">
        <v>1349</v>
      </c>
      <c r="J99" s="164" t="s">
        <v>1350</v>
      </c>
    </row>
    <row r="100" spans="1:10" ht="29.1" customHeight="1" x14ac:dyDescent="0.15">
      <c r="A100" s="156" t="s">
        <v>875</v>
      </c>
      <c r="B100" s="157">
        <v>3</v>
      </c>
      <c r="C100" s="158">
        <v>42678</v>
      </c>
      <c r="D100" s="159">
        <v>42678</v>
      </c>
      <c r="E100" s="160" t="s">
        <v>76</v>
      </c>
      <c r="F100" s="160" t="s">
        <v>878</v>
      </c>
      <c r="G100" s="161">
        <v>89</v>
      </c>
      <c r="H100" s="162" t="s">
        <v>1233</v>
      </c>
      <c r="I100" s="163" t="s">
        <v>880</v>
      </c>
      <c r="J100" s="164" t="s">
        <v>1208</v>
      </c>
    </row>
    <row r="101" spans="1:10" ht="29.1" customHeight="1" x14ac:dyDescent="0.15">
      <c r="A101" s="156" t="s">
        <v>875</v>
      </c>
      <c r="B101" s="157">
        <v>1</v>
      </c>
      <c r="C101" s="158">
        <v>42681</v>
      </c>
      <c r="D101" s="159">
        <v>42681</v>
      </c>
      <c r="E101" s="160" t="s">
        <v>65</v>
      </c>
      <c r="F101" s="160" t="s">
        <v>1053</v>
      </c>
      <c r="G101" s="161">
        <v>24</v>
      </c>
      <c r="H101" s="162" t="s">
        <v>1054</v>
      </c>
      <c r="I101" s="163" t="s">
        <v>1055</v>
      </c>
      <c r="J101" s="164" t="s">
        <v>1056</v>
      </c>
    </row>
    <row r="102" spans="1:10" ht="29.1" customHeight="1" x14ac:dyDescent="0.15">
      <c r="A102" s="156" t="s">
        <v>875</v>
      </c>
      <c r="B102" s="157">
        <v>2</v>
      </c>
      <c r="C102" s="158">
        <v>42682</v>
      </c>
      <c r="D102" s="159">
        <v>42682</v>
      </c>
      <c r="E102" s="160" t="s">
        <v>94</v>
      </c>
      <c r="F102" s="160" t="s">
        <v>1057</v>
      </c>
      <c r="G102" s="161">
        <v>13</v>
      </c>
      <c r="H102" s="162" t="s">
        <v>1351</v>
      </c>
      <c r="I102" s="163" t="s">
        <v>1352</v>
      </c>
      <c r="J102" s="164" t="s">
        <v>1058</v>
      </c>
    </row>
    <row r="103" spans="1:10" ht="29.1" customHeight="1" x14ac:dyDescent="0.15">
      <c r="A103" s="156" t="s">
        <v>875</v>
      </c>
      <c r="B103" s="157">
        <v>2</v>
      </c>
      <c r="C103" s="158">
        <v>42682</v>
      </c>
      <c r="D103" s="159">
        <v>42682</v>
      </c>
      <c r="E103" s="160" t="s">
        <v>96</v>
      </c>
      <c r="F103" s="160" t="s">
        <v>1059</v>
      </c>
      <c r="G103" s="161">
        <v>12</v>
      </c>
      <c r="H103" s="162" t="s">
        <v>1353</v>
      </c>
      <c r="I103" s="163" t="s">
        <v>1354</v>
      </c>
      <c r="J103" s="165" t="s">
        <v>1355</v>
      </c>
    </row>
    <row r="104" spans="1:10" ht="29.1" customHeight="1" x14ac:dyDescent="0.15">
      <c r="A104" s="156" t="s">
        <v>875</v>
      </c>
      <c r="B104" s="157">
        <v>2</v>
      </c>
      <c r="C104" s="158">
        <v>42682</v>
      </c>
      <c r="D104" s="159">
        <v>42682</v>
      </c>
      <c r="E104" s="160" t="s">
        <v>82</v>
      </c>
      <c r="F104" s="160" t="s">
        <v>1060</v>
      </c>
      <c r="G104" s="161">
        <v>13</v>
      </c>
      <c r="H104" s="162" t="s">
        <v>1061</v>
      </c>
      <c r="I104" s="163" t="s">
        <v>1062</v>
      </c>
      <c r="J104" s="164" t="s">
        <v>1063</v>
      </c>
    </row>
    <row r="105" spans="1:10" ht="29.1" customHeight="1" x14ac:dyDescent="0.15">
      <c r="A105" s="156" t="s">
        <v>875</v>
      </c>
      <c r="B105" s="157">
        <v>3</v>
      </c>
      <c r="C105" s="158">
        <v>42682</v>
      </c>
      <c r="D105" s="159">
        <v>42682</v>
      </c>
      <c r="E105" s="160" t="s">
        <v>62</v>
      </c>
      <c r="F105" s="160" t="s">
        <v>1064</v>
      </c>
      <c r="G105" s="161">
        <v>41</v>
      </c>
      <c r="H105" s="162" t="s">
        <v>1065</v>
      </c>
      <c r="I105" s="163" t="s">
        <v>1066</v>
      </c>
      <c r="J105" s="164" t="s">
        <v>1067</v>
      </c>
    </row>
    <row r="106" spans="1:10" ht="29.1" customHeight="1" x14ac:dyDescent="0.15">
      <c r="A106" s="156" t="s">
        <v>875</v>
      </c>
      <c r="B106" s="157">
        <v>1</v>
      </c>
      <c r="C106" s="158">
        <v>42683</v>
      </c>
      <c r="D106" s="159">
        <v>42683</v>
      </c>
      <c r="E106" s="160" t="s">
        <v>69</v>
      </c>
      <c r="F106" s="160" t="s">
        <v>1068</v>
      </c>
      <c r="G106" s="161">
        <v>37</v>
      </c>
      <c r="H106" s="162" t="s">
        <v>1356</v>
      </c>
      <c r="I106" s="163" t="s">
        <v>1357</v>
      </c>
      <c r="J106" s="164" t="s">
        <v>1069</v>
      </c>
    </row>
    <row r="107" spans="1:10" ht="29.1" customHeight="1" x14ac:dyDescent="0.15">
      <c r="A107" s="156" t="s">
        <v>875</v>
      </c>
      <c r="B107" s="157">
        <v>3</v>
      </c>
      <c r="C107" s="158">
        <v>42683</v>
      </c>
      <c r="D107" s="159">
        <v>42683</v>
      </c>
      <c r="E107" s="160" t="s">
        <v>60</v>
      </c>
      <c r="F107" s="160" t="s">
        <v>882</v>
      </c>
      <c r="G107" s="161">
        <v>57</v>
      </c>
      <c r="H107" s="162" t="s">
        <v>1358</v>
      </c>
      <c r="I107" s="163" t="s">
        <v>1359</v>
      </c>
      <c r="J107" s="164" t="s">
        <v>1070</v>
      </c>
    </row>
    <row r="108" spans="1:10" ht="29.1" customHeight="1" x14ac:dyDescent="0.15">
      <c r="A108" s="156" t="s">
        <v>875</v>
      </c>
      <c r="B108" s="157">
        <v>3</v>
      </c>
      <c r="C108" s="158">
        <v>42683</v>
      </c>
      <c r="D108" s="159">
        <v>42683</v>
      </c>
      <c r="E108" s="160" t="s">
        <v>77</v>
      </c>
      <c r="F108" s="160" t="s">
        <v>960</v>
      </c>
      <c r="G108" s="161">
        <v>41</v>
      </c>
      <c r="H108" s="162" t="s">
        <v>1360</v>
      </c>
      <c r="I108" s="163" t="s">
        <v>1361</v>
      </c>
      <c r="J108" s="165" t="s">
        <v>1362</v>
      </c>
    </row>
    <row r="109" spans="1:10" ht="29.1" customHeight="1" x14ac:dyDescent="0.15">
      <c r="A109" s="156" t="s">
        <v>875</v>
      </c>
      <c r="B109" s="157">
        <v>2</v>
      </c>
      <c r="C109" s="158">
        <v>42683</v>
      </c>
      <c r="D109" s="159">
        <v>42683</v>
      </c>
      <c r="E109" s="160" t="s">
        <v>89</v>
      </c>
      <c r="F109" s="160" t="s">
        <v>1071</v>
      </c>
      <c r="G109" s="161">
        <v>19</v>
      </c>
      <c r="H109" s="162" t="s">
        <v>1072</v>
      </c>
      <c r="I109" s="163" t="s">
        <v>1073</v>
      </c>
      <c r="J109" s="164" t="s">
        <v>1074</v>
      </c>
    </row>
    <row r="110" spans="1:10" ht="29.1" customHeight="1" x14ac:dyDescent="0.15">
      <c r="A110" s="156" t="s">
        <v>875</v>
      </c>
      <c r="B110" s="157">
        <v>2</v>
      </c>
      <c r="C110" s="158">
        <v>42684</v>
      </c>
      <c r="D110" s="159">
        <v>42684</v>
      </c>
      <c r="E110" s="160" t="s">
        <v>79</v>
      </c>
      <c r="F110" s="160" t="s">
        <v>917</v>
      </c>
      <c r="G110" s="161">
        <v>20</v>
      </c>
      <c r="H110" s="162" t="s">
        <v>1363</v>
      </c>
      <c r="I110" s="163" t="s">
        <v>1364</v>
      </c>
      <c r="J110" s="164" t="s">
        <v>1075</v>
      </c>
    </row>
    <row r="111" spans="1:10" ht="29.1" customHeight="1" x14ac:dyDescent="0.15">
      <c r="A111" s="156" t="s">
        <v>905</v>
      </c>
      <c r="B111" s="157">
        <v>1</v>
      </c>
      <c r="C111" s="158">
        <v>42685</v>
      </c>
      <c r="D111" s="159">
        <v>42685</v>
      </c>
      <c r="E111" s="160" t="s">
        <v>79</v>
      </c>
      <c r="F111" s="160" t="s">
        <v>917</v>
      </c>
      <c r="G111" s="161">
        <v>14</v>
      </c>
      <c r="H111" s="162" t="s">
        <v>1363</v>
      </c>
      <c r="I111" s="163" t="s">
        <v>1364</v>
      </c>
      <c r="J111" s="164" t="s">
        <v>1075</v>
      </c>
    </row>
    <row r="112" spans="1:10" ht="29.1" customHeight="1" x14ac:dyDescent="0.15">
      <c r="A112" s="156" t="s">
        <v>905</v>
      </c>
      <c r="B112" s="157">
        <v>1</v>
      </c>
      <c r="C112" s="158">
        <v>42685</v>
      </c>
      <c r="D112" s="159">
        <v>42685</v>
      </c>
      <c r="E112" s="160" t="s">
        <v>90</v>
      </c>
      <c r="F112" s="160" t="s">
        <v>1080</v>
      </c>
      <c r="G112" s="161">
        <v>7</v>
      </c>
      <c r="H112" s="162" t="s">
        <v>1365</v>
      </c>
      <c r="I112" s="163" t="s">
        <v>846</v>
      </c>
      <c r="J112" s="164" t="s">
        <v>1081</v>
      </c>
    </row>
    <row r="113" spans="1:10" ht="29.1" customHeight="1" x14ac:dyDescent="0.15">
      <c r="A113" s="156" t="s">
        <v>905</v>
      </c>
      <c r="B113" s="157">
        <v>1</v>
      </c>
      <c r="C113" s="158">
        <v>42688</v>
      </c>
      <c r="D113" s="159">
        <v>42688</v>
      </c>
      <c r="E113" s="160" t="s">
        <v>83</v>
      </c>
      <c r="F113" s="160" t="s">
        <v>928</v>
      </c>
      <c r="G113" s="161">
        <v>27</v>
      </c>
      <c r="H113" s="162" t="s">
        <v>1366</v>
      </c>
      <c r="I113" s="163" t="s">
        <v>1252</v>
      </c>
      <c r="J113" s="164" t="s">
        <v>929</v>
      </c>
    </row>
    <row r="114" spans="1:10" ht="29.1" customHeight="1" x14ac:dyDescent="0.15">
      <c r="A114" s="156" t="s">
        <v>905</v>
      </c>
      <c r="B114" s="157">
        <v>1</v>
      </c>
      <c r="C114" s="158">
        <v>42688</v>
      </c>
      <c r="D114" s="159">
        <v>42688</v>
      </c>
      <c r="E114" s="160" t="s">
        <v>80</v>
      </c>
      <c r="F114" s="160" t="s">
        <v>942</v>
      </c>
      <c r="G114" s="161">
        <v>6</v>
      </c>
      <c r="H114" s="162" t="s">
        <v>992</v>
      </c>
      <c r="I114" s="163" t="s">
        <v>944</v>
      </c>
      <c r="J114" s="164" t="s">
        <v>1298</v>
      </c>
    </row>
    <row r="115" spans="1:10" ht="29.1" customHeight="1" x14ac:dyDescent="0.15">
      <c r="A115" s="156" t="s">
        <v>875</v>
      </c>
      <c r="B115" s="157">
        <v>1</v>
      </c>
      <c r="C115" s="158">
        <v>42688</v>
      </c>
      <c r="D115" s="159">
        <v>42688</v>
      </c>
      <c r="E115" s="160" t="s">
        <v>72</v>
      </c>
      <c r="F115" s="160" t="s">
        <v>1084</v>
      </c>
      <c r="G115" s="161">
        <v>13</v>
      </c>
      <c r="H115" s="162" t="s">
        <v>1085</v>
      </c>
      <c r="I115" s="163" t="s">
        <v>1086</v>
      </c>
      <c r="J115" s="164" t="s">
        <v>1367</v>
      </c>
    </row>
    <row r="116" spans="1:10" ht="29.1" customHeight="1" x14ac:dyDescent="0.15">
      <c r="A116" s="156" t="s">
        <v>875</v>
      </c>
      <c r="B116" s="157">
        <v>3</v>
      </c>
      <c r="C116" s="158">
        <v>42689</v>
      </c>
      <c r="D116" s="159">
        <v>42689</v>
      </c>
      <c r="E116" s="160" t="s">
        <v>91</v>
      </c>
      <c r="F116" s="160" t="s">
        <v>1087</v>
      </c>
      <c r="G116" s="161">
        <v>22</v>
      </c>
      <c r="H116" s="162" t="s">
        <v>1368</v>
      </c>
      <c r="I116" s="163" t="s">
        <v>1369</v>
      </c>
      <c r="J116" s="164" t="s">
        <v>1370</v>
      </c>
    </row>
    <row r="117" spans="1:10" ht="29.1" customHeight="1" x14ac:dyDescent="0.15">
      <c r="A117" s="156" t="s">
        <v>875</v>
      </c>
      <c r="B117" s="157">
        <v>1</v>
      </c>
      <c r="C117" s="158">
        <v>42689</v>
      </c>
      <c r="D117" s="159">
        <v>42689</v>
      </c>
      <c r="E117" s="160" t="s">
        <v>87</v>
      </c>
      <c r="F117" s="160" t="s">
        <v>1088</v>
      </c>
      <c r="G117" s="161">
        <v>17</v>
      </c>
      <c r="H117" s="162" t="s">
        <v>1089</v>
      </c>
      <c r="I117" s="163" t="s">
        <v>1090</v>
      </c>
      <c r="J117" s="164" t="s">
        <v>1371</v>
      </c>
    </row>
    <row r="118" spans="1:10" ht="29.1" customHeight="1" x14ac:dyDescent="0.15">
      <c r="A118" s="156" t="s">
        <v>905</v>
      </c>
      <c r="B118" s="157">
        <v>1</v>
      </c>
      <c r="C118" s="158">
        <v>42689</v>
      </c>
      <c r="D118" s="159">
        <v>42689</v>
      </c>
      <c r="E118" s="160" t="s">
        <v>75</v>
      </c>
      <c r="F118" s="160" t="s">
        <v>1091</v>
      </c>
      <c r="G118" s="161">
        <v>15</v>
      </c>
      <c r="H118" s="162" t="s">
        <v>1092</v>
      </c>
      <c r="I118" s="163" t="s">
        <v>1093</v>
      </c>
      <c r="J118" s="164" t="s">
        <v>1094</v>
      </c>
    </row>
    <row r="119" spans="1:10" ht="29.1" customHeight="1" x14ac:dyDescent="0.15">
      <c r="A119" s="156" t="s">
        <v>875</v>
      </c>
      <c r="B119" s="157">
        <v>5</v>
      </c>
      <c r="C119" s="158">
        <v>42690</v>
      </c>
      <c r="D119" s="159">
        <v>42690</v>
      </c>
      <c r="E119" s="160" t="s">
        <v>74</v>
      </c>
      <c r="F119" s="160" t="s">
        <v>1095</v>
      </c>
      <c r="G119" s="161">
        <v>45</v>
      </c>
      <c r="H119" s="162" t="s">
        <v>1372</v>
      </c>
      <c r="I119" s="163" t="s">
        <v>1373</v>
      </c>
      <c r="J119" s="164" t="s">
        <v>1096</v>
      </c>
    </row>
    <row r="120" spans="1:10" ht="29.1" customHeight="1" x14ac:dyDescent="0.15">
      <c r="A120" s="156" t="s">
        <v>875</v>
      </c>
      <c r="B120" s="157">
        <v>2</v>
      </c>
      <c r="C120" s="158">
        <v>42690</v>
      </c>
      <c r="D120" s="159">
        <v>42690</v>
      </c>
      <c r="E120" s="160" t="s">
        <v>72</v>
      </c>
      <c r="F120" s="160" t="s">
        <v>1097</v>
      </c>
      <c r="G120" s="161">
        <v>17</v>
      </c>
      <c r="H120" s="162" t="s">
        <v>1098</v>
      </c>
      <c r="I120" s="163" t="s">
        <v>1099</v>
      </c>
      <c r="J120" s="164" t="s">
        <v>1100</v>
      </c>
    </row>
    <row r="121" spans="1:10" ht="29.1" customHeight="1" x14ac:dyDescent="0.15">
      <c r="A121" s="156" t="s">
        <v>875</v>
      </c>
      <c r="B121" s="157">
        <v>2</v>
      </c>
      <c r="C121" s="158">
        <v>42690</v>
      </c>
      <c r="D121" s="159">
        <v>42690</v>
      </c>
      <c r="E121" s="160" t="s">
        <v>95</v>
      </c>
      <c r="F121" s="160" t="s">
        <v>1101</v>
      </c>
      <c r="G121" s="161">
        <v>34</v>
      </c>
      <c r="H121" s="162" t="s">
        <v>1102</v>
      </c>
      <c r="I121" s="163" t="s">
        <v>1103</v>
      </c>
      <c r="J121" s="164" t="s">
        <v>1104</v>
      </c>
    </row>
    <row r="122" spans="1:10" ht="29.1" customHeight="1" x14ac:dyDescent="0.15">
      <c r="A122" s="156" t="s">
        <v>905</v>
      </c>
      <c r="B122" s="157">
        <v>1</v>
      </c>
      <c r="C122" s="158">
        <v>42691</v>
      </c>
      <c r="D122" s="159">
        <v>42691</v>
      </c>
      <c r="E122" s="160" t="s">
        <v>58</v>
      </c>
      <c r="F122" s="160" t="s">
        <v>986</v>
      </c>
      <c r="G122" s="161">
        <v>10</v>
      </c>
      <c r="H122" s="162" t="s">
        <v>1374</v>
      </c>
      <c r="I122" s="163" t="s">
        <v>1375</v>
      </c>
      <c r="J122" s="164" t="s">
        <v>987</v>
      </c>
    </row>
    <row r="123" spans="1:10" ht="29.1" customHeight="1" x14ac:dyDescent="0.15">
      <c r="A123" s="156" t="s">
        <v>905</v>
      </c>
      <c r="B123" s="157">
        <v>1</v>
      </c>
      <c r="C123" s="158">
        <v>42691</v>
      </c>
      <c r="D123" s="159">
        <v>42691</v>
      </c>
      <c r="E123" s="160" t="s">
        <v>98</v>
      </c>
      <c r="F123" s="160" t="s">
        <v>958</v>
      </c>
      <c r="G123" s="161">
        <v>5</v>
      </c>
      <c r="H123" s="162" t="s">
        <v>1376</v>
      </c>
      <c r="I123" s="163" t="s">
        <v>1377</v>
      </c>
      <c r="J123" s="164" t="s">
        <v>959</v>
      </c>
    </row>
    <row r="124" spans="1:10" ht="29.1" customHeight="1" x14ac:dyDescent="0.15">
      <c r="A124" s="156" t="s">
        <v>905</v>
      </c>
      <c r="B124" s="157">
        <v>1</v>
      </c>
      <c r="C124" s="158">
        <v>42691</v>
      </c>
      <c r="D124" s="159">
        <v>42691</v>
      </c>
      <c r="E124" s="160" t="s">
        <v>85</v>
      </c>
      <c r="F124" s="160" t="s">
        <v>977</v>
      </c>
      <c r="G124" s="161">
        <v>16</v>
      </c>
      <c r="H124" s="162" t="s">
        <v>1378</v>
      </c>
      <c r="I124" s="163" t="s">
        <v>978</v>
      </c>
      <c r="J124" s="164" t="s">
        <v>1291</v>
      </c>
    </row>
    <row r="125" spans="1:10" ht="29.1" customHeight="1" x14ac:dyDescent="0.15">
      <c r="A125" s="156" t="s">
        <v>905</v>
      </c>
      <c r="B125" s="157">
        <v>1</v>
      </c>
      <c r="C125" s="158">
        <v>42691</v>
      </c>
      <c r="D125" s="159">
        <v>42691</v>
      </c>
      <c r="E125" s="160" t="s">
        <v>82</v>
      </c>
      <c r="F125" s="160" t="s">
        <v>902</v>
      </c>
      <c r="G125" s="161">
        <v>6</v>
      </c>
      <c r="H125" s="162" t="s">
        <v>1105</v>
      </c>
      <c r="I125" s="163" t="s">
        <v>1106</v>
      </c>
      <c r="J125" s="164" t="s">
        <v>1107</v>
      </c>
    </row>
    <row r="126" spans="1:10" ht="29.1" customHeight="1" x14ac:dyDescent="0.15">
      <c r="A126" s="156" t="s">
        <v>875</v>
      </c>
      <c r="B126" s="157">
        <v>2</v>
      </c>
      <c r="C126" s="158">
        <v>42691</v>
      </c>
      <c r="D126" s="159">
        <v>42691</v>
      </c>
      <c r="E126" s="160" t="s">
        <v>59</v>
      </c>
      <c r="F126" s="160" t="s">
        <v>1108</v>
      </c>
      <c r="G126" s="161">
        <v>17</v>
      </c>
      <c r="H126" s="162" t="s">
        <v>1109</v>
      </c>
      <c r="I126" s="163" t="s">
        <v>1110</v>
      </c>
      <c r="J126" s="164" t="s">
        <v>1111</v>
      </c>
    </row>
    <row r="127" spans="1:10" ht="29.1" customHeight="1" x14ac:dyDescent="0.15">
      <c r="A127" s="156" t="s">
        <v>905</v>
      </c>
      <c r="B127" s="157">
        <v>2</v>
      </c>
      <c r="C127" s="158">
        <v>42692</v>
      </c>
      <c r="D127" s="159">
        <v>42692</v>
      </c>
      <c r="E127" s="160" t="s">
        <v>80</v>
      </c>
      <c r="F127" s="160" t="s">
        <v>930</v>
      </c>
      <c r="G127" s="161">
        <v>12</v>
      </c>
      <c r="H127" s="162" t="s">
        <v>931</v>
      </c>
      <c r="I127" s="163" t="s">
        <v>932</v>
      </c>
      <c r="J127" s="164" t="s">
        <v>1253</v>
      </c>
    </row>
    <row r="128" spans="1:10" ht="29.1" customHeight="1" x14ac:dyDescent="0.15">
      <c r="A128" s="156" t="s">
        <v>875</v>
      </c>
      <c r="B128" s="157">
        <v>2</v>
      </c>
      <c r="C128" s="158">
        <v>42695</v>
      </c>
      <c r="D128" s="159">
        <v>42695</v>
      </c>
      <c r="E128" s="160" t="s">
        <v>64</v>
      </c>
      <c r="F128" s="160" t="s">
        <v>1112</v>
      </c>
      <c r="G128" s="161">
        <v>14</v>
      </c>
      <c r="H128" s="162" t="s">
        <v>1379</v>
      </c>
      <c r="I128" s="163" t="s">
        <v>1380</v>
      </c>
      <c r="J128" s="164" t="s">
        <v>1113</v>
      </c>
    </row>
    <row r="129" spans="1:10" ht="29.1" customHeight="1" x14ac:dyDescent="0.15">
      <c r="A129" s="156" t="s">
        <v>905</v>
      </c>
      <c r="B129" s="157">
        <v>1</v>
      </c>
      <c r="C129" s="158">
        <v>42695</v>
      </c>
      <c r="D129" s="159">
        <v>42695</v>
      </c>
      <c r="E129" s="160" t="s">
        <v>100</v>
      </c>
      <c r="F129" s="160" t="s">
        <v>976</v>
      </c>
      <c r="G129" s="161">
        <v>30</v>
      </c>
      <c r="H129" s="162" t="s">
        <v>1381</v>
      </c>
      <c r="I129" s="163" t="s">
        <v>1382</v>
      </c>
      <c r="J129" s="164" t="s">
        <v>1383</v>
      </c>
    </row>
    <row r="130" spans="1:10" ht="29.1" customHeight="1" x14ac:dyDescent="0.15">
      <c r="A130" s="156" t="s">
        <v>875</v>
      </c>
      <c r="B130" s="157">
        <v>2</v>
      </c>
      <c r="C130" s="158">
        <v>42696</v>
      </c>
      <c r="D130" s="159">
        <v>42696</v>
      </c>
      <c r="E130" s="160" t="s">
        <v>84</v>
      </c>
      <c r="F130" s="160" t="s">
        <v>968</v>
      </c>
      <c r="G130" s="161">
        <v>30</v>
      </c>
      <c r="H130" s="162" t="s">
        <v>1384</v>
      </c>
      <c r="I130" s="163" t="s">
        <v>1385</v>
      </c>
      <c r="J130" s="164" t="s">
        <v>969</v>
      </c>
    </row>
    <row r="131" spans="1:10" ht="29.1" customHeight="1" x14ac:dyDescent="0.15">
      <c r="A131" s="156" t="s">
        <v>875</v>
      </c>
      <c r="B131" s="157">
        <v>5</v>
      </c>
      <c r="C131" s="158">
        <v>42696</v>
      </c>
      <c r="D131" s="159">
        <v>42696</v>
      </c>
      <c r="E131" s="160" t="s">
        <v>61</v>
      </c>
      <c r="F131" s="160" t="s">
        <v>888</v>
      </c>
      <c r="G131" s="161">
        <v>14</v>
      </c>
      <c r="H131" s="162" t="s">
        <v>1214</v>
      </c>
      <c r="I131" s="163" t="s">
        <v>1215</v>
      </c>
      <c r="J131" s="164" t="s">
        <v>1216</v>
      </c>
    </row>
    <row r="132" spans="1:10" ht="29.1" customHeight="1" x14ac:dyDescent="0.15">
      <c r="A132" s="156" t="s">
        <v>875</v>
      </c>
      <c r="B132" s="157">
        <v>4</v>
      </c>
      <c r="C132" s="158">
        <v>42696</v>
      </c>
      <c r="D132" s="159">
        <v>42696</v>
      </c>
      <c r="E132" s="160" t="s">
        <v>60</v>
      </c>
      <c r="F132" s="160" t="s">
        <v>882</v>
      </c>
      <c r="G132" s="161">
        <v>46</v>
      </c>
      <c r="H132" s="162" t="s">
        <v>1386</v>
      </c>
      <c r="I132" s="163" t="s">
        <v>1387</v>
      </c>
      <c r="J132" s="164" t="s">
        <v>883</v>
      </c>
    </row>
    <row r="133" spans="1:10" ht="29.1" customHeight="1" x14ac:dyDescent="0.15">
      <c r="A133" s="156" t="s">
        <v>875</v>
      </c>
      <c r="B133" s="157">
        <v>3</v>
      </c>
      <c r="C133" s="158">
        <v>42696</v>
      </c>
      <c r="D133" s="159">
        <v>42696</v>
      </c>
      <c r="E133" s="160" t="s">
        <v>96</v>
      </c>
      <c r="F133" s="160" t="s">
        <v>1114</v>
      </c>
      <c r="G133" s="161">
        <v>13</v>
      </c>
      <c r="H133" s="162" t="s">
        <v>1388</v>
      </c>
      <c r="I133" s="163" t="s">
        <v>1389</v>
      </c>
      <c r="J133" s="165" t="s">
        <v>1115</v>
      </c>
    </row>
    <row r="134" spans="1:10" ht="29.1" customHeight="1" x14ac:dyDescent="0.15">
      <c r="A134" s="156" t="s">
        <v>875</v>
      </c>
      <c r="B134" s="157">
        <v>2</v>
      </c>
      <c r="C134" s="158">
        <v>42696</v>
      </c>
      <c r="D134" s="159">
        <v>42696</v>
      </c>
      <c r="E134" s="160" t="s">
        <v>92</v>
      </c>
      <c r="F134" s="160" t="s">
        <v>945</v>
      </c>
      <c r="G134" s="161">
        <v>8</v>
      </c>
      <c r="H134" s="162" t="s">
        <v>946</v>
      </c>
      <c r="I134" s="163" t="s">
        <v>947</v>
      </c>
      <c r="J134" s="164" t="s">
        <v>1262</v>
      </c>
    </row>
    <row r="135" spans="1:10" ht="29.1" customHeight="1" x14ac:dyDescent="0.15">
      <c r="A135" s="156" t="s">
        <v>875</v>
      </c>
      <c r="B135" s="157">
        <v>2</v>
      </c>
      <c r="C135" s="158">
        <v>42696</v>
      </c>
      <c r="D135" s="159">
        <v>42696</v>
      </c>
      <c r="E135" s="160" t="s">
        <v>99</v>
      </c>
      <c r="F135" s="160" t="s">
        <v>1116</v>
      </c>
      <c r="G135" s="161">
        <v>10</v>
      </c>
      <c r="H135" s="162" t="s">
        <v>1117</v>
      </c>
      <c r="I135" s="163" t="s">
        <v>1118</v>
      </c>
      <c r="J135" s="164" t="s">
        <v>1119</v>
      </c>
    </row>
    <row r="136" spans="1:10" ht="29.1" customHeight="1" x14ac:dyDescent="0.15">
      <c r="A136" s="156" t="s">
        <v>875</v>
      </c>
      <c r="B136" s="157">
        <v>2</v>
      </c>
      <c r="C136" s="158">
        <v>42696</v>
      </c>
      <c r="D136" s="159">
        <v>42696</v>
      </c>
      <c r="E136" s="160" t="s">
        <v>87</v>
      </c>
      <c r="F136" s="160" t="s">
        <v>1120</v>
      </c>
      <c r="G136" s="161">
        <v>39</v>
      </c>
      <c r="H136" s="162" t="s">
        <v>1121</v>
      </c>
      <c r="I136" s="163" t="s">
        <v>1122</v>
      </c>
      <c r="J136" s="164" t="s">
        <v>1123</v>
      </c>
    </row>
    <row r="137" spans="1:10" ht="29.1" customHeight="1" x14ac:dyDescent="0.15">
      <c r="A137" s="156" t="s">
        <v>875</v>
      </c>
      <c r="B137" s="157">
        <v>2</v>
      </c>
      <c r="C137" s="158">
        <v>42696</v>
      </c>
      <c r="D137" s="159">
        <v>42696</v>
      </c>
      <c r="E137" s="160" t="s">
        <v>66</v>
      </c>
      <c r="F137" s="160" t="s">
        <v>897</v>
      </c>
      <c r="G137" s="161">
        <v>35</v>
      </c>
      <c r="H137" s="162" t="s">
        <v>1390</v>
      </c>
      <c r="I137" s="163" t="s">
        <v>898</v>
      </c>
      <c r="J137" s="164" t="s">
        <v>1226</v>
      </c>
    </row>
    <row r="138" spans="1:10" ht="29.1" customHeight="1" x14ac:dyDescent="0.15">
      <c r="A138" s="156" t="s">
        <v>875</v>
      </c>
      <c r="B138" s="157">
        <v>3</v>
      </c>
      <c r="C138" s="158">
        <v>42698</v>
      </c>
      <c r="D138" s="159">
        <v>42698</v>
      </c>
      <c r="E138" s="160" t="s">
        <v>71</v>
      </c>
      <c r="F138" s="160" t="s">
        <v>939</v>
      </c>
      <c r="G138" s="161">
        <v>33</v>
      </c>
      <c r="H138" s="162" t="s">
        <v>1391</v>
      </c>
      <c r="I138" s="163" t="s">
        <v>1392</v>
      </c>
      <c r="J138" s="164" t="s">
        <v>940</v>
      </c>
    </row>
    <row r="139" spans="1:10" ht="29.1" customHeight="1" x14ac:dyDescent="0.15">
      <c r="A139" s="156" t="s">
        <v>905</v>
      </c>
      <c r="B139" s="157">
        <v>5</v>
      </c>
      <c r="C139" s="158">
        <v>42698</v>
      </c>
      <c r="D139" s="159">
        <v>42698</v>
      </c>
      <c r="E139" s="160" t="s">
        <v>57</v>
      </c>
      <c r="F139" s="160" t="s">
        <v>876</v>
      </c>
      <c r="G139" s="161">
        <v>9</v>
      </c>
      <c r="H139" s="162" t="s">
        <v>1237</v>
      </c>
      <c r="I139" s="163" t="s">
        <v>1238</v>
      </c>
      <c r="J139" s="164" t="s">
        <v>1239</v>
      </c>
    </row>
    <row r="140" spans="1:10" ht="29.1" customHeight="1" x14ac:dyDescent="0.15">
      <c r="A140" s="156" t="s">
        <v>875</v>
      </c>
      <c r="B140" s="157">
        <v>3</v>
      </c>
      <c r="C140" s="158">
        <v>42698</v>
      </c>
      <c r="D140" s="159">
        <v>42698</v>
      </c>
      <c r="E140" s="160" t="s">
        <v>59</v>
      </c>
      <c r="F140" s="160" t="s">
        <v>1124</v>
      </c>
      <c r="G140" s="161">
        <v>24</v>
      </c>
      <c r="H140" s="162" t="s">
        <v>1393</v>
      </c>
      <c r="I140" s="163" t="s">
        <v>1125</v>
      </c>
      <c r="J140" s="164" t="s">
        <v>1126</v>
      </c>
    </row>
    <row r="141" spans="1:10" ht="29.1" customHeight="1" x14ac:dyDescent="0.15">
      <c r="A141" s="156" t="s">
        <v>905</v>
      </c>
      <c r="B141" s="157">
        <v>1</v>
      </c>
      <c r="C141" s="158">
        <v>42699</v>
      </c>
      <c r="D141" s="159">
        <v>42699</v>
      </c>
      <c r="E141" s="160" t="s">
        <v>69</v>
      </c>
      <c r="F141" s="160" t="s">
        <v>1068</v>
      </c>
      <c r="G141" s="161">
        <v>8</v>
      </c>
      <c r="H141" s="162" t="s">
        <v>1394</v>
      </c>
      <c r="I141" s="163" t="s">
        <v>1395</v>
      </c>
      <c r="J141" s="164" t="s">
        <v>1069</v>
      </c>
    </row>
    <row r="142" spans="1:10" ht="29.1" customHeight="1" x14ac:dyDescent="0.15">
      <c r="A142" s="156" t="s">
        <v>875</v>
      </c>
      <c r="B142" s="157">
        <v>3</v>
      </c>
      <c r="C142" s="158">
        <v>42699</v>
      </c>
      <c r="D142" s="159">
        <v>42699</v>
      </c>
      <c r="E142" s="160" t="s">
        <v>78</v>
      </c>
      <c r="F142" s="160" t="s">
        <v>906</v>
      </c>
      <c r="G142" s="161">
        <v>21</v>
      </c>
      <c r="H142" s="162" t="s">
        <v>1396</v>
      </c>
      <c r="I142" s="163" t="s">
        <v>1397</v>
      </c>
      <c r="J142" s="164" t="s">
        <v>907</v>
      </c>
    </row>
    <row r="143" spans="1:10" ht="29.1" customHeight="1" x14ac:dyDescent="0.15">
      <c r="A143" s="156" t="s">
        <v>905</v>
      </c>
      <c r="B143" s="157">
        <v>1</v>
      </c>
      <c r="C143" s="158">
        <v>42699</v>
      </c>
      <c r="D143" s="159">
        <v>42699</v>
      </c>
      <c r="E143" s="160" t="s">
        <v>88</v>
      </c>
      <c r="F143" s="160" t="s">
        <v>1005</v>
      </c>
      <c r="G143" s="161">
        <v>3</v>
      </c>
      <c r="H143" s="162" t="s">
        <v>1398</v>
      </c>
      <c r="I143" s="163" t="s">
        <v>1399</v>
      </c>
      <c r="J143" s="164" t="s">
        <v>1400</v>
      </c>
    </row>
    <row r="144" spans="1:10" ht="29.1" customHeight="1" x14ac:dyDescent="0.15">
      <c r="A144" s="156" t="s">
        <v>875</v>
      </c>
      <c r="B144" s="157">
        <v>3</v>
      </c>
      <c r="C144" s="158">
        <v>42699</v>
      </c>
      <c r="D144" s="159">
        <v>42699</v>
      </c>
      <c r="E144" s="160" t="s">
        <v>67</v>
      </c>
      <c r="F144" s="160" t="s">
        <v>1127</v>
      </c>
      <c r="G144" s="161">
        <v>22</v>
      </c>
      <c r="H144" s="162" t="s">
        <v>1128</v>
      </c>
      <c r="I144" s="163" t="s">
        <v>1129</v>
      </c>
      <c r="J144" s="164" t="s">
        <v>1130</v>
      </c>
    </row>
    <row r="145" spans="1:10" ht="29.1" customHeight="1" x14ac:dyDescent="0.15">
      <c r="A145" s="156" t="s">
        <v>905</v>
      </c>
      <c r="B145" s="157">
        <v>2</v>
      </c>
      <c r="C145" s="158">
        <v>42699</v>
      </c>
      <c r="D145" s="159">
        <v>42699</v>
      </c>
      <c r="E145" s="160" t="s">
        <v>90</v>
      </c>
      <c r="F145" s="160" t="s">
        <v>963</v>
      </c>
      <c r="G145" s="161">
        <v>5</v>
      </c>
      <c r="H145" s="162" t="s">
        <v>1401</v>
      </c>
      <c r="I145" s="163" t="s">
        <v>1131</v>
      </c>
      <c r="J145" s="164" t="s">
        <v>1402</v>
      </c>
    </row>
    <row r="146" spans="1:10" ht="29.1" customHeight="1" x14ac:dyDescent="0.15">
      <c r="A146" s="156" t="s">
        <v>905</v>
      </c>
      <c r="B146" s="157">
        <v>2</v>
      </c>
      <c r="C146" s="158">
        <v>42702</v>
      </c>
      <c r="D146" s="159">
        <v>42702</v>
      </c>
      <c r="E146" s="160" t="s">
        <v>74</v>
      </c>
      <c r="F146" s="160" t="s">
        <v>920</v>
      </c>
      <c r="G146" s="161">
        <v>37</v>
      </c>
      <c r="H146" s="162" t="s">
        <v>1403</v>
      </c>
      <c r="I146" s="163" t="s">
        <v>1404</v>
      </c>
      <c r="J146" s="164" t="s">
        <v>921</v>
      </c>
    </row>
    <row r="147" spans="1:10" ht="29.1" customHeight="1" x14ac:dyDescent="0.15">
      <c r="A147" s="156" t="s">
        <v>905</v>
      </c>
      <c r="B147" s="157">
        <v>2</v>
      </c>
      <c r="C147" s="158">
        <v>42703</v>
      </c>
      <c r="D147" s="159">
        <v>42703</v>
      </c>
      <c r="E147" s="160" t="s">
        <v>85</v>
      </c>
      <c r="F147" s="160" t="s">
        <v>1132</v>
      </c>
      <c r="G147" s="161">
        <v>3</v>
      </c>
      <c r="H147" s="162" t="s">
        <v>1133</v>
      </c>
      <c r="I147" s="163" t="s">
        <v>1134</v>
      </c>
      <c r="J147" s="164" t="s">
        <v>1405</v>
      </c>
    </row>
    <row r="148" spans="1:10" ht="29.1" customHeight="1" x14ac:dyDescent="0.15">
      <c r="A148" s="156" t="s">
        <v>875</v>
      </c>
      <c r="B148" s="157">
        <v>9</v>
      </c>
      <c r="C148" s="158">
        <v>42704</v>
      </c>
      <c r="D148" s="159">
        <v>42704</v>
      </c>
      <c r="E148" s="160" t="s">
        <v>57</v>
      </c>
      <c r="F148" s="160" t="s">
        <v>876</v>
      </c>
      <c r="G148" s="161">
        <v>46</v>
      </c>
      <c r="H148" s="162" t="s">
        <v>1237</v>
      </c>
      <c r="I148" s="163" t="s">
        <v>1238</v>
      </c>
      <c r="J148" s="164" t="s">
        <v>1239</v>
      </c>
    </row>
    <row r="149" spans="1:10" ht="29.1" customHeight="1" x14ac:dyDescent="0.15">
      <c r="A149" s="156" t="s">
        <v>875</v>
      </c>
      <c r="B149" s="157">
        <v>3</v>
      </c>
      <c r="C149" s="158">
        <v>42705</v>
      </c>
      <c r="D149" s="159">
        <v>42705</v>
      </c>
      <c r="E149" s="160" t="s">
        <v>79</v>
      </c>
      <c r="F149" s="160" t="s">
        <v>917</v>
      </c>
      <c r="G149" s="161">
        <v>5</v>
      </c>
      <c r="H149" s="162" t="s">
        <v>1406</v>
      </c>
      <c r="I149" s="163" t="s">
        <v>1407</v>
      </c>
      <c r="J149" s="164" t="s">
        <v>1075</v>
      </c>
    </row>
    <row r="150" spans="1:10" ht="29.1" customHeight="1" x14ac:dyDescent="0.15">
      <c r="A150" s="156" t="s">
        <v>905</v>
      </c>
      <c r="B150" s="157">
        <v>1</v>
      </c>
      <c r="C150" s="158">
        <v>42705</v>
      </c>
      <c r="D150" s="159">
        <v>42705</v>
      </c>
      <c r="E150" s="160" t="s">
        <v>62</v>
      </c>
      <c r="F150" s="160" t="s">
        <v>1135</v>
      </c>
      <c r="G150" s="161">
        <v>20</v>
      </c>
      <c r="H150" s="162" t="s">
        <v>1136</v>
      </c>
      <c r="I150" s="163" t="s">
        <v>1137</v>
      </c>
      <c r="J150" s="164" t="s">
        <v>1138</v>
      </c>
    </row>
    <row r="151" spans="1:10" ht="29.1" customHeight="1" x14ac:dyDescent="0.15">
      <c r="A151" s="156" t="s">
        <v>875</v>
      </c>
      <c r="B151" s="157">
        <v>1</v>
      </c>
      <c r="C151" s="158">
        <v>42706</v>
      </c>
      <c r="D151" s="159">
        <v>42706</v>
      </c>
      <c r="E151" s="160" t="s">
        <v>68</v>
      </c>
      <c r="F151" s="160" t="s">
        <v>1139</v>
      </c>
      <c r="G151" s="161">
        <v>31</v>
      </c>
      <c r="H151" s="162" t="s">
        <v>1408</v>
      </c>
      <c r="I151" s="163" t="s">
        <v>1409</v>
      </c>
      <c r="J151" s="164" t="s">
        <v>1140</v>
      </c>
    </row>
    <row r="152" spans="1:10" ht="29.1" customHeight="1" x14ac:dyDescent="0.15">
      <c r="A152" s="156" t="s">
        <v>875</v>
      </c>
      <c r="B152" s="157">
        <v>3</v>
      </c>
      <c r="C152" s="158">
        <v>42706</v>
      </c>
      <c r="D152" s="159">
        <v>42706</v>
      </c>
      <c r="E152" s="160" t="s">
        <v>68</v>
      </c>
      <c r="F152" s="160" t="s">
        <v>1139</v>
      </c>
      <c r="G152" s="161">
        <v>21</v>
      </c>
      <c r="H152" s="162" t="s">
        <v>1410</v>
      </c>
      <c r="I152" s="163" t="s">
        <v>1411</v>
      </c>
      <c r="J152" s="164" t="s">
        <v>1412</v>
      </c>
    </row>
    <row r="153" spans="1:10" ht="29.1" customHeight="1" x14ac:dyDescent="0.15">
      <c r="A153" s="156" t="s">
        <v>875</v>
      </c>
      <c r="B153" s="157">
        <v>4</v>
      </c>
      <c r="C153" s="158">
        <v>42706</v>
      </c>
      <c r="D153" s="159">
        <v>42706</v>
      </c>
      <c r="E153" s="160" t="s">
        <v>73</v>
      </c>
      <c r="F153" s="160" t="s">
        <v>881</v>
      </c>
      <c r="G153" s="161">
        <v>52</v>
      </c>
      <c r="H153" s="162" t="s">
        <v>1413</v>
      </c>
      <c r="I153" s="163" t="s">
        <v>1414</v>
      </c>
      <c r="J153" s="164" t="s">
        <v>1415</v>
      </c>
    </row>
    <row r="154" spans="1:10" ht="29.1" customHeight="1" x14ac:dyDescent="0.15">
      <c r="A154" s="156" t="s">
        <v>905</v>
      </c>
      <c r="B154" s="157">
        <v>2</v>
      </c>
      <c r="C154" s="158">
        <v>42706</v>
      </c>
      <c r="D154" s="159">
        <v>42706</v>
      </c>
      <c r="E154" s="160" t="s">
        <v>61</v>
      </c>
      <c r="F154" s="160" t="s">
        <v>997</v>
      </c>
      <c r="G154" s="161">
        <v>15</v>
      </c>
      <c r="H154" s="162" t="s">
        <v>1416</v>
      </c>
      <c r="I154" s="163" t="s">
        <v>1417</v>
      </c>
      <c r="J154" s="164" t="s">
        <v>1418</v>
      </c>
    </row>
    <row r="155" spans="1:10" ht="29.1" customHeight="1" x14ac:dyDescent="0.15">
      <c r="A155" s="156" t="s">
        <v>905</v>
      </c>
      <c r="B155" s="157">
        <v>1</v>
      </c>
      <c r="C155" s="158">
        <v>42706</v>
      </c>
      <c r="D155" s="159">
        <v>42706</v>
      </c>
      <c r="E155" s="160" t="s">
        <v>77</v>
      </c>
      <c r="F155" s="160" t="s">
        <v>960</v>
      </c>
      <c r="G155" s="161">
        <v>25</v>
      </c>
      <c r="H155" s="162" t="s">
        <v>1419</v>
      </c>
      <c r="I155" s="163" t="s">
        <v>1420</v>
      </c>
      <c r="J155" s="165" t="s">
        <v>1421</v>
      </c>
    </row>
    <row r="156" spans="1:10" ht="29.1" customHeight="1" x14ac:dyDescent="0.15">
      <c r="A156" s="156" t="s">
        <v>905</v>
      </c>
      <c r="B156" s="157">
        <v>1</v>
      </c>
      <c r="C156" s="158">
        <v>42709</v>
      </c>
      <c r="D156" s="159">
        <v>42709</v>
      </c>
      <c r="E156" s="160" t="s">
        <v>91</v>
      </c>
      <c r="F156" s="160" t="s">
        <v>961</v>
      </c>
      <c r="G156" s="161">
        <v>9</v>
      </c>
      <c r="H156" s="162" t="s">
        <v>1277</v>
      </c>
      <c r="I156" s="163" t="s">
        <v>1278</v>
      </c>
      <c r="J156" s="164" t="s">
        <v>962</v>
      </c>
    </row>
    <row r="157" spans="1:10" ht="29.1" customHeight="1" x14ac:dyDescent="0.15">
      <c r="A157" s="156" t="s">
        <v>905</v>
      </c>
      <c r="B157" s="157">
        <v>1</v>
      </c>
      <c r="C157" s="158">
        <v>42709</v>
      </c>
      <c r="D157" s="159">
        <v>42709</v>
      </c>
      <c r="E157" s="160" t="s">
        <v>65</v>
      </c>
      <c r="F157" s="160" t="s">
        <v>1053</v>
      </c>
      <c r="G157" s="161">
        <v>5</v>
      </c>
      <c r="H157" s="162" t="s">
        <v>1054</v>
      </c>
      <c r="I157" s="163" t="s">
        <v>1055</v>
      </c>
      <c r="J157" s="164" t="s">
        <v>1056</v>
      </c>
    </row>
    <row r="158" spans="1:10" ht="29.1" customHeight="1" x14ac:dyDescent="0.15">
      <c r="A158" s="156" t="s">
        <v>875</v>
      </c>
      <c r="B158" s="157">
        <v>2</v>
      </c>
      <c r="C158" s="158">
        <v>42710</v>
      </c>
      <c r="D158" s="159">
        <v>42710</v>
      </c>
      <c r="E158" s="160" t="s">
        <v>63</v>
      </c>
      <c r="F158" s="160" t="s">
        <v>1141</v>
      </c>
      <c r="G158" s="161">
        <v>16</v>
      </c>
      <c r="H158" s="162" t="s">
        <v>1422</v>
      </c>
      <c r="I158" s="163" t="s">
        <v>1423</v>
      </c>
      <c r="J158" s="164" t="s">
        <v>1142</v>
      </c>
    </row>
    <row r="159" spans="1:10" ht="29.1" customHeight="1" x14ac:dyDescent="0.15">
      <c r="A159" s="156" t="s">
        <v>905</v>
      </c>
      <c r="B159" s="157">
        <v>6</v>
      </c>
      <c r="C159" s="158">
        <v>42710</v>
      </c>
      <c r="D159" s="159">
        <v>42710</v>
      </c>
      <c r="E159" s="160" t="s">
        <v>57</v>
      </c>
      <c r="F159" s="160" t="s">
        <v>876</v>
      </c>
      <c r="G159" s="161">
        <v>10</v>
      </c>
      <c r="H159" s="162" t="s">
        <v>1424</v>
      </c>
      <c r="I159" s="163" t="s">
        <v>1425</v>
      </c>
      <c r="J159" s="164" t="s">
        <v>1426</v>
      </c>
    </row>
    <row r="160" spans="1:10" ht="29.1" customHeight="1" x14ac:dyDescent="0.15">
      <c r="A160" s="156" t="s">
        <v>875</v>
      </c>
      <c r="B160" s="157">
        <v>6</v>
      </c>
      <c r="C160" s="158">
        <v>42710</v>
      </c>
      <c r="D160" s="159">
        <v>42710</v>
      </c>
      <c r="E160" s="160" t="s">
        <v>74</v>
      </c>
      <c r="F160" s="160" t="s">
        <v>920</v>
      </c>
      <c r="G160" s="161">
        <v>43</v>
      </c>
      <c r="H160" s="162" t="s">
        <v>1427</v>
      </c>
      <c r="I160" s="163" t="s">
        <v>1428</v>
      </c>
      <c r="J160" s="164" t="s">
        <v>921</v>
      </c>
    </row>
    <row r="161" spans="1:10" ht="29.1" customHeight="1" x14ac:dyDescent="0.15">
      <c r="A161" s="156" t="s">
        <v>875</v>
      </c>
      <c r="B161" s="157">
        <v>3</v>
      </c>
      <c r="C161" s="158">
        <v>42710</v>
      </c>
      <c r="D161" s="159">
        <v>42710</v>
      </c>
      <c r="E161" s="160" t="s">
        <v>92</v>
      </c>
      <c r="F161" s="160" t="s">
        <v>1143</v>
      </c>
      <c r="G161" s="161">
        <v>20</v>
      </c>
      <c r="H161" s="162" t="s">
        <v>1144</v>
      </c>
      <c r="I161" s="163" t="s">
        <v>1145</v>
      </c>
      <c r="J161" s="164" t="s">
        <v>1429</v>
      </c>
    </row>
    <row r="162" spans="1:10" ht="29.1" customHeight="1" x14ac:dyDescent="0.15">
      <c r="A162" s="156" t="s">
        <v>875</v>
      </c>
      <c r="B162" s="157">
        <v>5</v>
      </c>
      <c r="C162" s="158">
        <v>42711</v>
      </c>
      <c r="D162" s="159">
        <v>42711</v>
      </c>
      <c r="E162" s="160" t="s">
        <v>102</v>
      </c>
      <c r="F162" s="160" t="s">
        <v>885</v>
      </c>
      <c r="G162" s="161">
        <v>44</v>
      </c>
      <c r="H162" s="162" t="s">
        <v>1279</v>
      </c>
      <c r="I162" s="163" t="s">
        <v>1280</v>
      </c>
      <c r="J162" s="164" t="s">
        <v>967</v>
      </c>
    </row>
    <row r="163" spans="1:10" ht="29.1" customHeight="1" x14ac:dyDescent="0.15">
      <c r="A163" s="156" t="s">
        <v>875</v>
      </c>
      <c r="B163" s="157">
        <v>6</v>
      </c>
      <c r="C163" s="158">
        <v>42711</v>
      </c>
      <c r="D163" s="159">
        <v>42711</v>
      </c>
      <c r="E163" s="160" t="s">
        <v>57</v>
      </c>
      <c r="F163" s="160" t="s">
        <v>876</v>
      </c>
      <c r="G163" s="161">
        <v>65</v>
      </c>
      <c r="H163" s="162" t="s">
        <v>1424</v>
      </c>
      <c r="I163" s="163" t="s">
        <v>1425</v>
      </c>
      <c r="J163" s="164" t="s">
        <v>1426</v>
      </c>
    </row>
    <row r="164" spans="1:10" ht="29.1" customHeight="1" x14ac:dyDescent="0.15">
      <c r="A164" s="156" t="s">
        <v>875</v>
      </c>
      <c r="B164" s="157">
        <v>4</v>
      </c>
      <c r="C164" s="158">
        <v>42711</v>
      </c>
      <c r="D164" s="159">
        <v>42711</v>
      </c>
      <c r="E164" s="160" t="s">
        <v>76</v>
      </c>
      <c r="F164" s="160" t="s">
        <v>878</v>
      </c>
      <c r="G164" s="161">
        <v>89</v>
      </c>
      <c r="H164" s="162" t="s">
        <v>1430</v>
      </c>
      <c r="I164" s="163" t="s">
        <v>880</v>
      </c>
      <c r="J164" s="164" t="s">
        <v>1208</v>
      </c>
    </row>
    <row r="165" spans="1:10" ht="29.1" customHeight="1" x14ac:dyDescent="0.15">
      <c r="A165" s="156" t="s">
        <v>875</v>
      </c>
      <c r="B165" s="157">
        <v>2</v>
      </c>
      <c r="C165" s="158">
        <v>42711</v>
      </c>
      <c r="D165" s="159">
        <v>42711</v>
      </c>
      <c r="E165" s="160" t="s">
        <v>70</v>
      </c>
      <c r="F165" s="160" t="s">
        <v>1146</v>
      </c>
      <c r="G165" s="161">
        <v>14</v>
      </c>
      <c r="H165" s="162" t="s">
        <v>1147</v>
      </c>
      <c r="I165" s="163" t="s">
        <v>1148</v>
      </c>
      <c r="J165" s="164" t="s">
        <v>1149</v>
      </c>
    </row>
    <row r="166" spans="1:10" ht="29.1" customHeight="1" x14ac:dyDescent="0.15">
      <c r="A166" s="156" t="s">
        <v>905</v>
      </c>
      <c r="B166" s="157">
        <v>1</v>
      </c>
      <c r="C166" s="158">
        <v>42711</v>
      </c>
      <c r="D166" s="159">
        <v>42711</v>
      </c>
      <c r="E166" s="160" t="s">
        <v>59</v>
      </c>
      <c r="F166" s="160" t="s">
        <v>1150</v>
      </c>
      <c r="G166" s="161">
        <v>4</v>
      </c>
      <c r="H166" s="162" t="s">
        <v>1151</v>
      </c>
      <c r="I166" s="163" t="s">
        <v>1152</v>
      </c>
      <c r="J166" s="164" t="s">
        <v>1153</v>
      </c>
    </row>
    <row r="167" spans="1:10" ht="29.1" customHeight="1" x14ac:dyDescent="0.15">
      <c r="A167" s="156" t="s">
        <v>905</v>
      </c>
      <c r="B167" s="157">
        <v>1</v>
      </c>
      <c r="C167" s="158">
        <v>42712</v>
      </c>
      <c r="D167" s="159">
        <v>42712</v>
      </c>
      <c r="E167" s="160" t="s">
        <v>87</v>
      </c>
      <c r="F167" s="160" t="s">
        <v>1120</v>
      </c>
      <c r="G167" s="161">
        <v>8</v>
      </c>
      <c r="H167" s="162" t="s">
        <v>1121</v>
      </c>
      <c r="I167" s="163" t="s">
        <v>1122</v>
      </c>
      <c r="J167" s="164" t="s">
        <v>1123</v>
      </c>
    </row>
    <row r="168" spans="1:10" ht="29.1" customHeight="1" x14ac:dyDescent="0.15">
      <c r="A168" s="156" t="s">
        <v>875</v>
      </c>
      <c r="B168" s="157">
        <v>4</v>
      </c>
      <c r="C168" s="158">
        <v>42712</v>
      </c>
      <c r="D168" s="159">
        <v>42712</v>
      </c>
      <c r="E168" s="160" t="s">
        <v>90</v>
      </c>
      <c r="F168" s="160" t="s">
        <v>963</v>
      </c>
      <c r="G168" s="161">
        <v>54</v>
      </c>
      <c r="H168" s="162" t="s">
        <v>964</v>
      </c>
      <c r="I168" s="163" t="s">
        <v>965</v>
      </c>
      <c r="J168" s="164" t="s">
        <v>966</v>
      </c>
    </row>
    <row r="169" spans="1:10" ht="29.1" customHeight="1" x14ac:dyDescent="0.15">
      <c r="A169" s="156" t="s">
        <v>905</v>
      </c>
      <c r="B169" s="157">
        <v>1</v>
      </c>
      <c r="C169" s="158">
        <v>42713</v>
      </c>
      <c r="D169" s="159">
        <v>42713</v>
      </c>
      <c r="E169" s="160" t="s">
        <v>66</v>
      </c>
      <c r="F169" s="160" t="s">
        <v>897</v>
      </c>
      <c r="G169" s="161">
        <v>6</v>
      </c>
      <c r="H169" s="162" t="s">
        <v>1431</v>
      </c>
      <c r="I169" s="163" t="s">
        <v>1154</v>
      </c>
      <c r="J169" s="164" t="s">
        <v>1155</v>
      </c>
    </row>
    <row r="170" spans="1:10" ht="29.1" customHeight="1" x14ac:dyDescent="0.15">
      <c r="A170" s="156" t="s">
        <v>905</v>
      </c>
      <c r="B170" s="157">
        <v>1</v>
      </c>
      <c r="C170" s="158">
        <v>42713</v>
      </c>
      <c r="D170" s="159">
        <v>42713</v>
      </c>
      <c r="E170" s="160" t="s">
        <v>86</v>
      </c>
      <c r="F170" s="160" t="s">
        <v>1156</v>
      </c>
      <c r="G170" s="161">
        <v>6</v>
      </c>
      <c r="H170" s="162" t="s">
        <v>1432</v>
      </c>
      <c r="I170" s="163" t="s">
        <v>972</v>
      </c>
      <c r="J170" s="164" t="s">
        <v>973</v>
      </c>
    </row>
    <row r="171" spans="1:10" ht="29.1" customHeight="1" x14ac:dyDescent="0.15">
      <c r="A171" s="156" t="s">
        <v>875</v>
      </c>
      <c r="B171" s="157">
        <v>10</v>
      </c>
      <c r="C171" s="158">
        <v>42716</v>
      </c>
      <c r="D171" s="159">
        <v>42716</v>
      </c>
      <c r="E171" s="160" t="s">
        <v>57</v>
      </c>
      <c r="F171" s="160" t="s">
        <v>1045</v>
      </c>
      <c r="G171" s="161">
        <v>49</v>
      </c>
      <c r="H171" s="162" t="s">
        <v>1433</v>
      </c>
      <c r="I171" s="163" t="s">
        <v>1434</v>
      </c>
      <c r="J171" s="164" t="s">
        <v>1435</v>
      </c>
    </row>
    <row r="172" spans="1:10" ht="29.1" customHeight="1" x14ac:dyDescent="0.15">
      <c r="A172" s="156" t="s">
        <v>875</v>
      </c>
      <c r="B172" s="157">
        <v>3</v>
      </c>
      <c r="C172" s="158">
        <v>42716</v>
      </c>
      <c r="D172" s="159">
        <v>42716</v>
      </c>
      <c r="E172" s="160" t="s">
        <v>85</v>
      </c>
      <c r="F172" s="160" t="s">
        <v>977</v>
      </c>
      <c r="G172" s="161">
        <v>29</v>
      </c>
      <c r="H172" s="162" t="s">
        <v>1378</v>
      </c>
      <c r="I172" s="163" t="s">
        <v>978</v>
      </c>
      <c r="J172" s="164" t="s">
        <v>1291</v>
      </c>
    </row>
    <row r="173" spans="1:10" ht="29.1" customHeight="1" x14ac:dyDescent="0.15">
      <c r="A173" s="156" t="s">
        <v>905</v>
      </c>
      <c r="B173" s="157">
        <v>1</v>
      </c>
      <c r="C173" s="158">
        <v>42717</v>
      </c>
      <c r="D173" s="159">
        <v>42717</v>
      </c>
      <c r="E173" s="160" t="s">
        <v>84</v>
      </c>
      <c r="F173" s="160" t="s">
        <v>968</v>
      </c>
      <c r="G173" s="161">
        <v>14</v>
      </c>
      <c r="H173" s="162" t="s">
        <v>1436</v>
      </c>
      <c r="I173" s="163" t="s">
        <v>1437</v>
      </c>
      <c r="J173" s="164" t="s">
        <v>969</v>
      </c>
    </row>
    <row r="174" spans="1:10" ht="29.1" customHeight="1" x14ac:dyDescent="0.15">
      <c r="A174" s="156" t="s">
        <v>905</v>
      </c>
      <c r="B174" s="157">
        <v>1</v>
      </c>
      <c r="C174" s="158">
        <v>42717</v>
      </c>
      <c r="D174" s="159">
        <v>42717</v>
      </c>
      <c r="E174" s="160" t="s">
        <v>73</v>
      </c>
      <c r="F174" s="160" t="s">
        <v>881</v>
      </c>
      <c r="G174" s="161">
        <v>17</v>
      </c>
      <c r="H174" s="162" t="s">
        <v>1438</v>
      </c>
      <c r="I174" s="163" t="s">
        <v>1439</v>
      </c>
      <c r="J174" s="164" t="s">
        <v>1440</v>
      </c>
    </row>
    <row r="175" spans="1:10" ht="29.1" customHeight="1" x14ac:dyDescent="0.15">
      <c r="A175" s="156" t="s">
        <v>875</v>
      </c>
      <c r="B175" s="157">
        <v>3</v>
      </c>
      <c r="C175" s="158">
        <v>42717</v>
      </c>
      <c r="D175" s="159">
        <v>42717</v>
      </c>
      <c r="E175" s="160" t="s">
        <v>87</v>
      </c>
      <c r="F175" s="160" t="s">
        <v>1120</v>
      </c>
      <c r="G175" s="161">
        <v>22</v>
      </c>
      <c r="H175" s="162" t="s">
        <v>1121</v>
      </c>
      <c r="I175" s="163" t="s">
        <v>1122</v>
      </c>
      <c r="J175" s="164" t="s">
        <v>1123</v>
      </c>
    </row>
    <row r="176" spans="1:10" ht="29.1" customHeight="1" x14ac:dyDescent="0.15">
      <c r="A176" s="156" t="s">
        <v>905</v>
      </c>
      <c r="B176" s="157">
        <v>1</v>
      </c>
      <c r="C176" s="158">
        <v>42718</v>
      </c>
      <c r="D176" s="159">
        <v>42718</v>
      </c>
      <c r="E176" s="160" t="s">
        <v>89</v>
      </c>
      <c r="F176" s="160" t="s">
        <v>1013</v>
      </c>
      <c r="G176" s="161">
        <v>6</v>
      </c>
      <c r="H176" s="162" t="s">
        <v>1014</v>
      </c>
      <c r="I176" s="163" t="s">
        <v>1015</v>
      </c>
      <c r="J176" s="164" t="s">
        <v>1157</v>
      </c>
    </row>
    <row r="177" spans="1:10" ht="29.1" customHeight="1" x14ac:dyDescent="0.15">
      <c r="A177" s="156" t="s">
        <v>905</v>
      </c>
      <c r="B177" s="157">
        <v>1</v>
      </c>
      <c r="C177" s="158">
        <v>42718</v>
      </c>
      <c r="D177" s="159">
        <v>42718</v>
      </c>
      <c r="E177" s="160" t="s">
        <v>67</v>
      </c>
      <c r="F177" s="160" t="s">
        <v>1127</v>
      </c>
      <c r="G177" s="161">
        <v>6</v>
      </c>
      <c r="H177" s="162" t="s">
        <v>1128</v>
      </c>
      <c r="I177" s="163" t="s">
        <v>1129</v>
      </c>
      <c r="J177" s="164" t="s">
        <v>1130</v>
      </c>
    </row>
    <row r="178" spans="1:10" ht="29.1" customHeight="1" x14ac:dyDescent="0.15">
      <c r="A178" s="156" t="s">
        <v>905</v>
      </c>
      <c r="B178" s="157">
        <v>1</v>
      </c>
      <c r="C178" s="158">
        <v>42719</v>
      </c>
      <c r="D178" s="159">
        <v>42719</v>
      </c>
      <c r="E178" s="160" t="s">
        <v>72</v>
      </c>
      <c r="F178" s="160" t="s">
        <v>1097</v>
      </c>
      <c r="G178" s="161">
        <v>8</v>
      </c>
      <c r="H178" s="162" t="s">
        <v>1098</v>
      </c>
      <c r="I178" s="163" t="s">
        <v>1099</v>
      </c>
      <c r="J178" s="164" t="s">
        <v>1100</v>
      </c>
    </row>
    <row r="179" spans="1:10" ht="29.1" customHeight="1" x14ac:dyDescent="0.15">
      <c r="A179" s="156" t="s">
        <v>905</v>
      </c>
      <c r="B179" s="157">
        <v>3</v>
      </c>
      <c r="C179" s="158">
        <v>42719</v>
      </c>
      <c r="D179" s="159">
        <v>42719</v>
      </c>
      <c r="E179" s="160" t="s">
        <v>90</v>
      </c>
      <c r="F179" s="160" t="s">
        <v>936</v>
      </c>
      <c r="G179" s="161">
        <v>17</v>
      </c>
      <c r="H179" s="162" t="s">
        <v>1441</v>
      </c>
      <c r="I179" s="163" t="s">
        <v>846</v>
      </c>
      <c r="J179" s="164" t="s">
        <v>1081</v>
      </c>
    </row>
    <row r="180" spans="1:10" ht="29.1" customHeight="1" x14ac:dyDescent="0.15">
      <c r="A180" s="156" t="s">
        <v>875</v>
      </c>
      <c r="B180" s="157">
        <v>6</v>
      </c>
      <c r="C180" s="158">
        <v>42720</v>
      </c>
      <c r="D180" s="159">
        <v>42720</v>
      </c>
      <c r="E180" s="160" t="s">
        <v>61</v>
      </c>
      <c r="F180" s="160" t="s">
        <v>888</v>
      </c>
      <c r="G180" s="161">
        <v>16</v>
      </c>
      <c r="H180" s="162" t="s">
        <v>1214</v>
      </c>
      <c r="I180" s="163" t="s">
        <v>1215</v>
      </c>
      <c r="J180" s="164" t="s">
        <v>1216</v>
      </c>
    </row>
    <row r="181" spans="1:10" ht="29.1" customHeight="1" x14ac:dyDescent="0.15">
      <c r="A181" s="156" t="s">
        <v>905</v>
      </c>
      <c r="B181" s="157">
        <v>1</v>
      </c>
      <c r="C181" s="158">
        <v>42720</v>
      </c>
      <c r="D181" s="159">
        <v>42720</v>
      </c>
      <c r="E181" s="160" t="s">
        <v>96</v>
      </c>
      <c r="F181" s="160" t="s">
        <v>1046</v>
      </c>
      <c r="G181" s="161">
        <v>15</v>
      </c>
      <c r="H181" s="162" t="s">
        <v>1442</v>
      </c>
      <c r="I181" s="163" t="s">
        <v>1443</v>
      </c>
      <c r="J181" s="165" t="s">
        <v>1444</v>
      </c>
    </row>
    <row r="182" spans="1:10" ht="29.1" customHeight="1" x14ac:dyDescent="0.15">
      <c r="A182" s="156" t="s">
        <v>875</v>
      </c>
      <c r="B182" s="157">
        <v>3</v>
      </c>
      <c r="C182" s="158">
        <v>42720</v>
      </c>
      <c r="D182" s="159">
        <v>42720</v>
      </c>
      <c r="E182" s="160" t="s">
        <v>99</v>
      </c>
      <c r="F182" s="160" t="s">
        <v>899</v>
      </c>
      <c r="G182" s="161">
        <v>9</v>
      </c>
      <c r="H182" s="162" t="s">
        <v>1158</v>
      </c>
      <c r="I182" s="163" t="s">
        <v>1159</v>
      </c>
      <c r="J182" s="164" t="s">
        <v>1445</v>
      </c>
    </row>
    <row r="183" spans="1:10" ht="29.1" customHeight="1" x14ac:dyDescent="0.15">
      <c r="A183" s="156" t="s">
        <v>905</v>
      </c>
      <c r="B183" s="157">
        <v>2</v>
      </c>
      <c r="C183" s="158">
        <v>42720</v>
      </c>
      <c r="D183" s="159">
        <v>42720</v>
      </c>
      <c r="E183" s="160" t="s">
        <v>59</v>
      </c>
      <c r="F183" s="160" t="s">
        <v>1048</v>
      </c>
      <c r="G183" s="161">
        <v>4</v>
      </c>
      <c r="H183" s="162" t="s">
        <v>1160</v>
      </c>
      <c r="I183" s="163" t="s">
        <v>1049</v>
      </c>
      <c r="J183" s="164" t="s">
        <v>1161</v>
      </c>
    </row>
    <row r="184" spans="1:10" ht="29.1" customHeight="1" x14ac:dyDescent="0.15">
      <c r="A184" s="156" t="s">
        <v>905</v>
      </c>
      <c r="B184" s="157">
        <v>1</v>
      </c>
      <c r="C184" s="158">
        <v>42720</v>
      </c>
      <c r="D184" s="159">
        <v>42720</v>
      </c>
      <c r="E184" s="160" t="s">
        <v>81</v>
      </c>
      <c r="F184" s="160" t="s">
        <v>1162</v>
      </c>
      <c r="G184" s="161">
        <v>18</v>
      </c>
      <c r="H184" s="162" t="s">
        <v>1163</v>
      </c>
      <c r="I184" s="163" t="s">
        <v>1164</v>
      </c>
      <c r="J184" s="164" t="s">
        <v>1165</v>
      </c>
    </row>
    <row r="185" spans="1:10" ht="29.1" customHeight="1" x14ac:dyDescent="0.15">
      <c r="A185" s="156" t="s">
        <v>905</v>
      </c>
      <c r="B185" s="157">
        <v>1</v>
      </c>
      <c r="C185" s="158">
        <v>42723</v>
      </c>
      <c r="D185" s="159">
        <v>42723</v>
      </c>
      <c r="E185" s="160" t="s">
        <v>71</v>
      </c>
      <c r="F185" s="160" t="s">
        <v>939</v>
      </c>
      <c r="G185" s="161">
        <v>16</v>
      </c>
      <c r="H185" s="162" t="s">
        <v>1391</v>
      </c>
      <c r="I185" s="163" t="s">
        <v>1392</v>
      </c>
      <c r="J185" s="164" t="s">
        <v>940</v>
      </c>
    </row>
    <row r="186" spans="1:10" ht="29.1" customHeight="1" x14ac:dyDescent="0.15">
      <c r="A186" s="156" t="s">
        <v>875</v>
      </c>
      <c r="B186" s="157">
        <v>2</v>
      </c>
      <c r="C186" s="158">
        <v>42724</v>
      </c>
      <c r="D186" s="159">
        <v>42724</v>
      </c>
      <c r="E186" s="160" t="s">
        <v>69</v>
      </c>
      <c r="F186" s="160" t="s">
        <v>1068</v>
      </c>
      <c r="G186" s="161">
        <v>15</v>
      </c>
      <c r="H186" s="162" t="s">
        <v>1394</v>
      </c>
      <c r="I186" s="163" t="s">
        <v>1395</v>
      </c>
      <c r="J186" s="164" t="s">
        <v>1069</v>
      </c>
    </row>
    <row r="187" spans="1:10" ht="29.1" customHeight="1" x14ac:dyDescent="0.15">
      <c r="A187" s="156" t="s">
        <v>875</v>
      </c>
      <c r="B187" s="157">
        <v>2</v>
      </c>
      <c r="C187" s="158">
        <v>42724</v>
      </c>
      <c r="D187" s="159">
        <v>42724</v>
      </c>
      <c r="E187" s="160" t="s">
        <v>81</v>
      </c>
      <c r="F187" s="160" t="s">
        <v>1166</v>
      </c>
      <c r="G187" s="161">
        <v>19</v>
      </c>
      <c r="H187" s="162" t="s">
        <v>1167</v>
      </c>
      <c r="I187" s="163" t="s">
        <v>1168</v>
      </c>
      <c r="J187" s="164" t="s">
        <v>1169</v>
      </c>
    </row>
    <row r="188" spans="1:10" ht="29.1" customHeight="1" x14ac:dyDescent="0.15">
      <c r="A188" s="156" t="s">
        <v>905</v>
      </c>
      <c r="B188" s="157">
        <v>1</v>
      </c>
      <c r="C188" s="158">
        <v>42748</v>
      </c>
      <c r="D188" s="159">
        <v>42748</v>
      </c>
      <c r="E188" s="160" t="s">
        <v>99</v>
      </c>
      <c r="F188" s="160" t="s">
        <v>899</v>
      </c>
      <c r="G188" s="161">
        <v>2</v>
      </c>
      <c r="H188" s="162" t="s">
        <v>1158</v>
      </c>
      <c r="I188" s="163" t="s">
        <v>1159</v>
      </c>
      <c r="J188" s="164" t="s">
        <v>1445</v>
      </c>
    </row>
    <row r="189" spans="1:10" ht="29.1" customHeight="1" x14ac:dyDescent="0.15">
      <c r="A189" s="156" t="s">
        <v>875</v>
      </c>
      <c r="B189" s="157">
        <v>5</v>
      </c>
      <c r="C189" s="158">
        <v>42751</v>
      </c>
      <c r="D189" s="159">
        <v>42751</v>
      </c>
      <c r="E189" s="160" t="s">
        <v>60</v>
      </c>
      <c r="F189" s="160" t="s">
        <v>882</v>
      </c>
      <c r="G189" s="161">
        <v>36</v>
      </c>
      <c r="H189" s="162" t="s">
        <v>1386</v>
      </c>
      <c r="I189" s="163" t="s">
        <v>1387</v>
      </c>
      <c r="J189" s="164" t="s">
        <v>883</v>
      </c>
    </row>
    <row r="190" spans="1:10" ht="29.1" customHeight="1" x14ac:dyDescent="0.15">
      <c r="A190" s="156" t="s">
        <v>905</v>
      </c>
      <c r="B190" s="157">
        <v>2</v>
      </c>
      <c r="C190" s="158">
        <v>42752</v>
      </c>
      <c r="D190" s="159">
        <v>42752</v>
      </c>
      <c r="E190" s="160" t="s">
        <v>102</v>
      </c>
      <c r="F190" s="160" t="s">
        <v>1011</v>
      </c>
      <c r="G190" s="161">
        <v>20</v>
      </c>
      <c r="H190" s="162" t="s">
        <v>1446</v>
      </c>
      <c r="I190" s="163" t="s">
        <v>1447</v>
      </c>
      <c r="J190" s="164" t="s">
        <v>1012</v>
      </c>
    </row>
    <row r="191" spans="1:10" ht="29.1" customHeight="1" x14ac:dyDescent="0.15">
      <c r="A191" s="156" t="s">
        <v>875</v>
      </c>
      <c r="B191" s="157">
        <v>3</v>
      </c>
      <c r="C191" s="158">
        <v>42752</v>
      </c>
      <c r="D191" s="159">
        <v>42752</v>
      </c>
      <c r="E191" s="160" t="s">
        <v>63</v>
      </c>
      <c r="F191" s="160" t="s">
        <v>1141</v>
      </c>
      <c r="G191" s="161">
        <v>10</v>
      </c>
      <c r="H191" s="162" t="s">
        <v>1448</v>
      </c>
      <c r="I191" s="163" t="s">
        <v>1449</v>
      </c>
      <c r="J191" s="164" t="s">
        <v>1142</v>
      </c>
    </row>
    <row r="192" spans="1:10" ht="29.1" customHeight="1" x14ac:dyDescent="0.15">
      <c r="A192" s="156" t="s">
        <v>875</v>
      </c>
      <c r="B192" s="157">
        <v>7</v>
      </c>
      <c r="C192" s="158">
        <v>42752</v>
      </c>
      <c r="D192" s="159">
        <v>42752</v>
      </c>
      <c r="E192" s="160" t="s">
        <v>57</v>
      </c>
      <c r="F192" s="160" t="s">
        <v>877</v>
      </c>
      <c r="G192" s="161">
        <v>65</v>
      </c>
      <c r="H192" s="162" t="s">
        <v>1450</v>
      </c>
      <c r="I192" s="163" t="s">
        <v>1451</v>
      </c>
      <c r="J192" s="164" t="s">
        <v>1452</v>
      </c>
    </row>
    <row r="193" spans="1:10" ht="29.1" customHeight="1" x14ac:dyDescent="0.15">
      <c r="A193" s="156" t="s">
        <v>905</v>
      </c>
      <c r="B193" s="157">
        <v>1</v>
      </c>
      <c r="C193" s="158">
        <v>42753</v>
      </c>
      <c r="D193" s="159">
        <v>42753</v>
      </c>
      <c r="E193" s="160" t="s">
        <v>101</v>
      </c>
      <c r="F193" s="160" t="s">
        <v>1170</v>
      </c>
      <c r="G193" s="161">
        <v>17</v>
      </c>
      <c r="H193" s="162" t="s">
        <v>1453</v>
      </c>
      <c r="I193" s="163" t="s">
        <v>1454</v>
      </c>
      <c r="J193" s="164" t="s">
        <v>1171</v>
      </c>
    </row>
    <row r="194" spans="1:10" ht="29.1" customHeight="1" x14ac:dyDescent="0.15">
      <c r="A194" s="156" t="s">
        <v>875</v>
      </c>
      <c r="B194" s="157">
        <v>3</v>
      </c>
      <c r="C194" s="158">
        <v>42753</v>
      </c>
      <c r="D194" s="159">
        <v>42753</v>
      </c>
      <c r="E194" s="160" t="s">
        <v>94</v>
      </c>
      <c r="F194" s="160" t="s">
        <v>1172</v>
      </c>
      <c r="G194" s="161">
        <v>21</v>
      </c>
      <c r="H194" s="162" t="s">
        <v>1455</v>
      </c>
      <c r="I194" s="163" t="s">
        <v>1456</v>
      </c>
      <c r="J194" s="164" t="s">
        <v>1173</v>
      </c>
    </row>
    <row r="195" spans="1:10" ht="29.1" customHeight="1" x14ac:dyDescent="0.15">
      <c r="A195" s="156" t="s">
        <v>905</v>
      </c>
      <c r="B195" s="157">
        <v>2</v>
      </c>
      <c r="C195" s="158">
        <v>42753</v>
      </c>
      <c r="D195" s="159">
        <v>42753</v>
      </c>
      <c r="E195" s="160" t="s">
        <v>87</v>
      </c>
      <c r="F195" s="160" t="s">
        <v>1088</v>
      </c>
      <c r="G195" s="161">
        <v>6</v>
      </c>
      <c r="H195" s="162" t="s">
        <v>1089</v>
      </c>
      <c r="I195" s="163" t="s">
        <v>1090</v>
      </c>
      <c r="J195" s="164" t="s">
        <v>1174</v>
      </c>
    </row>
    <row r="196" spans="1:10" ht="29.1" customHeight="1" x14ac:dyDescent="0.15">
      <c r="A196" s="156" t="s">
        <v>875</v>
      </c>
      <c r="B196" s="157">
        <v>5</v>
      </c>
      <c r="C196" s="158">
        <v>42753</v>
      </c>
      <c r="D196" s="159">
        <v>42753</v>
      </c>
      <c r="E196" s="160" t="s">
        <v>90</v>
      </c>
      <c r="F196" s="160" t="s">
        <v>936</v>
      </c>
      <c r="G196" s="161">
        <v>58</v>
      </c>
      <c r="H196" s="162" t="s">
        <v>937</v>
      </c>
      <c r="I196" s="163" t="s">
        <v>938</v>
      </c>
      <c r="J196" s="164" t="s">
        <v>1044</v>
      </c>
    </row>
    <row r="197" spans="1:10" ht="29.1" customHeight="1" x14ac:dyDescent="0.15">
      <c r="A197" s="156" t="s">
        <v>905</v>
      </c>
      <c r="B197" s="157">
        <v>1</v>
      </c>
      <c r="C197" s="158">
        <v>42754</v>
      </c>
      <c r="D197" s="159">
        <v>42754</v>
      </c>
      <c r="E197" s="160" t="s">
        <v>102</v>
      </c>
      <c r="F197" s="160" t="s">
        <v>885</v>
      </c>
      <c r="G197" s="161">
        <v>32</v>
      </c>
      <c r="H197" s="162" t="s">
        <v>1457</v>
      </c>
      <c r="I197" s="163" t="s">
        <v>1458</v>
      </c>
      <c r="J197" s="164" t="s">
        <v>967</v>
      </c>
    </row>
    <row r="198" spans="1:10" ht="29.1" customHeight="1" x14ac:dyDescent="0.15">
      <c r="A198" s="156" t="s">
        <v>875</v>
      </c>
      <c r="B198" s="157">
        <v>4</v>
      </c>
      <c r="C198" s="158">
        <v>42754</v>
      </c>
      <c r="D198" s="159">
        <v>42754</v>
      </c>
      <c r="E198" s="160" t="s">
        <v>97</v>
      </c>
      <c r="F198" s="160" t="s">
        <v>891</v>
      </c>
      <c r="G198" s="161">
        <v>22</v>
      </c>
      <c r="H198" s="162" t="s">
        <v>892</v>
      </c>
      <c r="I198" s="163" t="s">
        <v>893</v>
      </c>
      <c r="J198" s="164" t="s">
        <v>908</v>
      </c>
    </row>
    <row r="199" spans="1:10" ht="29.1" customHeight="1" x14ac:dyDescent="0.15">
      <c r="A199" s="156" t="s">
        <v>905</v>
      </c>
      <c r="B199" s="157">
        <v>1</v>
      </c>
      <c r="C199" s="158">
        <v>42755</v>
      </c>
      <c r="D199" s="159">
        <v>42755</v>
      </c>
      <c r="E199" s="160" t="s">
        <v>78</v>
      </c>
      <c r="F199" s="160" t="s">
        <v>1175</v>
      </c>
      <c r="G199" s="161">
        <v>10</v>
      </c>
      <c r="H199" s="162" t="s">
        <v>1459</v>
      </c>
      <c r="I199" s="163" t="s">
        <v>1460</v>
      </c>
      <c r="J199" s="164" t="s">
        <v>1176</v>
      </c>
    </row>
    <row r="200" spans="1:10" ht="29.1" customHeight="1" x14ac:dyDescent="0.15">
      <c r="A200" s="156" t="s">
        <v>905</v>
      </c>
      <c r="B200" s="157">
        <v>2</v>
      </c>
      <c r="C200" s="158">
        <v>42758</v>
      </c>
      <c r="D200" s="159">
        <v>42758</v>
      </c>
      <c r="E200" s="160" t="s">
        <v>71</v>
      </c>
      <c r="F200" s="160" t="s">
        <v>939</v>
      </c>
      <c r="G200" s="161">
        <v>27</v>
      </c>
      <c r="H200" s="162" t="s">
        <v>1391</v>
      </c>
      <c r="I200" s="163" t="s">
        <v>1392</v>
      </c>
      <c r="J200" s="164" t="s">
        <v>940</v>
      </c>
    </row>
    <row r="201" spans="1:10" ht="29.1" customHeight="1" x14ac:dyDescent="0.15">
      <c r="A201" s="156" t="s">
        <v>875</v>
      </c>
      <c r="B201" s="157">
        <v>4</v>
      </c>
      <c r="C201" s="158">
        <v>42758</v>
      </c>
      <c r="D201" s="159">
        <v>42758</v>
      </c>
      <c r="E201" s="160" t="s">
        <v>85</v>
      </c>
      <c r="F201" s="160" t="s">
        <v>977</v>
      </c>
      <c r="G201" s="161">
        <v>23</v>
      </c>
      <c r="H201" s="162" t="s">
        <v>1378</v>
      </c>
      <c r="I201" s="163" t="s">
        <v>978</v>
      </c>
      <c r="J201" s="164" t="s">
        <v>1291</v>
      </c>
    </row>
    <row r="202" spans="1:10" ht="29.1" customHeight="1" x14ac:dyDescent="0.15">
      <c r="A202" s="156" t="s">
        <v>905</v>
      </c>
      <c r="B202" s="157">
        <v>3</v>
      </c>
      <c r="C202" s="158">
        <v>42759</v>
      </c>
      <c r="D202" s="159">
        <v>42759</v>
      </c>
      <c r="E202" s="160" t="s">
        <v>102</v>
      </c>
      <c r="F202" s="160" t="s">
        <v>1051</v>
      </c>
      <c r="G202" s="161">
        <v>24</v>
      </c>
      <c r="H202" s="162" t="s">
        <v>1461</v>
      </c>
      <c r="I202" s="163" t="s">
        <v>1462</v>
      </c>
      <c r="J202" s="164" t="s">
        <v>1052</v>
      </c>
    </row>
    <row r="203" spans="1:10" ht="29.1" customHeight="1" x14ac:dyDescent="0.15">
      <c r="A203" s="156" t="s">
        <v>875</v>
      </c>
      <c r="B203" s="157">
        <v>1</v>
      </c>
      <c r="C203" s="158">
        <v>42759</v>
      </c>
      <c r="D203" s="159">
        <v>42759</v>
      </c>
      <c r="E203" s="160" t="s">
        <v>101</v>
      </c>
      <c r="F203" s="160" t="s">
        <v>1170</v>
      </c>
      <c r="G203" s="161">
        <v>27</v>
      </c>
      <c r="H203" s="162" t="s">
        <v>1453</v>
      </c>
      <c r="I203" s="163" t="s">
        <v>1454</v>
      </c>
      <c r="J203" s="164" t="s">
        <v>1171</v>
      </c>
    </row>
    <row r="204" spans="1:10" ht="29.1" customHeight="1" x14ac:dyDescent="0.15">
      <c r="A204" s="156" t="s">
        <v>875</v>
      </c>
      <c r="B204" s="157">
        <v>2</v>
      </c>
      <c r="C204" s="158">
        <v>42760</v>
      </c>
      <c r="D204" s="159">
        <v>42760</v>
      </c>
      <c r="E204" s="160" t="s">
        <v>101</v>
      </c>
      <c r="F204" s="160" t="s">
        <v>1177</v>
      </c>
      <c r="G204" s="161">
        <v>29</v>
      </c>
      <c r="H204" s="162" t="s">
        <v>1463</v>
      </c>
      <c r="I204" s="163" t="s">
        <v>1464</v>
      </c>
      <c r="J204" s="164" t="s">
        <v>1178</v>
      </c>
    </row>
    <row r="205" spans="1:10" ht="29.1" customHeight="1" x14ac:dyDescent="0.15">
      <c r="A205" s="156" t="s">
        <v>875</v>
      </c>
      <c r="B205" s="157">
        <v>4</v>
      </c>
      <c r="C205" s="158">
        <v>42760</v>
      </c>
      <c r="D205" s="159">
        <v>42760</v>
      </c>
      <c r="E205" s="160" t="s">
        <v>62</v>
      </c>
      <c r="F205" s="160" t="s">
        <v>1135</v>
      </c>
      <c r="G205" s="161">
        <v>21</v>
      </c>
      <c r="H205" s="162" t="s">
        <v>1465</v>
      </c>
      <c r="I205" s="163" t="s">
        <v>1179</v>
      </c>
      <c r="J205" s="164" t="s">
        <v>1466</v>
      </c>
    </row>
    <row r="206" spans="1:10" ht="29.1" customHeight="1" x14ac:dyDescent="0.15">
      <c r="A206" s="156" t="s">
        <v>905</v>
      </c>
      <c r="B206" s="157">
        <v>1</v>
      </c>
      <c r="C206" s="158">
        <v>42761</v>
      </c>
      <c r="D206" s="159">
        <v>42761</v>
      </c>
      <c r="E206" s="160" t="s">
        <v>93</v>
      </c>
      <c r="F206" s="160" t="s">
        <v>941</v>
      </c>
      <c r="G206" s="161">
        <v>11</v>
      </c>
      <c r="H206" s="162" t="s">
        <v>1467</v>
      </c>
      <c r="I206" s="163" t="s">
        <v>1468</v>
      </c>
      <c r="J206" s="164" t="s">
        <v>1469</v>
      </c>
    </row>
    <row r="207" spans="1:10" ht="29.1" customHeight="1" x14ac:dyDescent="0.15">
      <c r="A207" s="156" t="s">
        <v>905</v>
      </c>
      <c r="B207" s="157">
        <v>3</v>
      </c>
      <c r="C207" s="158">
        <v>42761</v>
      </c>
      <c r="D207" s="159">
        <v>42761</v>
      </c>
      <c r="E207" s="160" t="s">
        <v>74</v>
      </c>
      <c r="F207" s="160" t="s">
        <v>920</v>
      </c>
      <c r="G207" s="161">
        <v>27</v>
      </c>
      <c r="H207" s="162" t="s">
        <v>1470</v>
      </c>
      <c r="I207" s="163" t="s">
        <v>1471</v>
      </c>
      <c r="J207" s="164" t="s">
        <v>921</v>
      </c>
    </row>
    <row r="208" spans="1:10" ht="29.1" customHeight="1" x14ac:dyDescent="0.15">
      <c r="A208" s="156" t="s">
        <v>875</v>
      </c>
      <c r="B208" s="157">
        <v>5</v>
      </c>
      <c r="C208" s="158">
        <v>42761</v>
      </c>
      <c r="D208" s="159">
        <v>42761</v>
      </c>
      <c r="E208" s="160" t="s">
        <v>85</v>
      </c>
      <c r="F208" s="160" t="s">
        <v>1132</v>
      </c>
      <c r="G208" s="161">
        <v>19</v>
      </c>
      <c r="H208" s="162" t="s">
        <v>1133</v>
      </c>
      <c r="I208" s="163" t="s">
        <v>1134</v>
      </c>
      <c r="J208" s="164" t="s">
        <v>1405</v>
      </c>
    </row>
    <row r="209" spans="1:10" ht="29.1" customHeight="1" x14ac:dyDescent="0.15">
      <c r="A209" s="156" t="s">
        <v>905</v>
      </c>
      <c r="B209" s="157">
        <v>1</v>
      </c>
      <c r="C209" s="158">
        <v>42761</v>
      </c>
      <c r="D209" s="159">
        <v>42761</v>
      </c>
      <c r="E209" s="160" t="s">
        <v>92</v>
      </c>
      <c r="F209" s="160" t="s">
        <v>945</v>
      </c>
      <c r="G209" s="161">
        <v>5</v>
      </c>
      <c r="H209" s="162" t="s">
        <v>946</v>
      </c>
      <c r="I209" s="163" t="s">
        <v>947</v>
      </c>
      <c r="J209" s="164" t="s">
        <v>1262</v>
      </c>
    </row>
    <row r="210" spans="1:10" ht="29.1" customHeight="1" x14ac:dyDescent="0.15">
      <c r="A210" s="156" t="s">
        <v>875</v>
      </c>
      <c r="B210" s="157">
        <v>2</v>
      </c>
      <c r="C210" s="158">
        <v>42762</v>
      </c>
      <c r="D210" s="159">
        <v>42762</v>
      </c>
      <c r="E210" s="160" t="s">
        <v>68</v>
      </c>
      <c r="F210" s="160" t="s">
        <v>1139</v>
      </c>
      <c r="G210" s="161">
        <v>25</v>
      </c>
      <c r="H210" s="162" t="s">
        <v>1408</v>
      </c>
      <c r="I210" s="163" t="s">
        <v>1409</v>
      </c>
      <c r="J210" s="164" t="s">
        <v>1140</v>
      </c>
    </row>
    <row r="211" spans="1:10" ht="29.1" customHeight="1" x14ac:dyDescent="0.15">
      <c r="A211" s="156" t="s">
        <v>875</v>
      </c>
      <c r="B211" s="157">
        <v>5</v>
      </c>
      <c r="C211" s="158">
        <v>42762</v>
      </c>
      <c r="D211" s="159">
        <v>42762</v>
      </c>
      <c r="E211" s="160" t="s">
        <v>73</v>
      </c>
      <c r="F211" s="160" t="s">
        <v>881</v>
      </c>
      <c r="G211" s="161">
        <v>48</v>
      </c>
      <c r="H211" s="162" t="s">
        <v>1413</v>
      </c>
      <c r="I211" s="163" t="s">
        <v>1414</v>
      </c>
      <c r="J211" s="164" t="s">
        <v>1415</v>
      </c>
    </row>
    <row r="212" spans="1:10" ht="29.1" customHeight="1" x14ac:dyDescent="0.15">
      <c r="A212" s="156" t="s">
        <v>905</v>
      </c>
      <c r="B212" s="157">
        <v>2</v>
      </c>
      <c r="C212" s="158">
        <v>42762</v>
      </c>
      <c r="D212" s="159">
        <v>42762</v>
      </c>
      <c r="E212" s="160" t="s">
        <v>93</v>
      </c>
      <c r="F212" s="160" t="s">
        <v>919</v>
      </c>
      <c r="G212" s="161">
        <v>7</v>
      </c>
      <c r="H212" s="162" t="s">
        <v>1472</v>
      </c>
      <c r="I212" s="163" t="s">
        <v>1473</v>
      </c>
      <c r="J212" s="164" t="s">
        <v>1474</v>
      </c>
    </row>
    <row r="213" spans="1:10" ht="29.1" customHeight="1" x14ac:dyDescent="0.15">
      <c r="A213" s="156" t="s">
        <v>905</v>
      </c>
      <c r="B213" s="157">
        <v>2</v>
      </c>
      <c r="C213" s="158">
        <v>42762</v>
      </c>
      <c r="D213" s="159">
        <v>42762</v>
      </c>
      <c r="E213" s="160" t="s">
        <v>95</v>
      </c>
      <c r="F213" s="160" t="s">
        <v>1180</v>
      </c>
      <c r="G213" s="161">
        <v>6</v>
      </c>
      <c r="H213" s="162" t="s">
        <v>1102</v>
      </c>
      <c r="I213" s="163" t="s">
        <v>1103</v>
      </c>
      <c r="J213" s="164" t="s">
        <v>1104</v>
      </c>
    </row>
    <row r="214" spans="1:10" ht="29.1" customHeight="1" x14ac:dyDescent="0.15">
      <c r="A214" s="156" t="s">
        <v>905</v>
      </c>
      <c r="B214" s="157">
        <v>1</v>
      </c>
      <c r="C214" s="158">
        <v>42765</v>
      </c>
      <c r="D214" s="159">
        <v>42765</v>
      </c>
      <c r="E214" s="160" t="s">
        <v>94</v>
      </c>
      <c r="F214" s="160" t="s">
        <v>924</v>
      </c>
      <c r="G214" s="161">
        <v>6</v>
      </c>
      <c r="H214" s="162" t="s">
        <v>1247</v>
      </c>
      <c r="I214" s="163" t="s">
        <v>1248</v>
      </c>
      <c r="J214" s="164" t="s">
        <v>925</v>
      </c>
    </row>
    <row r="215" spans="1:10" ht="29.1" customHeight="1" x14ac:dyDescent="0.15">
      <c r="A215" s="156" t="s">
        <v>905</v>
      </c>
      <c r="B215" s="157">
        <v>3</v>
      </c>
      <c r="C215" s="158">
        <v>42765</v>
      </c>
      <c r="D215" s="159">
        <v>42765</v>
      </c>
      <c r="E215" s="160" t="s">
        <v>76</v>
      </c>
      <c r="F215" s="160" t="s">
        <v>878</v>
      </c>
      <c r="G215" s="161">
        <v>24</v>
      </c>
      <c r="H215" s="162" t="s">
        <v>1475</v>
      </c>
      <c r="I215" s="163" t="s">
        <v>880</v>
      </c>
      <c r="J215" s="164" t="s">
        <v>1208</v>
      </c>
    </row>
    <row r="216" spans="1:10" ht="29.1" customHeight="1" x14ac:dyDescent="0.15">
      <c r="A216" s="156" t="s">
        <v>875</v>
      </c>
      <c r="B216" s="157">
        <v>4</v>
      </c>
      <c r="C216" s="158">
        <v>42766</v>
      </c>
      <c r="D216" s="159">
        <v>42766</v>
      </c>
      <c r="E216" s="160" t="s">
        <v>93</v>
      </c>
      <c r="F216" s="160" t="s">
        <v>919</v>
      </c>
      <c r="G216" s="161">
        <v>15</v>
      </c>
      <c r="H216" s="162" t="s">
        <v>1476</v>
      </c>
      <c r="I216" s="163" t="s">
        <v>1477</v>
      </c>
      <c r="J216" s="164" t="s">
        <v>1478</v>
      </c>
    </row>
    <row r="217" spans="1:10" ht="29.1" customHeight="1" x14ac:dyDescent="0.15">
      <c r="A217" s="156" t="s">
        <v>875</v>
      </c>
      <c r="B217" s="157">
        <v>6</v>
      </c>
      <c r="C217" s="158">
        <v>42768</v>
      </c>
      <c r="D217" s="159">
        <v>42768</v>
      </c>
      <c r="E217" s="160" t="s">
        <v>102</v>
      </c>
      <c r="F217" s="160" t="s">
        <v>1181</v>
      </c>
      <c r="G217" s="161">
        <v>30</v>
      </c>
      <c r="H217" s="162" t="s">
        <v>1479</v>
      </c>
      <c r="I217" s="163" t="s">
        <v>1480</v>
      </c>
      <c r="J217" s="164" t="s">
        <v>1182</v>
      </c>
    </row>
    <row r="218" spans="1:10" ht="29.1" customHeight="1" x14ac:dyDescent="0.15">
      <c r="A218" s="156" t="s">
        <v>905</v>
      </c>
      <c r="B218" s="157">
        <v>2</v>
      </c>
      <c r="C218" s="158">
        <v>42768</v>
      </c>
      <c r="D218" s="159">
        <v>42768</v>
      </c>
      <c r="E218" s="160" t="s">
        <v>60</v>
      </c>
      <c r="F218" s="160" t="s">
        <v>882</v>
      </c>
      <c r="G218" s="161">
        <v>13</v>
      </c>
      <c r="H218" s="162" t="s">
        <v>1481</v>
      </c>
      <c r="I218" s="163" t="s">
        <v>1482</v>
      </c>
      <c r="J218" s="164" t="s">
        <v>883</v>
      </c>
    </row>
    <row r="219" spans="1:10" ht="29.1" customHeight="1" x14ac:dyDescent="0.15">
      <c r="A219" s="156" t="s">
        <v>875</v>
      </c>
      <c r="B219" s="157">
        <v>2</v>
      </c>
      <c r="C219" s="158">
        <v>42768</v>
      </c>
      <c r="D219" s="159">
        <v>42768</v>
      </c>
      <c r="E219" s="160" t="s">
        <v>65</v>
      </c>
      <c r="F219" s="160" t="s">
        <v>1053</v>
      </c>
      <c r="G219" s="161">
        <v>12</v>
      </c>
      <c r="H219" s="162" t="s">
        <v>1054</v>
      </c>
      <c r="I219" s="163" t="s">
        <v>1055</v>
      </c>
      <c r="J219" s="164" t="s">
        <v>1056</v>
      </c>
    </row>
    <row r="220" spans="1:10" ht="29.1" customHeight="1" x14ac:dyDescent="0.15">
      <c r="A220" s="156" t="s">
        <v>905</v>
      </c>
      <c r="B220" s="157">
        <v>1</v>
      </c>
      <c r="C220" s="158">
        <v>42769</v>
      </c>
      <c r="D220" s="159">
        <v>42769</v>
      </c>
      <c r="E220" s="160" t="s">
        <v>70</v>
      </c>
      <c r="F220" s="160" t="s">
        <v>1183</v>
      </c>
      <c r="G220" s="161">
        <v>7</v>
      </c>
      <c r="H220" s="162" t="s">
        <v>1184</v>
      </c>
      <c r="I220" s="163" t="s">
        <v>1185</v>
      </c>
      <c r="J220" s="164" t="s">
        <v>1186</v>
      </c>
    </row>
    <row r="221" spans="1:10" ht="29.1" customHeight="1" x14ac:dyDescent="0.15">
      <c r="A221" s="156" t="s">
        <v>875</v>
      </c>
      <c r="B221" s="157">
        <v>2</v>
      </c>
      <c r="C221" s="158">
        <v>42773</v>
      </c>
      <c r="D221" s="159">
        <v>42773</v>
      </c>
      <c r="E221" s="160" t="s">
        <v>58</v>
      </c>
      <c r="F221" s="160" t="s">
        <v>986</v>
      </c>
      <c r="G221" s="161">
        <v>29</v>
      </c>
      <c r="H221" s="162" t="s">
        <v>1483</v>
      </c>
      <c r="I221" s="163" t="s">
        <v>1484</v>
      </c>
      <c r="J221" s="164" t="s">
        <v>987</v>
      </c>
    </row>
    <row r="222" spans="1:10" ht="29.1" customHeight="1" x14ac:dyDescent="0.15">
      <c r="A222" s="156" t="s">
        <v>905</v>
      </c>
      <c r="B222" s="157">
        <v>1</v>
      </c>
      <c r="C222" s="158">
        <v>42776</v>
      </c>
      <c r="D222" s="159">
        <v>42776</v>
      </c>
      <c r="E222" s="160" t="s">
        <v>68</v>
      </c>
      <c r="F222" s="160" t="s">
        <v>1139</v>
      </c>
      <c r="G222" s="161">
        <v>13</v>
      </c>
      <c r="H222" s="162" t="s">
        <v>1485</v>
      </c>
      <c r="I222" s="163" t="s">
        <v>1486</v>
      </c>
      <c r="J222" s="164" t="s">
        <v>1140</v>
      </c>
    </row>
    <row r="223" spans="1:10" ht="29.1" customHeight="1" x14ac:dyDescent="0.15">
      <c r="A223" s="156" t="s">
        <v>1487</v>
      </c>
      <c r="B223" s="157">
        <v>6</v>
      </c>
      <c r="C223" s="158">
        <v>42776</v>
      </c>
      <c r="D223" s="159">
        <v>42776</v>
      </c>
      <c r="E223" s="160" t="s">
        <v>73</v>
      </c>
      <c r="F223" s="160" t="s">
        <v>881</v>
      </c>
      <c r="G223" s="161">
        <v>23</v>
      </c>
      <c r="H223" s="162" t="s">
        <v>1488</v>
      </c>
      <c r="I223" s="163" t="s">
        <v>1489</v>
      </c>
      <c r="J223" s="164" t="s">
        <v>1490</v>
      </c>
    </row>
    <row r="224" spans="1:10" ht="29.1" customHeight="1" x14ac:dyDescent="0.15">
      <c r="A224" s="156" t="s">
        <v>875</v>
      </c>
      <c r="B224" s="157">
        <v>8</v>
      </c>
      <c r="C224" s="158">
        <v>42776</v>
      </c>
      <c r="D224" s="159">
        <v>42776</v>
      </c>
      <c r="E224" s="160" t="s">
        <v>57</v>
      </c>
      <c r="F224" s="160" t="s">
        <v>876</v>
      </c>
      <c r="G224" s="161">
        <v>73</v>
      </c>
      <c r="H224" s="162" t="s">
        <v>1491</v>
      </c>
      <c r="I224" s="163" t="s">
        <v>1492</v>
      </c>
      <c r="J224" s="164" t="s">
        <v>1493</v>
      </c>
    </row>
    <row r="225" spans="1:11" ht="29.1" customHeight="1" x14ac:dyDescent="0.15">
      <c r="A225" s="156" t="s">
        <v>875</v>
      </c>
      <c r="B225" s="157">
        <v>7</v>
      </c>
      <c r="C225" s="158">
        <v>42780</v>
      </c>
      <c r="D225" s="159">
        <v>42780</v>
      </c>
      <c r="E225" s="160" t="s">
        <v>74</v>
      </c>
      <c r="F225" s="160" t="s">
        <v>920</v>
      </c>
      <c r="G225" s="161">
        <v>53</v>
      </c>
      <c r="H225" s="162" t="s">
        <v>1494</v>
      </c>
      <c r="I225" s="163" t="s">
        <v>1495</v>
      </c>
      <c r="J225" s="164" t="s">
        <v>921</v>
      </c>
    </row>
    <row r="226" spans="1:11" ht="29.1" customHeight="1" x14ac:dyDescent="0.15">
      <c r="A226" s="156" t="s">
        <v>875</v>
      </c>
      <c r="B226" s="157">
        <v>4</v>
      </c>
      <c r="C226" s="158">
        <v>42782</v>
      </c>
      <c r="D226" s="159">
        <v>42782</v>
      </c>
      <c r="E226" s="160" t="s">
        <v>71</v>
      </c>
      <c r="F226" s="160" t="s">
        <v>939</v>
      </c>
      <c r="G226" s="161">
        <v>57</v>
      </c>
      <c r="H226" s="162" t="s">
        <v>1496</v>
      </c>
      <c r="I226" s="163" t="s">
        <v>1497</v>
      </c>
      <c r="J226" s="164" t="s">
        <v>940</v>
      </c>
    </row>
    <row r="227" spans="1:11" ht="29.1" customHeight="1" x14ac:dyDescent="0.15">
      <c r="A227" s="156" t="s">
        <v>905</v>
      </c>
      <c r="B227" s="157">
        <v>4</v>
      </c>
      <c r="C227" s="158">
        <v>42782</v>
      </c>
      <c r="D227" s="159">
        <v>42782</v>
      </c>
      <c r="E227" s="160" t="s">
        <v>74</v>
      </c>
      <c r="F227" s="160" t="s">
        <v>920</v>
      </c>
      <c r="G227" s="161">
        <v>34</v>
      </c>
      <c r="H227" s="162" t="s">
        <v>1494</v>
      </c>
      <c r="I227" s="163" t="s">
        <v>1495</v>
      </c>
      <c r="J227" s="164" t="s">
        <v>921</v>
      </c>
    </row>
    <row r="228" spans="1:11" ht="29.1" customHeight="1" x14ac:dyDescent="0.15">
      <c r="A228" s="156" t="s">
        <v>905</v>
      </c>
      <c r="B228" s="157">
        <v>2</v>
      </c>
      <c r="C228" s="158">
        <v>42783</v>
      </c>
      <c r="D228" s="159">
        <v>42783</v>
      </c>
      <c r="E228" s="160" t="s">
        <v>73</v>
      </c>
      <c r="F228" s="160" t="s">
        <v>881</v>
      </c>
      <c r="G228" s="161">
        <v>21</v>
      </c>
      <c r="H228" s="162" t="s">
        <v>1488</v>
      </c>
      <c r="I228" s="163" t="s">
        <v>1489</v>
      </c>
      <c r="J228" s="164" t="s">
        <v>1490</v>
      </c>
    </row>
    <row r="229" spans="1:11" ht="29.1" customHeight="1" x14ac:dyDescent="0.15">
      <c r="A229" s="156" t="s">
        <v>905</v>
      </c>
      <c r="B229" s="157">
        <v>4</v>
      </c>
      <c r="C229" s="158">
        <v>42783</v>
      </c>
      <c r="D229" s="159">
        <v>42783</v>
      </c>
      <c r="E229" s="160" t="s">
        <v>57</v>
      </c>
      <c r="F229" s="160" t="s">
        <v>876</v>
      </c>
      <c r="G229" s="161">
        <v>39</v>
      </c>
      <c r="H229" s="162" t="s">
        <v>1491</v>
      </c>
      <c r="I229" s="163" t="s">
        <v>1492</v>
      </c>
      <c r="J229" s="164" t="s">
        <v>1493</v>
      </c>
    </row>
    <row r="230" spans="1:11" ht="29.1" customHeight="1" x14ac:dyDescent="0.15">
      <c r="A230" s="156" t="s">
        <v>905</v>
      </c>
      <c r="B230" s="157">
        <v>2</v>
      </c>
      <c r="C230" s="158">
        <v>42787</v>
      </c>
      <c r="D230" s="159">
        <v>42787</v>
      </c>
      <c r="E230" s="160" t="s">
        <v>78</v>
      </c>
      <c r="F230" s="160" t="s">
        <v>1187</v>
      </c>
      <c r="G230" s="161">
        <v>19</v>
      </c>
      <c r="H230" s="162" t="s">
        <v>1498</v>
      </c>
      <c r="I230" s="163" t="s">
        <v>1499</v>
      </c>
      <c r="J230" s="164" t="s">
        <v>1188</v>
      </c>
    </row>
    <row r="231" spans="1:11" ht="29.1" customHeight="1" x14ac:dyDescent="0.15">
      <c r="A231" s="156" t="s">
        <v>875</v>
      </c>
      <c r="B231" s="157">
        <v>5</v>
      </c>
      <c r="C231" s="158">
        <v>42790</v>
      </c>
      <c r="D231" s="159">
        <v>42790</v>
      </c>
      <c r="E231" s="160" t="s">
        <v>76</v>
      </c>
      <c r="F231" s="160" t="s">
        <v>878</v>
      </c>
      <c r="G231" s="161">
        <v>83</v>
      </c>
      <c r="H231" s="162" t="s">
        <v>1475</v>
      </c>
      <c r="I231" s="163" t="s">
        <v>880</v>
      </c>
      <c r="J231" s="164" t="s">
        <v>1208</v>
      </c>
    </row>
    <row r="232" spans="1:11" ht="29.1" customHeight="1" x14ac:dyDescent="0.15">
      <c r="A232" s="156" t="s">
        <v>1500</v>
      </c>
      <c r="B232" s="157">
        <v>4</v>
      </c>
      <c r="C232" s="158">
        <v>42794</v>
      </c>
      <c r="D232" s="159">
        <v>42794</v>
      </c>
      <c r="E232" s="160" t="s">
        <v>76</v>
      </c>
      <c r="F232" s="160" t="s">
        <v>878</v>
      </c>
      <c r="G232" s="161">
        <v>21</v>
      </c>
      <c r="H232" s="162" t="s">
        <v>1501</v>
      </c>
      <c r="I232" s="163" t="s">
        <v>1189</v>
      </c>
      <c r="J232" s="164" t="s">
        <v>1502</v>
      </c>
    </row>
    <row r="233" spans="1:11" ht="29.1" customHeight="1" x14ac:dyDescent="0.15">
      <c r="A233" s="166"/>
      <c r="B233" s="167"/>
      <c r="C233" s="168"/>
      <c r="E233" s="169"/>
      <c r="F233" s="169"/>
      <c r="G233" s="170" t="s">
        <v>1503</v>
      </c>
      <c r="H233" s="169"/>
    </row>
    <row r="234" spans="1:11" ht="29.1" customHeight="1" x14ac:dyDescent="0.15">
      <c r="A234" s="196" t="s">
        <v>1504</v>
      </c>
      <c r="B234" s="172">
        <f>COUNTIF(A3:A232,"基礎講習")</f>
        <v>157</v>
      </c>
      <c r="C234" s="173" t="s">
        <v>1193</v>
      </c>
      <c r="E234" s="214" t="s">
        <v>1505</v>
      </c>
      <c r="F234" s="214"/>
      <c r="G234" s="174">
        <f>SUMIF(A3:A232,"基礎講習",G3:G232)</f>
        <v>5264</v>
      </c>
      <c r="H234" s="175" t="s">
        <v>1506</v>
      </c>
    </row>
    <row r="235" spans="1:11" ht="29.1" customHeight="1" x14ac:dyDescent="0.15">
      <c r="A235" s="176" t="s">
        <v>1507</v>
      </c>
      <c r="B235" s="172">
        <f>COUNTIF(A3:A232,"コミュニケーションスキル等向上コース")</f>
        <v>73</v>
      </c>
      <c r="C235" s="173" t="s">
        <v>1193</v>
      </c>
      <c r="E235" s="215" t="s">
        <v>1508</v>
      </c>
      <c r="F235" s="216"/>
      <c r="G235" s="174">
        <f>SUMIF(A3:A232,"コミュニケーションスキル等向上コース",G3:G232)</f>
        <v>1141</v>
      </c>
      <c r="H235" s="175" t="s">
        <v>1506</v>
      </c>
    </row>
    <row r="236" spans="1:11" ht="29.1" customHeight="1" x14ac:dyDescent="0.15">
      <c r="A236" s="197" t="s">
        <v>1194</v>
      </c>
      <c r="B236" s="177">
        <f>SUM(B234:B235)</f>
        <v>230</v>
      </c>
      <c r="C236" s="173" t="s">
        <v>1193</v>
      </c>
      <c r="E236" s="217" t="s">
        <v>1509</v>
      </c>
      <c r="F236" s="218"/>
      <c r="G236" s="179">
        <f>SUM(G3:G232)</f>
        <v>6405</v>
      </c>
      <c r="H236" s="175" t="s">
        <v>1506</v>
      </c>
    </row>
    <row r="237" spans="1:11" s="150" customFormat="1" ht="29.1" customHeight="1" x14ac:dyDescent="0.15">
      <c r="A237" s="147"/>
      <c r="B237" s="195"/>
      <c r="C237" s="178"/>
      <c r="D237" s="147"/>
      <c r="E237" s="147"/>
      <c r="F237" s="147"/>
      <c r="G237" s="148"/>
      <c r="H237" s="149"/>
      <c r="J237" s="171"/>
      <c r="K237" s="147"/>
    </row>
    <row r="239" spans="1:11" x14ac:dyDescent="0.15">
      <c r="E239" s="208"/>
      <c r="F239" s="208"/>
    </row>
    <row r="240" spans="1:11" s="150" customFormat="1" x14ac:dyDescent="0.15">
      <c r="A240" s="195"/>
      <c r="B240" s="147"/>
      <c r="C240" s="147"/>
      <c r="D240" s="147"/>
      <c r="E240" s="147"/>
      <c r="F240" s="147"/>
      <c r="G240" s="148"/>
      <c r="H240" s="149"/>
      <c r="J240" s="171"/>
      <c r="K240" s="147"/>
    </row>
  </sheetData>
  <autoFilter ref="A2:J237">
    <filterColumn colId="2" showButton="0"/>
    <filterColumn colId="8" showButton="0"/>
  </autoFilter>
  <mergeCells count="7">
    <mergeCell ref="E239:F239"/>
    <mergeCell ref="A1:J1"/>
    <mergeCell ref="C2:D2"/>
    <mergeCell ref="I2:J2"/>
    <mergeCell ref="E234:F234"/>
    <mergeCell ref="E235:F235"/>
    <mergeCell ref="E236:F236"/>
  </mergeCells>
  <phoneticPr fontId="18"/>
  <dataValidations disablePrompts="1" count="1">
    <dataValidation imeMode="hiragana" allowBlank="1" showInputMessage="1" showErrorMessage="1" sqref="JB2:JC2 SX2:SY2 ACT2:ACU2 AMP2:AMQ2 AWL2:AWM2 BGH2:BGI2 BQD2:BQE2 BZZ2:CAA2 CJV2:CJW2 CTR2:CTS2 DDN2:DDO2 DNJ2:DNK2 DXF2:DXG2 EHB2:EHC2 EQX2:EQY2 FAT2:FAU2 FKP2:FKQ2 FUL2:FUM2 GEH2:GEI2 GOD2:GOE2 GXZ2:GYA2 HHV2:HHW2 HRR2:HRS2 IBN2:IBO2 ILJ2:ILK2 IVF2:IVG2 JFB2:JFC2 JOX2:JOY2 JYT2:JYU2 KIP2:KIQ2 KSL2:KSM2 LCH2:LCI2 LMD2:LME2 LVZ2:LWA2 MFV2:MFW2 MPR2:MPS2 MZN2:MZO2 NJJ2:NJK2 NTF2:NTG2 ODB2:ODC2 OMX2:OMY2 OWT2:OWU2 PGP2:PGQ2 PQL2:PQM2 QAH2:QAI2 QKD2:QKE2 QTZ2:QUA2 RDV2:RDW2 RNR2:RNS2 RXN2:RXO2 SHJ2:SHK2 SRF2:SRG2 TBB2:TBC2 TKX2:TKY2 TUT2:TUU2 UEP2:UEQ2 UOL2:UOM2 UYH2:UYI2 VID2:VIE2 VRZ2:VSA2 WBV2:WBW2 WLR2:WLS2 WVN2:WVO2 JB65533:JC65533 SX65533:SY65533 ACT65533:ACU65533 AMP65533:AMQ65533 AWL65533:AWM65533 BGH65533:BGI65533 BQD65533:BQE65533 BZZ65533:CAA65533 CJV65533:CJW65533 CTR65533:CTS65533 DDN65533:DDO65533 DNJ65533:DNK65533 DXF65533:DXG65533 EHB65533:EHC65533 EQX65533:EQY65533 FAT65533:FAU65533 FKP65533:FKQ65533 FUL65533:FUM65533 GEH65533:GEI65533 GOD65533:GOE65533 GXZ65533:GYA65533 HHV65533:HHW65533 HRR65533:HRS65533 IBN65533:IBO65533 ILJ65533:ILK65533 IVF65533:IVG65533 JFB65533:JFC65533 JOX65533:JOY65533 JYT65533:JYU65533 KIP65533:KIQ65533 KSL65533:KSM65533 LCH65533:LCI65533 LMD65533:LME65533 LVZ65533:LWA65533 MFV65533:MFW65533 MPR65533:MPS65533 MZN65533:MZO65533 NJJ65533:NJK65533 NTF65533:NTG65533 ODB65533:ODC65533 OMX65533:OMY65533 OWT65533:OWU65533 PGP65533:PGQ65533 PQL65533:PQM65533 QAH65533:QAI65533 QKD65533:QKE65533 QTZ65533:QUA65533 RDV65533:RDW65533 RNR65533:RNS65533 RXN65533:RXO65533 SHJ65533:SHK65533 SRF65533:SRG65533 TBB65533:TBC65533 TKX65533:TKY65533 TUT65533:TUU65533 UEP65533:UEQ65533 UOL65533:UOM65533 UYH65533:UYI65533 VID65533:VIE65533 VRZ65533:VSA65533 WBV65533:WBW65533 WLR65533:WLS65533 WVN65533:WVO65533 JB131069:JC131069 SX131069:SY131069 ACT131069:ACU131069 AMP131069:AMQ131069 AWL131069:AWM131069 BGH131069:BGI131069 BQD131069:BQE131069 BZZ131069:CAA131069 CJV131069:CJW131069 CTR131069:CTS131069 DDN131069:DDO131069 DNJ131069:DNK131069 DXF131069:DXG131069 EHB131069:EHC131069 EQX131069:EQY131069 FAT131069:FAU131069 FKP131069:FKQ131069 FUL131069:FUM131069 GEH131069:GEI131069 GOD131069:GOE131069 GXZ131069:GYA131069 HHV131069:HHW131069 HRR131069:HRS131069 IBN131069:IBO131069 ILJ131069:ILK131069 IVF131069:IVG131069 JFB131069:JFC131069 JOX131069:JOY131069 JYT131069:JYU131069 KIP131069:KIQ131069 KSL131069:KSM131069 LCH131069:LCI131069 LMD131069:LME131069 LVZ131069:LWA131069 MFV131069:MFW131069 MPR131069:MPS131069 MZN131069:MZO131069 NJJ131069:NJK131069 NTF131069:NTG131069 ODB131069:ODC131069 OMX131069:OMY131069 OWT131069:OWU131069 PGP131069:PGQ131069 PQL131069:PQM131069 QAH131069:QAI131069 QKD131069:QKE131069 QTZ131069:QUA131069 RDV131069:RDW131069 RNR131069:RNS131069 RXN131069:RXO131069 SHJ131069:SHK131069 SRF131069:SRG131069 TBB131069:TBC131069 TKX131069:TKY131069 TUT131069:TUU131069 UEP131069:UEQ131069 UOL131069:UOM131069 UYH131069:UYI131069 VID131069:VIE131069 VRZ131069:VSA131069 WBV131069:WBW131069 WLR131069:WLS131069 WVN131069:WVO131069 JB196605:JC196605 SX196605:SY196605 ACT196605:ACU196605 AMP196605:AMQ196605 AWL196605:AWM196605 BGH196605:BGI196605 BQD196605:BQE196605 BZZ196605:CAA196605 CJV196605:CJW196605 CTR196605:CTS196605 DDN196605:DDO196605 DNJ196605:DNK196605 DXF196605:DXG196605 EHB196605:EHC196605 EQX196605:EQY196605 FAT196605:FAU196605 FKP196605:FKQ196605 FUL196605:FUM196605 GEH196605:GEI196605 GOD196605:GOE196605 GXZ196605:GYA196605 HHV196605:HHW196605 HRR196605:HRS196605 IBN196605:IBO196605 ILJ196605:ILK196605 IVF196605:IVG196605 JFB196605:JFC196605 JOX196605:JOY196605 JYT196605:JYU196605 KIP196605:KIQ196605 KSL196605:KSM196605 LCH196605:LCI196605 LMD196605:LME196605 LVZ196605:LWA196605 MFV196605:MFW196605 MPR196605:MPS196605 MZN196605:MZO196605 NJJ196605:NJK196605 NTF196605:NTG196605 ODB196605:ODC196605 OMX196605:OMY196605 OWT196605:OWU196605 PGP196605:PGQ196605 PQL196605:PQM196605 QAH196605:QAI196605 QKD196605:QKE196605 QTZ196605:QUA196605 RDV196605:RDW196605 RNR196605:RNS196605 RXN196605:RXO196605 SHJ196605:SHK196605 SRF196605:SRG196605 TBB196605:TBC196605 TKX196605:TKY196605 TUT196605:TUU196605 UEP196605:UEQ196605 UOL196605:UOM196605 UYH196605:UYI196605 VID196605:VIE196605 VRZ196605:VSA196605 WBV196605:WBW196605 WLR196605:WLS196605 WVN196605:WVO196605 JB262141:JC262141 SX262141:SY262141 ACT262141:ACU262141 AMP262141:AMQ262141 AWL262141:AWM262141 BGH262141:BGI262141 BQD262141:BQE262141 BZZ262141:CAA262141 CJV262141:CJW262141 CTR262141:CTS262141 DDN262141:DDO262141 DNJ262141:DNK262141 DXF262141:DXG262141 EHB262141:EHC262141 EQX262141:EQY262141 FAT262141:FAU262141 FKP262141:FKQ262141 FUL262141:FUM262141 GEH262141:GEI262141 GOD262141:GOE262141 GXZ262141:GYA262141 HHV262141:HHW262141 HRR262141:HRS262141 IBN262141:IBO262141 ILJ262141:ILK262141 IVF262141:IVG262141 JFB262141:JFC262141 JOX262141:JOY262141 JYT262141:JYU262141 KIP262141:KIQ262141 KSL262141:KSM262141 LCH262141:LCI262141 LMD262141:LME262141 LVZ262141:LWA262141 MFV262141:MFW262141 MPR262141:MPS262141 MZN262141:MZO262141 NJJ262141:NJK262141 NTF262141:NTG262141 ODB262141:ODC262141 OMX262141:OMY262141 OWT262141:OWU262141 PGP262141:PGQ262141 PQL262141:PQM262141 QAH262141:QAI262141 QKD262141:QKE262141 QTZ262141:QUA262141 RDV262141:RDW262141 RNR262141:RNS262141 RXN262141:RXO262141 SHJ262141:SHK262141 SRF262141:SRG262141 TBB262141:TBC262141 TKX262141:TKY262141 TUT262141:TUU262141 UEP262141:UEQ262141 UOL262141:UOM262141 UYH262141:UYI262141 VID262141:VIE262141 VRZ262141:VSA262141 WBV262141:WBW262141 WLR262141:WLS262141 WVN262141:WVO262141 JB327677:JC327677 SX327677:SY327677 ACT327677:ACU327677 AMP327677:AMQ327677 AWL327677:AWM327677 BGH327677:BGI327677 BQD327677:BQE327677 BZZ327677:CAA327677 CJV327677:CJW327677 CTR327677:CTS327677 DDN327677:DDO327677 DNJ327677:DNK327677 DXF327677:DXG327677 EHB327677:EHC327677 EQX327677:EQY327677 FAT327677:FAU327677 FKP327677:FKQ327677 FUL327677:FUM327677 GEH327677:GEI327677 GOD327677:GOE327677 GXZ327677:GYA327677 HHV327677:HHW327677 HRR327677:HRS327677 IBN327677:IBO327677 ILJ327677:ILK327677 IVF327677:IVG327677 JFB327677:JFC327677 JOX327677:JOY327677 JYT327677:JYU327677 KIP327677:KIQ327677 KSL327677:KSM327677 LCH327677:LCI327677 LMD327677:LME327677 LVZ327677:LWA327677 MFV327677:MFW327677 MPR327677:MPS327677 MZN327677:MZO327677 NJJ327677:NJK327677 NTF327677:NTG327677 ODB327677:ODC327677 OMX327677:OMY327677 OWT327677:OWU327677 PGP327677:PGQ327677 PQL327677:PQM327677 QAH327677:QAI327677 QKD327677:QKE327677 QTZ327677:QUA327677 RDV327677:RDW327677 RNR327677:RNS327677 RXN327677:RXO327677 SHJ327677:SHK327677 SRF327677:SRG327677 TBB327677:TBC327677 TKX327677:TKY327677 TUT327677:TUU327677 UEP327677:UEQ327677 UOL327677:UOM327677 UYH327677:UYI327677 VID327677:VIE327677 VRZ327677:VSA327677 WBV327677:WBW327677 WLR327677:WLS327677 WVN327677:WVO327677 JB393213:JC393213 SX393213:SY393213 ACT393213:ACU393213 AMP393213:AMQ393213 AWL393213:AWM393213 BGH393213:BGI393213 BQD393213:BQE393213 BZZ393213:CAA393213 CJV393213:CJW393213 CTR393213:CTS393213 DDN393213:DDO393213 DNJ393213:DNK393213 DXF393213:DXG393213 EHB393213:EHC393213 EQX393213:EQY393213 FAT393213:FAU393213 FKP393213:FKQ393213 FUL393213:FUM393213 GEH393213:GEI393213 GOD393213:GOE393213 GXZ393213:GYA393213 HHV393213:HHW393213 HRR393213:HRS393213 IBN393213:IBO393213 ILJ393213:ILK393213 IVF393213:IVG393213 JFB393213:JFC393213 JOX393213:JOY393213 JYT393213:JYU393213 KIP393213:KIQ393213 KSL393213:KSM393213 LCH393213:LCI393213 LMD393213:LME393213 LVZ393213:LWA393213 MFV393213:MFW393213 MPR393213:MPS393213 MZN393213:MZO393213 NJJ393213:NJK393213 NTF393213:NTG393213 ODB393213:ODC393213 OMX393213:OMY393213 OWT393213:OWU393213 PGP393213:PGQ393213 PQL393213:PQM393213 QAH393213:QAI393213 QKD393213:QKE393213 QTZ393213:QUA393213 RDV393213:RDW393213 RNR393213:RNS393213 RXN393213:RXO393213 SHJ393213:SHK393213 SRF393213:SRG393213 TBB393213:TBC393213 TKX393213:TKY393213 TUT393213:TUU393213 UEP393213:UEQ393213 UOL393213:UOM393213 UYH393213:UYI393213 VID393213:VIE393213 VRZ393213:VSA393213 WBV393213:WBW393213 WLR393213:WLS393213 WVN393213:WVO393213 JB458749:JC458749 SX458749:SY458749 ACT458749:ACU458749 AMP458749:AMQ458749 AWL458749:AWM458749 BGH458749:BGI458749 BQD458749:BQE458749 BZZ458749:CAA458749 CJV458749:CJW458749 CTR458749:CTS458749 DDN458749:DDO458749 DNJ458749:DNK458749 DXF458749:DXG458749 EHB458749:EHC458749 EQX458749:EQY458749 FAT458749:FAU458749 FKP458749:FKQ458749 FUL458749:FUM458749 GEH458749:GEI458749 GOD458749:GOE458749 GXZ458749:GYA458749 HHV458749:HHW458749 HRR458749:HRS458749 IBN458749:IBO458749 ILJ458749:ILK458749 IVF458749:IVG458749 JFB458749:JFC458749 JOX458749:JOY458749 JYT458749:JYU458749 KIP458749:KIQ458749 KSL458749:KSM458749 LCH458749:LCI458749 LMD458749:LME458749 LVZ458749:LWA458749 MFV458749:MFW458749 MPR458749:MPS458749 MZN458749:MZO458749 NJJ458749:NJK458749 NTF458749:NTG458749 ODB458749:ODC458749 OMX458749:OMY458749 OWT458749:OWU458749 PGP458749:PGQ458749 PQL458749:PQM458749 QAH458749:QAI458749 QKD458749:QKE458749 QTZ458749:QUA458749 RDV458749:RDW458749 RNR458749:RNS458749 RXN458749:RXO458749 SHJ458749:SHK458749 SRF458749:SRG458749 TBB458749:TBC458749 TKX458749:TKY458749 TUT458749:TUU458749 UEP458749:UEQ458749 UOL458749:UOM458749 UYH458749:UYI458749 VID458749:VIE458749 VRZ458749:VSA458749 WBV458749:WBW458749 WLR458749:WLS458749 WVN458749:WVO458749 JB524285:JC524285 SX524285:SY524285 ACT524285:ACU524285 AMP524285:AMQ524285 AWL524285:AWM524285 BGH524285:BGI524285 BQD524285:BQE524285 BZZ524285:CAA524285 CJV524285:CJW524285 CTR524285:CTS524285 DDN524285:DDO524285 DNJ524285:DNK524285 DXF524285:DXG524285 EHB524285:EHC524285 EQX524285:EQY524285 FAT524285:FAU524285 FKP524285:FKQ524285 FUL524285:FUM524285 GEH524285:GEI524285 GOD524285:GOE524285 GXZ524285:GYA524285 HHV524285:HHW524285 HRR524285:HRS524285 IBN524285:IBO524285 ILJ524285:ILK524285 IVF524285:IVG524285 JFB524285:JFC524285 JOX524285:JOY524285 JYT524285:JYU524285 KIP524285:KIQ524285 KSL524285:KSM524285 LCH524285:LCI524285 LMD524285:LME524285 LVZ524285:LWA524285 MFV524285:MFW524285 MPR524285:MPS524285 MZN524285:MZO524285 NJJ524285:NJK524285 NTF524285:NTG524285 ODB524285:ODC524285 OMX524285:OMY524285 OWT524285:OWU524285 PGP524285:PGQ524285 PQL524285:PQM524285 QAH524285:QAI524285 QKD524285:QKE524285 QTZ524285:QUA524285 RDV524285:RDW524285 RNR524285:RNS524285 RXN524285:RXO524285 SHJ524285:SHK524285 SRF524285:SRG524285 TBB524285:TBC524285 TKX524285:TKY524285 TUT524285:TUU524285 UEP524285:UEQ524285 UOL524285:UOM524285 UYH524285:UYI524285 VID524285:VIE524285 VRZ524285:VSA524285 WBV524285:WBW524285 WLR524285:WLS524285 WVN524285:WVO524285 JB589821:JC589821 SX589821:SY589821 ACT589821:ACU589821 AMP589821:AMQ589821 AWL589821:AWM589821 BGH589821:BGI589821 BQD589821:BQE589821 BZZ589821:CAA589821 CJV589821:CJW589821 CTR589821:CTS589821 DDN589821:DDO589821 DNJ589821:DNK589821 DXF589821:DXG589821 EHB589821:EHC589821 EQX589821:EQY589821 FAT589821:FAU589821 FKP589821:FKQ589821 FUL589821:FUM589821 GEH589821:GEI589821 GOD589821:GOE589821 GXZ589821:GYA589821 HHV589821:HHW589821 HRR589821:HRS589821 IBN589821:IBO589821 ILJ589821:ILK589821 IVF589821:IVG589821 JFB589821:JFC589821 JOX589821:JOY589821 JYT589821:JYU589821 KIP589821:KIQ589821 KSL589821:KSM589821 LCH589821:LCI589821 LMD589821:LME589821 LVZ589821:LWA589821 MFV589821:MFW589821 MPR589821:MPS589821 MZN589821:MZO589821 NJJ589821:NJK589821 NTF589821:NTG589821 ODB589821:ODC589821 OMX589821:OMY589821 OWT589821:OWU589821 PGP589821:PGQ589821 PQL589821:PQM589821 QAH589821:QAI589821 QKD589821:QKE589821 QTZ589821:QUA589821 RDV589821:RDW589821 RNR589821:RNS589821 RXN589821:RXO589821 SHJ589821:SHK589821 SRF589821:SRG589821 TBB589821:TBC589821 TKX589821:TKY589821 TUT589821:TUU589821 UEP589821:UEQ589821 UOL589821:UOM589821 UYH589821:UYI589821 VID589821:VIE589821 VRZ589821:VSA589821 WBV589821:WBW589821 WLR589821:WLS589821 WVN589821:WVO589821 JB655357:JC655357 SX655357:SY655357 ACT655357:ACU655357 AMP655357:AMQ655357 AWL655357:AWM655357 BGH655357:BGI655357 BQD655357:BQE655357 BZZ655357:CAA655357 CJV655357:CJW655357 CTR655357:CTS655357 DDN655357:DDO655357 DNJ655357:DNK655357 DXF655357:DXG655357 EHB655357:EHC655357 EQX655357:EQY655357 FAT655357:FAU655357 FKP655357:FKQ655357 FUL655357:FUM655357 GEH655357:GEI655357 GOD655357:GOE655357 GXZ655357:GYA655357 HHV655357:HHW655357 HRR655357:HRS655357 IBN655357:IBO655357 ILJ655357:ILK655357 IVF655357:IVG655357 JFB655357:JFC655357 JOX655357:JOY655357 JYT655357:JYU655357 KIP655357:KIQ655357 KSL655357:KSM655357 LCH655357:LCI655357 LMD655357:LME655357 LVZ655357:LWA655357 MFV655357:MFW655357 MPR655357:MPS655357 MZN655357:MZO655357 NJJ655357:NJK655357 NTF655357:NTG655357 ODB655357:ODC655357 OMX655357:OMY655357 OWT655357:OWU655357 PGP655357:PGQ655357 PQL655357:PQM655357 QAH655357:QAI655357 QKD655357:QKE655357 QTZ655357:QUA655357 RDV655357:RDW655357 RNR655357:RNS655357 RXN655357:RXO655357 SHJ655357:SHK655357 SRF655357:SRG655357 TBB655357:TBC655357 TKX655357:TKY655357 TUT655357:TUU655357 UEP655357:UEQ655357 UOL655357:UOM655357 UYH655357:UYI655357 VID655357:VIE655357 VRZ655357:VSA655357 WBV655357:WBW655357 WLR655357:WLS655357 WVN655357:WVO655357 JB720893:JC720893 SX720893:SY720893 ACT720893:ACU720893 AMP720893:AMQ720893 AWL720893:AWM720893 BGH720893:BGI720893 BQD720893:BQE720893 BZZ720893:CAA720893 CJV720893:CJW720893 CTR720893:CTS720893 DDN720893:DDO720893 DNJ720893:DNK720893 DXF720893:DXG720893 EHB720893:EHC720893 EQX720893:EQY720893 FAT720893:FAU720893 FKP720893:FKQ720893 FUL720893:FUM720893 GEH720893:GEI720893 GOD720893:GOE720893 GXZ720893:GYA720893 HHV720893:HHW720893 HRR720893:HRS720893 IBN720893:IBO720893 ILJ720893:ILK720893 IVF720893:IVG720893 JFB720893:JFC720893 JOX720893:JOY720893 JYT720893:JYU720893 KIP720893:KIQ720893 KSL720893:KSM720893 LCH720893:LCI720893 LMD720893:LME720893 LVZ720893:LWA720893 MFV720893:MFW720893 MPR720893:MPS720893 MZN720893:MZO720893 NJJ720893:NJK720893 NTF720893:NTG720893 ODB720893:ODC720893 OMX720893:OMY720893 OWT720893:OWU720893 PGP720893:PGQ720893 PQL720893:PQM720893 QAH720893:QAI720893 QKD720893:QKE720893 QTZ720893:QUA720893 RDV720893:RDW720893 RNR720893:RNS720893 RXN720893:RXO720893 SHJ720893:SHK720893 SRF720893:SRG720893 TBB720893:TBC720893 TKX720893:TKY720893 TUT720893:TUU720893 UEP720893:UEQ720893 UOL720893:UOM720893 UYH720893:UYI720893 VID720893:VIE720893 VRZ720893:VSA720893 WBV720893:WBW720893 WLR720893:WLS720893 WVN720893:WVO720893 JB786429:JC786429 SX786429:SY786429 ACT786429:ACU786429 AMP786429:AMQ786429 AWL786429:AWM786429 BGH786429:BGI786429 BQD786429:BQE786429 BZZ786429:CAA786429 CJV786429:CJW786429 CTR786429:CTS786429 DDN786429:DDO786429 DNJ786429:DNK786429 DXF786429:DXG786429 EHB786429:EHC786429 EQX786429:EQY786429 FAT786429:FAU786429 FKP786429:FKQ786429 FUL786429:FUM786429 GEH786429:GEI786429 GOD786429:GOE786429 GXZ786429:GYA786429 HHV786429:HHW786429 HRR786429:HRS786429 IBN786429:IBO786429 ILJ786429:ILK786429 IVF786429:IVG786429 JFB786429:JFC786429 JOX786429:JOY786429 JYT786429:JYU786429 KIP786429:KIQ786429 KSL786429:KSM786429 LCH786429:LCI786429 LMD786429:LME786429 LVZ786429:LWA786429 MFV786429:MFW786429 MPR786429:MPS786429 MZN786429:MZO786429 NJJ786429:NJK786429 NTF786429:NTG786429 ODB786429:ODC786429 OMX786429:OMY786429 OWT786429:OWU786429 PGP786429:PGQ786429 PQL786429:PQM786429 QAH786429:QAI786429 QKD786429:QKE786429 QTZ786429:QUA786429 RDV786429:RDW786429 RNR786429:RNS786429 RXN786429:RXO786429 SHJ786429:SHK786429 SRF786429:SRG786429 TBB786429:TBC786429 TKX786429:TKY786429 TUT786429:TUU786429 UEP786429:UEQ786429 UOL786429:UOM786429 UYH786429:UYI786429 VID786429:VIE786429 VRZ786429:VSA786429 WBV786429:WBW786429 WLR786429:WLS786429 WVN786429:WVO786429 JB851965:JC851965 SX851965:SY851965 ACT851965:ACU851965 AMP851965:AMQ851965 AWL851965:AWM851965 BGH851965:BGI851965 BQD851965:BQE851965 BZZ851965:CAA851965 CJV851965:CJW851965 CTR851965:CTS851965 DDN851965:DDO851965 DNJ851965:DNK851965 DXF851965:DXG851965 EHB851965:EHC851965 EQX851965:EQY851965 FAT851965:FAU851965 FKP851965:FKQ851965 FUL851965:FUM851965 GEH851965:GEI851965 GOD851965:GOE851965 GXZ851965:GYA851965 HHV851965:HHW851965 HRR851965:HRS851965 IBN851965:IBO851965 ILJ851965:ILK851965 IVF851965:IVG851965 JFB851965:JFC851965 JOX851965:JOY851965 JYT851965:JYU851965 KIP851965:KIQ851965 KSL851965:KSM851965 LCH851965:LCI851965 LMD851965:LME851965 LVZ851965:LWA851965 MFV851965:MFW851965 MPR851965:MPS851965 MZN851965:MZO851965 NJJ851965:NJK851965 NTF851965:NTG851965 ODB851965:ODC851965 OMX851965:OMY851965 OWT851965:OWU851965 PGP851965:PGQ851965 PQL851965:PQM851965 QAH851965:QAI851965 QKD851965:QKE851965 QTZ851965:QUA851965 RDV851965:RDW851965 RNR851965:RNS851965 RXN851965:RXO851965 SHJ851965:SHK851965 SRF851965:SRG851965 TBB851965:TBC851965 TKX851965:TKY851965 TUT851965:TUU851965 UEP851965:UEQ851965 UOL851965:UOM851965 UYH851965:UYI851965 VID851965:VIE851965 VRZ851965:VSA851965 WBV851965:WBW851965 WLR851965:WLS851965 WVN851965:WVO851965 JB917501:JC917501 SX917501:SY917501 ACT917501:ACU917501 AMP917501:AMQ917501 AWL917501:AWM917501 BGH917501:BGI917501 BQD917501:BQE917501 BZZ917501:CAA917501 CJV917501:CJW917501 CTR917501:CTS917501 DDN917501:DDO917501 DNJ917501:DNK917501 DXF917501:DXG917501 EHB917501:EHC917501 EQX917501:EQY917501 FAT917501:FAU917501 FKP917501:FKQ917501 FUL917501:FUM917501 GEH917501:GEI917501 GOD917501:GOE917501 GXZ917501:GYA917501 HHV917501:HHW917501 HRR917501:HRS917501 IBN917501:IBO917501 ILJ917501:ILK917501 IVF917501:IVG917501 JFB917501:JFC917501 JOX917501:JOY917501 JYT917501:JYU917501 KIP917501:KIQ917501 KSL917501:KSM917501 LCH917501:LCI917501 LMD917501:LME917501 LVZ917501:LWA917501 MFV917501:MFW917501 MPR917501:MPS917501 MZN917501:MZO917501 NJJ917501:NJK917501 NTF917501:NTG917501 ODB917501:ODC917501 OMX917501:OMY917501 OWT917501:OWU917501 PGP917501:PGQ917501 PQL917501:PQM917501 QAH917501:QAI917501 QKD917501:QKE917501 QTZ917501:QUA917501 RDV917501:RDW917501 RNR917501:RNS917501 RXN917501:RXO917501 SHJ917501:SHK917501 SRF917501:SRG917501 TBB917501:TBC917501 TKX917501:TKY917501 TUT917501:TUU917501 UEP917501:UEQ917501 UOL917501:UOM917501 UYH917501:UYI917501 VID917501:VIE917501 VRZ917501:VSA917501 WBV917501:WBW917501 WLR917501:WLS917501 WVN917501:WVO917501 JB983037:JC983037 SX983037:SY983037 ACT983037:ACU983037 AMP983037:AMQ983037 AWL983037:AWM983037 BGH983037:BGI983037 BQD983037:BQE983037 BZZ983037:CAA983037 CJV983037:CJW983037 CTR983037:CTS983037 DDN983037:DDO983037 DNJ983037:DNK983037 DXF983037:DXG983037 EHB983037:EHC983037 EQX983037:EQY983037 FAT983037:FAU983037 FKP983037:FKQ983037 FUL983037:FUM983037 GEH983037:GEI983037 GOD983037:GOE983037 GXZ983037:GYA983037 HHV983037:HHW983037 HRR983037:HRS983037 IBN983037:IBO983037 ILJ983037:ILK983037 IVF983037:IVG983037 JFB983037:JFC983037 JOX983037:JOY983037 JYT983037:JYU983037 KIP983037:KIQ983037 KSL983037:KSM983037 LCH983037:LCI983037 LMD983037:LME983037 LVZ983037:LWA983037 MFV983037:MFW983037 MPR983037:MPS983037 MZN983037:MZO983037 NJJ983037:NJK983037 NTF983037:NTG983037 ODB983037:ODC983037 OMX983037:OMY983037 OWT983037:OWU983037 PGP983037:PGQ983037 PQL983037:PQM983037 QAH983037:QAI983037 QKD983037:QKE983037 QTZ983037:QUA983037 RDV983037:RDW983037 RNR983037:RNS983037 RXN983037:RXO983037 SHJ983037:SHK983037 SRF983037:SRG983037 TBB983037:TBC983037 TKX983037:TKY983037 TUT983037:TUU983037 UEP983037:UEQ983037 UOL983037:UOM983037 UYH983037:UYI983037 VID983037:VIE983037 VRZ983037:VSA983037 WBV983037:WBW983037 WLR983037:WLS983037 WVN983037:WVO983037 G983036 G917500 G851964 G786428 G720892 G655356 G589820 G524284 G458748 G393212 G327676 G262140 G196604 G131068 G65532 G2"/>
  </dataValidations>
  <pageMargins left="0.70866141732283472" right="0.70866141732283472" top="0.74803149606299213" bottom="0.74803149606299213" header="0.31496062992125984" footer="0.31496062992125984"/>
  <pageSetup paperSize="9" scale="55" firstPageNumber="41" fitToHeight="0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Layout" topLeftCell="A54" zoomScaleNormal="100" zoomScaleSheetLayoutView="100" workbookViewId="0">
      <selection activeCell="G54" sqref="G54"/>
    </sheetView>
  </sheetViews>
  <sheetFormatPr defaultRowHeight="23.25" customHeight="1" x14ac:dyDescent="0.15"/>
  <cols>
    <col min="1" max="1" width="7" style="43" customWidth="1"/>
    <col min="2" max="2" width="8.125" style="43" customWidth="1"/>
    <col min="3" max="3" width="10.125" style="43" customWidth="1"/>
    <col min="4" max="4" width="3.5" style="43" customWidth="1"/>
    <col min="5" max="6" width="10.125" style="42" customWidth="1"/>
    <col min="7" max="7" width="11.75" style="42" customWidth="1"/>
    <col min="8" max="8" width="29" style="40" customWidth="1"/>
    <col min="9" max="9" width="7.125" style="41" customWidth="1"/>
    <col min="10" max="10" width="30.25" style="40" customWidth="1"/>
    <col min="11" max="11" width="5.125" style="40" customWidth="1"/>
    <col min="12" max="16384" width="9" style="40"/>
  </cols>
  <sheetData>
    <row r="1" spans="1:13" ht="40.5" customHeight="1" x14ac:dyDescent="0.15">
      <c r="A1" s="223"/>
      <c r="B1" s="223"/>
      <c r="C1" s="223"/>
      <c r="D1" s="223"/>
      <c r="E1" s="223"/>
      <c r="F1" s="223"/>
      <c r="G1" s="223"/>
      <c r="H1" s="223"/>
      <c r="I1" s="223"/>
      <c r="J1" s="223"/>
    </row>
    <row r="2" spans="1:13" s="58" customFormat="1" ht="24" customHeight="1" x14ac:dyDescent="0.15">
      <c r="A2" s="224" t="s">
        <v>1201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3" s="58" customFormat="1" ht="21.75" customHeight="1" x14ac:dyDescent="0.1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3" s="58" customFormat="1" ht="19.5" customHeight="1" x14ac:dyDescent="0.15">
      <c r="A4" s="219" t="s">
        <v>224</v>
      </c>
      <c r="B4" s="219"/>
      <c r="C4" s="219"/>
      <c r="D4" s="219"/>
      <c r="E4" s="219"/>
      <c r="F4" s="51"/>
      <c r="G4" s="51"/>
      <c r="H4" s="51"/>
      <c r="I4" s="52"/>
      <c r="J4" s="51"/>
    </row>
    <row r="5" spans="1:13" s="57" customFormat="1" ht="23.25" customHeight="1" x14ac:dyDescent="0.15">
      <c r="A5" s="50" t="s">
        <v>221</v>
      </c>
      <c r="B5" s="50" t="s">
        <v>220</v>
      </c>
      <c r="C5" s="220" t="s">
        <v>219</v>
      </c>
      <c r="D5" s="221"/>
      <c r="E5" s="49" t="s">
        <v>218</v>
      </c>
      <c r="F5" s="49" t="s">
        <v>0</v>
      </c>
      <c r="G5" s="48" t="s">
        <v>217</v>
      </c>
      <c r="H5" s="128" t="s">
        <v>33</v>
      </c>
      <c r="I5" s="222" t="s">
        <v>34</v>
      </c>
      <c r="J5" s="222"/>
    </row>
    <row r="6" spans="1:13" s="43" customFormat="1" ht="39" customHeight="1" x14ac:dyDescent="0.15">
      <c r="A6" s="229" t="s">
        <v>223</v>
      </c>
      <c r="B6" s="56">
        <v>1</v>
      </c>
      <c r="C6" s="60">
        <v>42045</v>
      </c>
      <c r="D6" s="32" t="str">
        <f>TEXT(C6,"aaa")</f>
        <v>火</v>
      </c>
      <c r="E6" s="61" t="s">
        <v>225</v>
      </c>
      <c r="F6" s="30" t="s">
        <v>226</v>
      </c>
      <c r="G6" s="33">
        <v>40</v>
      </c>
      <c r="H6" s="62" t="s">
        <v>227</v>
      </c>
      <c r="I6" s="63" t="s">
        <v>228</v>
      </c>
      <c r="J6" s="7" t="s">
        <v>229</v>
      </c>
      <c r="K6" s="40"/>
      <c r="L6" s="40"/>
      <c r="M6" s="40"/>
    </row>
    <row r="7" spans="1:13" s="43" customFormat="1" ht="36.75" customHeight="1" thickBot="1" x14ac:dyDescent="0.2">
      <c r="A7" s="230"/>
      <c r="B7" s="45">
        <v>1</v>
      </c>
      <c r="C7" s="60">
        <v>42061</v>
      </c>
      <c r="D7" s="32" t="str">
        <f t="shared" ref="D7" si="0">TEXT(C7,"aaa")</f>
        <v>木</v>
      </c>
      <c r="E7" s="61" t="s">
        <v>230</v>
      </c>
      <c r="F7" s="30" t="s">
        <v>231</v>
      </c>
      <c r="G7" s="33">
        <v>15</v>
      </c>
      <c r="H7" s="62" t="s">
        <v>232</v>
      </c>
      <c r="I7" s="63" t="s">
        <v>233</v>
      </c>
      <c r="J7" s="7" t="s">
        <v>234</v>
      </c>
      <c r="K7" s="40"/>
      <c r="L7" s="40"/>
      <c r="M7" s="40"/>
    </row>
    <row r="8" spans="1:13" s="43" customFormat="1" ht="23.25" customHeight="1" thickTop="1" x14ac:dyDescent="0.15">
      <c r="A8" s="139" t="s">
        <v>215</v>
      </c>
      <c r="B8" s="54">
        <f>SUM(B6:B7)</f>
        <v>2</v>
      </c>
      <c r="C8" s="54"/>
      <c r="D8" s="54"/>
      <c r="E8" s="54"/>
      <c r="F8" s="54"/>
      <c r="G8" s="55">
        <f>SUM(G6:G7)</f>
        <v>55</v>
      </c>
      <c r="H8" s="53"/>
      <c r="I8" s="54"/>
      <c r="J8" s="53"/>
      <c r="K8" s="40"/>
      <c r="L8" s="40"/>
      <c r="M8" s="40"/>
    </row>
    <row r="9" spans="1:13" s="43" customFormat="1" ht="25.5" customHeight="1" x14ac:dyDescent="0.15">
      <c r="A9" s="231" t="s">
        <v>849</v>
      </c>
      <c r="B9" s="129">
        <v>1</v>
      </c>
      <c r="C9" s="130">
        <v>42589</v>
      </c>
      <c r="D9" s="131" t="str">
        <f t="shared" ref="D9:D12" si="1">TEXT(C9,"aaa")</f>
        <v>日</v>
      </c>
      <c r="E9" s="132" t="s">
        <v>230</v>
      </c>
      <c r="F9" s="106" t="s">
        <v>231</v>
      </c>
      <c r="G9" s="133">
        <v>25</v>
      </c>
      <c r="H9" s="134" t="s">
        <v>863</v>
      </c>
      <c r="I9" s="135" t="s">
        <v>871</v>
      </c>
      <c r="J9" s="36" t="s">
        <v>868</v>
      </c>
      <c r="K9" s="40"/>
      <c r="L9" s="40"/>
      <c r="M9" s="40"/>
    </row>
    <row r="10" spans="1:13" s="43" customFormat="1" ht="25.5" customHeight="1" x14ac:dyDescent="0.15">
      <c r="A10" s="232"/>
      <c r="B10" s="129">
        <v>1</v>
      </c>
      <c r="C10" s="130">
        <v>42609</v>
      </c>
      <c r="D10" s="131" t="str">
        <f t="shared" si="1"/>
        <v>土</v>
      </c>
      <c r="E10" s="132" t="s">
        <v>859</v>
      </c>
      <c r="F10" s="106" t="s">
        <v>860</v>
      </c>
      <c r="G10" s="133">
        <v>21</v>
      </c>
      <c r="H10" s="134" t="s">
        <v>861</v>
      </c>
      <c r="I10" s="135" t="s">
        <v>869</v>
      </c>
      <c r="J10" s="36" t="s">
        <v>862</v>
      </c>
      <c r="K10" s="40"/>
      <c r="L10" s="40"/>
      <c r="M10" s="40"/>
    </row>
    <row r="11" spans="1:13" s="43" customFormat="1" ht="25.5" customHeight="1" x14ac:dyDescent="0.15">
      <c r="A11" s="232"/>
      <c r="B11" s="136">
        <v>1</v>
      </c>
      <c r="C11" s="130">
        <v>42397</v>
      </c>
      <c r="D11" s="131" t="str">
        <f t="shared" si="1"/>
        <v>木</v>
      </c>
      <c r="E11" s="132" t="s">
        <v>864</v>
      </c>
      <c r="F11" s="106" t="s">
        <v>865</v>
      </c>
      <c r="G11" s="133">
        <v>2</v>
      </c>
      <c r="H11" s="134" t="s">
        <v>866</v>
      </c>
      <c r="I11" s="135" t="s">
        <v>872</v>
      </c>
      <c r="J11" s="36" t="s">
        <v>867</v>
      </c>
      <c r="K11" s="40"/>
      <c r="L11" s="40"/>
      <c r="M11" s="40"/>
    </row>
    <row r="12" spans="1:13" s="43" customFormat="1" ht="25.5" customHeight="1" thickBot="1" x14ac:dyDescent="0.2">
      <c r="A12" s="233"/>
      <c r="B12" s="137">
        <v>1</v>
      </c>
      <c r="C12" s="130">
        <v>42397</v>
      </c>
      <c r="D12" s="131" t="str">
        <f t="shared" si="1"/>
        <v>木</v>
      </c>
      <c r="E12" s="132" t="s">
        <v>864</v>
      </c>
      <c r="F12" s="106" t="s">
        <v>865</v>
      </c>
      <c r="G12" s="133">
        <v>20</v>
      </c>
      <c r="H12" s="134" t="s">
        <v>866</v>
      </c>
      <c r="I12" s="135" t="s">
        <v>873</v>
      </c>
      <c r="J12" s="36" t="s">
        <v>867</v>
      </c>
      <c r="K12" s="40"/>
      <c r="L12" s="40"/>
      <c r="M12" s="40"/>
    </row>
    <row r="13" spans="1:13" s="43" customFormat="1" ht="25.5" customHeight="1" thickTop="1" x14ac:dyDescent="0.15">
      <c r="A13" s="140" t="s">
        <v>215</v>
      </c>
      <c r="B13" s="141">
        <f>SUM(B9:B12)</f>
        <v>4</v>
      </c>
      <c r="C13" s="141"/>
      <c r="D13" s="141"/>
      <c r="E13" s="141"/>
      <c r="F13" s="141"/>
      <c r="G13" s="142">
        <f>SUM(G9:G12)</f>
        <v>68</v>
      </c>
      <c r="H13" s="143"/>
      <c r="I13" s="141"/>
      <c r="J13" s="143"/>
      <c r="K13" s="40"/>
      <c r="L13" s="40"/>
      <c r="M13" s="40"/>
    </row>
    <row r="14" spans="1:13" s="43" customFormat="1" ht="25.5" customHeight="1" x14ac:dyDescent="0.15">
      <c r="A14" s="229" t="s">
        <v>1200</v>
      </c>
      <c r="B14" s="129">
        <v>1</v>
      </c>
      <c r="C14" s="158">
        <v>42607</v>
      </c>
      <c r="D14" s="159">
        <v>42607</v>
      </c>
      <c r="E14" s="160" t="s">
        <v>884</v>
      </c>
      <c r="F14" s="160" t="s">
        <v>885</v>
      </c>
      <c r="G14" s="161">
        <v>8</v>
      </c>
      <c r="H14" s="162" t="s">
        <v>886</v>
      </c>
      <c r="I14" s="135" t="s">
        <v>1196</v>
      </c>
      <c r="J14" s="36" t="s">
        <v>887</v>
      </c>
      <c r="K14" s="40"/>
      <c r="L14" s="40"/>
      <c r="M14" s="40"/>
    </row>
    <row r="15" spans="1:13" s="43" customFormat="1" ht="25.5" customHeight="1" x14ac:dyDescent="0.15">
      <c r="A15" s="232"/>
      <c r="B15" s="129">
        <v>1</v>
      </c>
      <c r="C15" s="158">
        <v>42684</v>
      </c>
      <c r="D15" s="159">
        <v>42684</v>
      </c>
      <c r="E15" s="160" t="s">
        <v>1076</v>
      </c>
      <c r="F15" s="160" t="s">
        <v>1077</v>
      </c>
      <c r="G15" s="161">
        <v>25</v>
      </c>
      <c r="H15" s="162" t="s">
        <v>1078</v>
      </c>
      <c r="I15" s="135" t="s">
        <v>1197</v>
      </c>
      <c r="J15" s="36" t="s">
        <v>1079</v>
      </c>
      <c r="K15" s="40"/>
      <c r="L15" s="40"/>
      <c r="M15" s="40"/>
    </row>
    <row r="16" spans="1:13" s="43" customFormat="1" ht="25.5" customHeight="1" x14ac:dyDescent="0.15">
      <c r="A16" s="232"/>
      <c r="B16" s="136">
        <v>1</v>
      </c>
      <c r="C16" s="158">
        <v>42685</v>
      </c>
      <c r="D16" s="159">
        <v>42685</v>
      </c>
      <c r="E16" s="160" t="s">
        <v>1076</v>
      </c>
      <c r="F16" s="160" t="s">
        <v>1082</v>
      </c>
      <c r="G16" s="161">
        <v>37</v>
      </c>
      <c r="H16" s="162" t="s">
        <v>1083</v>
      </c>
      <c r="I16" s="135" t="s">
        <v>1198</v>
      </c>
      <c r="J16" s="36" t="s">
        <v>1195</v>
      </c>
      <c r="K16" s="40"/>
      <c r="L16" s="40"/>
      <c r="M16" s="40"/>
    </row>
    <row r="17" spans="1:13" s="43" customFormat="1" ht="25.5" customHeight="1" thickBot="1" x14ac:dyDescent="0.2">
      <c r="A17" s="233"/>
      <c r="B17" s="137">
        <v>1</v>
      </c>
      <c r="C17" s="158">
        <v>42803</v>
      </c>
      <c r="D17" s="159">
        <v>42803</v>
      </c>
      <c r="E17" s="160" t="s">
        <v>1190</v>
      </c>
      <c r="F17" s="160" t="s">
        <v>1191</v>
      </c>
      <c r="G17" s="161">
        <v>9</v>
      </c>
      <c r="H17" s="162" t="s">
        <v>1192</v>
      </c>
      <c r="I17" s="135" t="s">
        <v>1198</v>
      </c>
      <c r="J17" s="36" t="s">
        <v>1195</v>
      </c>
      <c r="K17" s="40"/>
      <c r="L17" s="40"/>
      <c r="M17" s="40"/>
    </row>
    <row r="18" spans="1:13" s="43" customFormat="1" ht="25.5" customHeight="1" thickTop="1" x14ac:dyDescent="0.15">
      <c r="A18" s="140" t="s">
        <v>215</v>
      </c>
      <c r="B18" s="141">
        <f>SUM(B14:B17)</f>
        <v>4</v>
      </c>
      <c r="C18" s="141"/>
      <c r="D18" s="141"/>
      <c r="E18" s="141"/>
      <c r="F18" s="141"/>
      <c r="G18" s="142">
        <f>SUM(G14:G17)</f>
        <v>79</v>
      </c>
      <c r="H18" s="143"/>
      <c r="I18" s="141"/>
      <c r="J18" s="143"/>
      <c r="K18" s="40"/>
      <c r="L18" s="40"/>
      <c r="M18" s="40"/>
    </row>
    <row r="20" spans="1:13" ht="23.25" customHeight="1" x14ac:dyDescent="0.15">
      <c r="A20" s="219" t="s">
        <v>222</v>
      </c>
      <c r="B20" s="219"/>
      <c r="C20" s="219"/>
      <c r="D20" s="219"/>
      <c r="E20" s="219"/>
      <c r="F20" s="51"/>
      <c r="G20" s="51"/>
      <c r="H20" s="51"/>
      <c r="I20" s="52"/>
      <c r="J20" s="51"/>
    </row>
    <row r="21" spans="1:13" ht="23.25" customHeight="1" x14ac:dyDescent="0.15">
      <c r="A21" s="50" t="s">
        <v>221</v>
      </c>
      <c r="B21" s="50" t="s">
        <v>220</v>
      </c>
      <c r="C21" s="220" t="s">
        <v>219</v>
      </c>
      <c r="D21" s="221"/>
      <c r="E21" s="49" t="s">
        <v>218</v>
      </c>
      <c r="F21" s="49" t="s">
        <v>0</v>
      </c>
      <c r="G21" s="48" t="s">
        <v>217</v>
      </c>
      <c r="H21" s="47" t="s">
        <v>33</v>
      </c>
      <c r="I21" s="222" t="s">
        <v>34</v>
      </c>
      <c r="J21" s="222"/>
    </row>
    <row r="22" spans="1:13" ht="23.25" customHeight="1" x14ac:dyDescent="0.15">
      <c r="A22" s="46" t="s">
        <v>216</v>
      </c>
      <c r="B22" s="56">
        <v>0</v>
      </c>
      <c r="C22" s="70" t="s">
        <v>439</v>
      </c>
      <c r="D22" s="70" t="s">
        <v>439</v>
      </c>
      <c r="E22" s="70" t="s">
        <v>439</v>
      </c>
      <c r="F22" s="70" t="s">
        <v>439</v>
      </c>
      <c r="G22" s="70" t="s">
        <v>439</v>
      </c>
      <c r="H22" s="70" t="s">
        <v>439</v>
      </c>
      <c r="I22" s="70" t="s">
        <v>439</v>
      </c>
      <c r="J22" s="70" t="s">
        <v>439</v>
      </c>
    </row>
    <row r="23" spans="1:13" ht="23.25" customHeight="1" x14ac:dyDescent="0.15">
      <c r="A23" s="187" t="s">
        <v>438</v>
      </c>
      <c r="B23" s="129">
        <v>1</v>
      </c>
      <c r="C23" s="188">
        <v>42722</v>
      </c>
      <c r="D23" s="189">
        <f>C23</f>
        <v>42722</v>
      </c>
      <c r="E23" s="190" t="s">
        <v>859</v>
      </c>
      <c r="F23" s="190" t="s">
        <v>860</v>
      </c>
      <c r="G23" s="191">
        <v>2</v>
      </c>
      <c r="H23" s="192" t="s">
        <v>861</v>
      </c>
      <c r="I23" s="193" t="s">
        <v>870</v>
      </c>
      <c r="J23" s="192" t="s">
        <v>862</v>
      </c>
      <c r="K23" s="71"/>
    </row>
    <row r="24" spans="1:13" ht="23.25" customHeight="1" thickBot="1" x14ac:dyDescent="0.2">
      <c r="A24" s="194" t="s">
        <v>1199</v>
      </c>
      <c r="B24" s="180">
        <v>0</v>
      </c>
      <c r="C24" s="181" t="s">
        <v>439</v>
      </c>
      <c r="D24" s="182" t="s">
        <v>439</v>
      </c>
      <c r="E24" s="183" t="s">
        <v>439</v>
      </c>
      <c r="F24" s="183" t="s">
        <v>439</v>
      </c>
      <c r="G24" s="184" t="s">
        <v>439</v>
      </c>
      <c r="H24" s="185" t="s">
        <v>439</v>
      </c>
      <c r="I24" s="186" t="s">
        <v>439</v>
      </c>
      <c r="J24" s="185" t="s">
        <v>439</v>
      </c>
      <c r="K24" s="71"/>
    </row>
    <row r="25" spans="1:13" ht="23.25" customHeight="1" thickTop="1" x14ac:dyDescent="0.15">
      <c r="A25" s="44" t="s">
        <v>215</v>
      </c>
      <c r="B25" s="66">
        <f>SUM(B22:B23)</f>
        <v>1</v>
      </c>
      <c r="C25" s="226"/>
      <c r="D25" s="227"/>
      <c r="E25" s="227"/>
      <c r="F25" s="228"/>
      <c r="G25" s="67">
        <f>SUM(G22:G23)</f>
        <v>2</v>
      </c>
      <c r="H25" s="68"/>
      <c r="I25" s="69"/>
      <c r="J25" s="68"/>
    </row>
    <row r="27" spans="1:13" ht="23.25" customHeight="1" x14ac:dyDescent="0.15">
      <c r="H27" s="225"/>
      <c r="I27" s="225"/>
      <c r="J27" s="225"/>
    </row>
  </sheetData>
  <mergeCells count="13">
    <mergeCell ref="H27:J27"/>
    <mergeCell ref="C25:F25"/>
    <mergeCell ref="A6:A7"/>
    <mergeCell ref="A9:A12"/>
    <mergeCell ref="A14:A17"/>
    <mergeCell ref="A4:E4"/>
    <mergeCell ref="A20:E20"/>
    <mergeCell ref="C21:D21"/>
    <mergeCell ref="I21:J21"/>
    <mergeCell ref="A1:J1"/>
    <mergeCell ref="A2:J2"/>
    <mergeCell ref="C5:D5"/>
    <mergeCell ref="I5:J5"/>
  </mergeCells>
  <phoneticPr fontId="18"/>
  <dataValidations disablePrompts="1" count="1">
    <dataValidation imeMode="hiragana" allowBlank="1" showInputMessage="1" showErrorMessage="1" sqref="E6:E7 G6:G7 E9:E12 G9:G12"/>
  </dataValidations>
  <pageMargins left="0.9055118110236221" right="0.51181102362204722" top="0.39370078740157483" bottom="0.39370078740157483" header="0" footer="0.15748031496062992"/>
  <pageSetup paperSize="9" scale="62" firstPageNumber="47" orientation="portrait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平成26年度雇用管理研修 実績一覧</vt:lpstr>
      <vt:lpstr>平成27年度雇用管理研修 実績一覧</vt:lpstr>
      <vt:lpstr>H28年度雇用管理研修実績一覧</vt:lpstr>
      <vt:lpstr>平成26～8年　需給調整システムに関わる講習会 実績</vt:lpstr>
      <vt:lpstr>H28年度雇用管理研修実績一覧!Print_Area</vt:lpstr>
      <vt:lpstr>'平成26年度雇用管理研修 実績一覧'!Print_Area</vt:lpstr>
      <vt:lpstr>'平成27年度雇用管理研修 実績一覧'!Print_Area</vt:lpstr>
      <vt:lpstr>H28年度雇用管理研修実績一覧!Print_Titles</vt:lpstr>
      <vt:lpstr>'平成26年度雇用管理研修 実績一覧'!Print_Titles</vt:lpstr>
      <vt:lpstr>'平成27年度雇用管理研修 実績一覧'!Print_Titles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2018-01-12T02:37:28Z</dcterms:created>
  <dcterms:modified xsi:type="dcterms:W3CDTF">2018-01-12T02:37:32Z</dcterms:modified>
</cp:coreProperties>
</file>