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45" windowWidth="19200" windowHeight="11745"/>
  </bookViews>
  <sheets>
    <sheet name="本文" sheetId="15" r:id="rId1"/>
    <sheet name="別紙1-1" sheetId="9" r:id="rId2"/>
    <sheet name="別紙1-2" sheetId="12" r:id="rId3"/>
    <sheet name="別紙1-3" sheetId="13" r:id="rId4"/>
    <sheet name="別紙２" sheetId="10" r:id="rId5"/>
    <sheet name="別紙３" sheetId="11" r:id="rId6"/>
  </sheets>
  <definedNames>
    <definedName name="_xlnm.Print_Area" localSheetId="1">'別紙1-1'!$A$1:$AE$22</definedName>
    <definedName name="_xlnm.Print_Area" localSheetId="2">'別紙1-2'!$A$1:$AE$22</definedName>
    <definedName name="_xlnm.Print_Area" localSheetId="3">'別紙1-3'!$A$1:$AE$22</definedName>
    <definedName name="_xlnm.Print_Area" localSheetId="4">別紙２!$A$1:$AE$28</definedName>
    <definedName name="_xlnm.Print_Area" localSheetId="5">別紙３!$A$1:$AE$22</definedName>
    <definedName name="_xlnm.Print_Area" localSheetId="0">本文!$A$1:$M$78</definedName>
  </definedNames>
  <calcPr calcId="145621"/>
</workbook>
</file>

<file path=xl/calcChain.xml><?xml version="1.0" encoding="utf-8"?>
<calcChain xmlns="http://schemas.openxmlformats.org/spreadsheetml/2006/main">
  <c r="U11" i="13" l="1"/>
  <c r="U10" i="13"/>
  <c r="U11" i="12"/>
  <c r="U10" i="12"/>
  <c r="U14" i="13" l="1"/>
  <c r="U14" i="12"/>
  <c r="U10" i="11"/>
  <c r="U11" i="11" s="1"/>
  <c r="U14" i="11" s="1"/>
  <c r="U10" i="9"/>
  <c r="U11" i="9" s="1"/>
  <c r="U14" i="9" s="1"/>
  <c r="U13" i="10" l="1"/>
  <c r="U16" i="10" s="1"/>
  <c r="U17" i="10" s="1"/>
</calcChain>
</file>

<file path=xl/sharedStrings.xml><?xml version="1.0" encoding="utf-8"?>
<sst xmlns="http://schemas.openxmlformats.org/spreadsheetml/2006/main" count="122" uniqueCount="49">
  <si>
    <t>②</t>
    <phoneticPr fontId="1"/>
  </si>
  <si>
    <t>①</t>
    <phoneticPr fontId="1"/>
  </si>
  <si>
    <t>×</t>
    <phoneticPr fontId="1"/>
  </si>
  <si>
    <t>③</t>
    <phoneticPr fontId="1"/>
  </si>
  <si>
    <t>（</t>
    <phoneticPr fontId="1"/>
  </si>
  <si>
    <t>％）</t>
    <phoneticPr fontId="1"/>
  </si>
  <si>
    <t>区　　　　　　　　　分</t>
    <rPh sb="0" eb="1">
      <t>ク</t>
    </rPh>
    <rPh sb="10" eb="11">
      <t>ブン</t>
    </rPh>
    <phoneticPr fontId="1"/>
  </si>
  <si>
    <t>①　確定保険料申告時の請負金額</t>
    <rPh sb="2" eb="4">
      <t>カクテイ</t>
    </rPh>
    <rPh sb="4" eb="7">
      <t>ホケンリョウ</t>
    </rPh>
    <rPh sb="7" eb="10">
      <t>シンコクジ</t>
    </rPh>
    <rPh sb="11" eb="13">
      <t>ウケオイ</t>
    </rPh>
    <rPh sb="13" eb="15">
      <t>キンガク</t>
    </rPh>
    <phoneticPr fontId="1"/>
  </si>
  <si>
    <t>②　①のうち、平成２５年１０月１日以後に増額された部分</t>
    <rPh sb="7" eb="9">
      <t>ヘイセイ</t>
    </rPh>
    <rPh sb="11" eb="12">
      <t>ネン</t>
    </rPh>
    <rPh sb="14" eb="15">
      <t>ガツ</t>
    </rPh>
    <rPh sb="16" eb="17">
      <t>ニチ</t>
    </rPh>
    <rPh sb="17" eb="19">
      <t>イゴ</t>
    </rPh>
    <rPh sb="20" eb="22">
      <t>ゾウガク</t>
    </rPh>
    <rPh sb="25" eb="27">
      <t>ブブン</t>
    </rPh>
    <phoneticPr fontId="1"/>
  </si>
  <si>
    <t>　（消費税額を含む。）に係る請負金額</t>
    <rPh sb="2" eb="5">
      <t>ショウヒゼイ</t>
    </rPh>
    <rPh sb="5" eb="6">
      <t>ガク</t>
    </rPh>
    <rPh sb="7" eb="8">
      <t>フク</t>
    </rPh>
    <rPh sb="12" eb="13">
      <t>カカ</t>
    </rPh>
    <rPh sb="14" eb="16">
      <t>ウケオイ</t>
    </rPh>
    <rPh sb="16" eb="18">
      <t>キンガク</t>
    </rPh>
    <phoneticPr fontId="1"/>
  </si>
  <si>
    <t>（内訳）</t>
    <rPh sb="1" eb="3">
      <t>ウチワケ</t>
    </rPh>
    <phoneticPr fontId="1"/>
  </si>
  <si>
    <t>増額工事の契約締結日</t>
    <rPh sb="0" eb="2">
      <t>ゾウガク</t>
    </rPh>
    <rPh sb="2" eb="4">
      <t>コウジ</t>
    </rPh>
    <rPh sb="5" eb="7">
      <t>ケイヤク</t>
    </rPh>
    <rPh sb="7" eb="9">
      <t>テイケツ</t>
    </rPh>
    <rPh sb="9" eb="10">
      <t>ビ</t>
    </rPh>
    <phoneticPr fontId="1"/>
  </si>
  <si>
    <t>年</t>
    <rPh sb="0" eb="1">
      <t>ネン</t>
    </rPh>
    <phoneticPr fontId="1"/>
  </si>
  <si>
    <t>月</t>
    <rPh sb="0" eb="1">
      <t>ガツ</t>
    </rPh>
    <phoneticPr fontId="1"/>
  </si>
  <si>
    <t>日</t>
    <rPh sb="0" eb="1">
      <t>ニチ</t>
    </rPh>
    <phoneticPr fontId="1"/>
  </si>
  <si>
    <t>④</t>
    <phoneticPr fontId="1"/>
  </si>
  <si>
    <t>－</t>
    <phoneticPr fontId="1"/>
  </si>
  <si>
    <t>⑤</t>
    <phoneticPr fontId="1"/>
  </si>
  <si>
    <t>⑥</t>
    <phoneticPr fontId="1"/>
  </si>
  <si>
    <t>①　申告書の⑧「請負金額の内訳」欄(イ)請負代金の額</t>
    <rPh sb="2" eb="5">
      <t>シンコクショ</t>
    </rPh>
    <rPh sb="8" eb="10">
      <t>ウケオイ</t>
    </rPh>
    <rPh sb="10" eb="12">
      <t>キンガク</t>
    </rPh>
    <rPh sb="13" eb="15">
      <t>ウチワケ</t>
    </rPh>
    <rPh sb="16" eb="17">
      <t>ラン</t>
    </rPh>
    <rPh sb="20" eb="22">
      <t>ウケオイ</t>
    </rPh>
    <rPh sb="22" eb="24">
      <t>ダイキン</t>
    </rPh>
    <rPh sb="25" eb="26">
      <t>ガク</t>
    </rPh>
    <phoneticPr fontId="1"/>
  </si>
  <si>
    <t>②　申告書の⑧「請負金額の内訳」欄(ロ)請負代金に加算する額</t>
    <rPh sb="20" eb="22">
      <t>ウケオイ</t>
    </rPh>
    <rPh sb="22" eb="24">
      <t>ダイキン</t>
    </rPh>
    <rPh sb="25" eb="27">
      <t>カサン</t>
    </rPh>
    <rPh sb="29" eb="30">
      <t>ガク</t>
    </rPh>
    <phoneticPr fontId="1"/>
  </si>
  <si>
    <t>③　申告書の⑧「請負金額の内訳」欄(ハ)請負代金から控除する額</t>
    <rPh sb="20" eb="22">
      <t>ウケオイ</t>
    </rPh>
    <rPh sb="22" eb="24">
      <t>ダイキン</t>
    </rPh>
    <rPh sb="26" eb="28">
      <t>コウジョ</t>
    </rPh>
    <rPh sb="30" eb="31">
      <t>ガク</t>
    </rPh>
    <phoneticPr fontId="1"/>
  </si>
  <si>
    <t>労務費率（</t>
    <rPh sb="0" eb="2">
      <t>ロウム</t>
    </rPh>
    <rPh sb="3" eb="4">
      <t>リツ</t>
    </rPh>
    <phoneticPr fontId="1"/>
  </si>
  <si>
    <t>労務費率</t>
    <rPh sb="0" eb="2">
      <t>ロウム</t>
    </rPh>
    <rPh sb="3" eb="4">
      <t>リツ</t>
    </rPh>
    <phoneticPr fontId="1"/>
  </si>
  <si>
    <t>２　③において、１０８分の３を乗じることによって１円未満の端数が生じた場合は、これを１円に切り上
　げて下さい。</t>
    <rPh sb="11" eb="12">
      <t>ブン</t>
    </rPh>
    <rPh sb="15" eb="16">
      <t>ジョウ</t>
    </rPh>
    <rPh sb="25" eb="28">
      <t>エンミマン</t>
    </rPh>
    <rPh sb="29" eb="31">
      <t>ハスウ</t>
    </rPh>
    <rPh sb="32" eb="33">
      <t>ショウ</t>
    </rPh>
    <rPh sb="35" eb="37">
      <t>バアイ</t>
    </rPh>
    <rPh sb="43" eb="44">
      <t>エン</t>
    </rPh>
    <rPh sb="45" eb="46">
      <t>キ</t>
    </rPh>
    <rPh sb="47" eb="48">
      <t>ア</t>
    </rPh>
    <rPh sb="52" eb="53">
      <t>クダ</t>
    </rPh>
    <phoneticPr fontId="1"/>
  </si>
  <si>
    <t>２　⑤において、１０８分の１０５を乗じることによって１円未満の端数が生じた場合は、その端数を切り
　捨てて下さい。</t>
    <phoneticPr fontId="1"/>
  </si>
  <si>
    <t>３　⑥において、労務費率を乗じることによって千円未満の端数が生じた場合は、その後の端数を切り
　捨てて下さい。</t>
    <phoneticPr fontId="1"/>
  </si>
  <si>
    <t>３　⑤において、労務費率を乗じることによって千円未満の端数が生じた場合は、その後の端数を切り
　捨てて下さい。</t>
    <phoneticPr fontId="1"/>
  </si>
  <si>
    <t>千円</t>
    <rPh sb="0" eb="2">
      <t>センエン</t>
    </rPh>
    <phoneticPr fontId="1"/>
  </si>
  <si>
    <t>４　⑥の金額を申告書の⑬「保険料算定基礎額」欄に入力して下さい。</t>
    <rPh sb="4" eb="6">
      <t>キンガク</t>
    </rPh>
    <rPh sb="7" eb="10">
      <t>シンコクショ</t>
    </rPh>
    <rPh sb="13" eb="16">
      <t>ホケンリョウ</t>
    </rPh>
    <rPh sb="16" eb="18">
      <t>サンテイ</t>
    </rPh>
    <rPh sb="18" eb="21">
      <t>キソガク</t>
    </rPh>
    <rPh sb="22" eb="23">
      <t>ラン</t>
    </rPh>
    <rPh sb="24" eb="26">
      <t>ニュウリョク</t>
    </rPh>
    <rPh sb="28" eb="29">
      <t>クダ</t>
    </rPh>
    <phoneticPr fontId="1"/>
  </si>
  <si>
    <t>　この計算書は、確定保険料にかかる確定保険料申告書を電子申請により提出する際に作成し、ＰＤＦファイルに変換の上、申告書に添付して下さい。</t>
    <phoneticPr fontId="1"/>
  </si>
  <si>
    <t>注意事項</t>
    <rPh sb="0" eb="2">
      <t>チュウイ</t>
    </rPh>
    <rPh sb="2" eb="4">
      <t>ジコウ</t>
    </rPh>
    <phoneticPr fontId="1"/>
  </si>
  <si>
    <r>
      <t>④　①＋②－③</t>
    </r>
    <r>
      <rPr>
        <sz val="11"/>
        <color theme="1"/>
        <rFont val="ＭＳ Ｐゴシック"/>
        <family val="3"/>
        <charset val="128"/>
        <scheme val="minor"/>
      </rPr>
      <t>（消費税額を含む。）</t>
    </r>
    <phoneticPr fontId="1"/>
  </si>
  <si>
    <r>
      <t>　 この計算書は、</t>
    </r>
    <r>
      <rPr>
        <sz val="10.5"/>
        <color theme="1"/>
        <rFont val="ＭＳ Ｐゴシック"/>
        <family val="3"/>
        <charset val="128"/>
        <scheme val="minor"/>
      </rPr>
      <t>平成２５年９月３０日以前に事業を開始し、平成２５年１０月１日以後に請負金額が
　増額された事業において、確定保険料申告書を電子申請により提出する際に作成し、ＰＤＦファイルに変換の上、申告書に添付して下さい。</t>
    </r>
    <rPh sb="4" eb="7">
      <t>ケイサンショ</t>
    </rPh>
    <rPh sb="77" eb="79">
      <t>テイシュツ</t>
    </rPh>
    <rPh sb="81" eb="82">
      <t>サイ</t>
    </rPh>
    <rPh sb="83" eb="85">
      <t>サクセイ</t>
    </rPh>
    <rPh sb="98" eb="99">
      <t>ウエ</t>
    </rPh>
    <rPh sb="100" eb="103">
      <t>シンコクショ</t>
    </rPh>
    <rPh sb="104" eb="106">
      <t>テンプ</t>
    </rPh>
    <rPh sb="108" eb="109">
      <t>クダ</t>
    </rPh>
    <phoneticPr fontId="1"/>
  </si>
  <si>
    <t>単独有期事業（確定）の電子申請用計算書</t>
    <rPh sb="0" eb="2">
      <t>タンドク</t>
    </rPh>
    <rPh sb="2" eb="4">
      <t>ユウキ</t>
    </rPh>
    <rPh sb="4" eb="6">
      <t>ジギョウ</t>
    </rPh>
    <rPh sb="7" eb="9">
      <t>カクテイ</t>
    </rPh>
    <rPh sb="11" eb="13">
      <t>デンシ</t>
    </rPh>
    <rPh sb="13" eb="15">
      <t>シンセイ</t>
    </rPh>
    <rPh sb="15" eb="16">
      <t>ヨウ</t>
    </rPh>
    <rPh sb="16" eb="19">
      <t>ケイサンショ</t>
    </rPh>
    <phoneticPr fontId="1"/>
  </si>
  <si>
    <t>有期事業（請負金額確定増額）の電子申請用計算書</t>
    <rPh sb="0" eb="2">
      <t>ユウキ</t>
    </rPh>
    <rPh sb="2" eb="4">
      <t>ジギョウ</t>
    </rPh>
    <rPh sb="5" eb="7">
      <t>ウケオイ</t>
    </rPh>
    <rPh sb="7" eb="9">
      <t>キンガク</t>
    </rPh>
    <rPh sb="9" eb="11">
      <t>カクテイ</t>
    </rPh>
    <rPh sb="11" eb="13">
      <t>ゾウガク</t>
    </rPh>
    <rPh sb="15" eb="17">
      <t>デンシ</t>
    </rPh>
    <rPh sb="17" eb="19">
      <t>シンセイ</t>
    </rPh>
    <rPh sb="19" eb="20">
      <t>ヨウ</t>
    </rPh>
    <rPh sb="20" eb="23">
      <t>ケイサンショ</t>
    </rPh>
    <phoneticPr fontId="1"/>
  </si>
  <si>
    <r>
      <t>一括</t>
    </r>
    <r>
      <rPr>
        <sz val="14"/>
        <color theme="1"/>
        <rFont val="ＭＳ Ｐゴシック"/>
        <family val="3"/>
        <charset val="128"/>
        <scheme val="minor"/>
      </rPr>
      <t>有期事業（確定）の電子申請用計算書</t>
    </r>
    <rPh sb="0" eb="2">
      <t>イッカツ</t>
    </rPh>
    <rPh sb="2" eb="4">
      <t>ユウキ</t>
    </rPh>
    <rPh sb="4" eb="6">
      <t>ジギョウ</t>
    </rPh>
    <rPh sb="7" eb="9">
      <t>カクテイ</t>
    </rPh>
    <rPh sb="11" eb="13">
      <t>デンシ</t>
    </rPh>
    <rPh sb="13" eb="15">
      <t>シンセイ</t>
    </rPh>
    <rPh sb="15" eb="16">
      <t>ヨウ</t>
    </rPh>
    <rPh sb="16" eb="19">
      <t>ケイサンショ</t>
    </rPh>
    <phoneticPr fontId="1"/>
  </si>
  <si>
    <t>１　この計算書は、平成２５年10月１日から平成２７年３月３１日までに事業を開始した事業において使用
   し ます。</t>
    <rPh sb="34" eb="36">
      <t>ジギョウ</t>
    </rPh>
    <rPh sb="37" eb="39">
      <t>カイシ</t>
    </rPh>
    <phoneticPr fontId="1"/>
  </si>
  <si>
    <t>１　この計算書は、平成２５年９月３０日以前に事業を開始し、平成２５年１０月１日以後に、請負金額が
  増額された事業について使用します。</t>
    <rPh sb="9" eb="11">
      <t>ヘイセイ</t>
    </rPh>
    <rPh sb="13" eb="14">
      <t>ネン</t>
    </rPh>
    <rPh sb="15" eb="16">
      <t>ガツ</t>
    </rPh>
    <rPh sb="18" eb="19">
      <t>ニチ</t>
    </rPh>
    <rPh sb="22" eb="24">
      <t>ジギョウ</t>
    </rPh>
    <rPh sb="51" eb="53">
      <t>ゾウガク</t>
    </rPh>
    <rPh sb="62" eb="64">
      <t>シヨウ</t>
    </rPh>
    <phoneticPr fontId="1"/>
  </si>
  <si>
    <t>１　この計算書は、平成２５年10月１日から平成２７年３月３１日までに事業を開始した事業において使用
   します。</t>
    <rPh sb="34" eb="36">
      <t>ジギョウ</t>
    </rPh>
    <rPh sb="37" eb="39">
      <t>カイシ</t>
    </rPh>
    <phoneticPr fontId="1"/>
  </si>
  <si>
    <t>②　報告書の①「請負金額の内訳」欄（ロ）請負代金に加算する額の合計額</t>
    <rPh sb="2" eb="5">
      <t>ホウコクショ</t>
    </rPh>
    <rPh sb="20" eb="22">
      <t>ウケオイ</t>
    </rPh>
    <rPh sb="22" eb="24">
      <t>ダイキン</t>
    </rPh>
    <rPh sb="25" eb="27">
      <t>カサン</t>
    </rPh>
    <rPh sb="29" eb="30">
      <t>ガク</t>
    </rPh>
    <rPh sb="31" eb="34">
      <t>ゴウケイガク</t>
    </rPh>
    <phoneticPr fontId="1"/>
  </si>
  <si>
    <t>③　報告書の①「請負金額の内訳」欄（ハ）請負代金から控除する額の合計額</t>
    <rPh sb="2" eb="5">
      <t>ホウコクショ</t>
    </rPh>
    <rPh sb="20" eb="22">
      <t>ウケオイ</t>
    </rPh>
    <rPh sb="22" eb="24">
      <t>ダイキン</t>
    </rPh>
    <rPh sb="26" eb="28">
      <t>コウジョ</t>
    </rPh>
    <rPh sb="30" eb="31">
      <t>ガク</t>
    </rPh>
    <rPh sb="32" eb="35">
      <t>ゴウケイガク</t>
    </rPh>
    <phoneticPr fontId="1"/>
  </si>
  <si>
    <r>
      <t>①　報告書の①「請負金額の内訳」欄</t>
    </r>
    <r>
      <rPr>
        <sz val="11"/>
        <color theme="1"/>
        <rFont val="ＭＳ Ｐゴシック"/>
        <family val="3"/>
        <charset val="128"/>
        <scheme val="minor"/>
      </rPr>
      <t>（イ）請負代金の合計額</t>
    </r>
    <rPh sb="2" eb="5">
      <t>ホウコクショ</t>
    </rPh>
    <rPh sb="8" eb="10">
      <t>ウケオイ</t>
    </rPh>
    <rPh sb="10" eb="12">
      <t>キンガク</t>
    </rPh>
    <rPh sb="13" eb="15">
      <t>ウチワケ</t>
    </rPh>
    <rPh sb="16" eb="17">
      <t>ラン</t>
    </rPh>
    <rPh sb="20" eb="22">
      <t>ウケオイ</t>
    </rPh>
    <rPh sb="22" eb="24">
      <t>ダイキン</t>
    </rPh>
    <rPh sb="25" eb="27">
      <t>ゴウケイ</t>
    </rPh>
    <rPh sb="27" eb="28">
      <t>ガク</t>
    </rPh>
    <phoneticPr fontId="1"/>
  </si>
  <si>
    <r>
      <t>４　</t>
    </r>
    <r>
      <rPr>
        <sz val="10"/>
        <color theme="1"/>
        <rFont val="ＭＳ Ｐゴシック"/>
        <family val="3"/>
        <charset val="128"/>
        <scheme val="minor"/>
      </rPr>
      <t>⑤の金額を報告書の①（ニ）「請負代金」の合計欄に、⑥の金額を報告書の③「賃金総額」の合計欄に
  入力して下さい。</t>
    </r>
    <rPh sb="4" eb="6">
      <t>キンガク</t>
    </rPh>
    <rPh sb="7" eb="10">
      <t>ホウコクショ</t>
    </rPh>
    <rPh sb="16" eb="18">
      <t>ウケオイ</t>
    </rPh>
    <rPh sb="18" eb="20">
      <t>ダイキン</t>
    </rPh>
    <rPh sb="22" eb="24">
      <t>ゴウケイ</t>
    </rPh>
    <rPh sb="24" eb="25">
      <t>ラン</t>
    </rPh>
    <rPh sb="29" eb="31">
      <t>キンガク</t>
    </rPh>
    <rPh sb="32" eb="35">
      <t>ホウコクショ</t>
    </rPh>
    <rPh sb="38" eb="40">
      <t>チンギン</t>
    </rPh>
    <rPh sb="40" eb="42">
      <t>ソウガク</t>
    </rPh>
    <rPh sb="44" eb="46">
      <t>ゴウケイ</t>
    </rPh>
    <rPh sb="46" eb="47">
      <t>ラン</t>
    </rPh>
    <rPh sb="51" eb="53">
      <t>ニュウリョク</t>
    </rPh>
    <rPh sb="55" eb="56">
      <t>クダ</t>
    </rPh>
    <phoneticPr fontId="1"/>
  </si>
  <si>
    <t>２　⑤において、１０５分の１０３を乗じることによって１円未満の端数が生じた場合は、その端数を切り
　捨てて下さい。</t>
    <phoneticPr fontId="1"/>
  </si>
  <si>
    <t>１　この計算書は、昭和６３年１２月３０日から平成４年３月３１日までに事業を開始した事業において使用
   します。</t>
    <rPh sb="9" eb="11">
      <t>ショウワ</t>
    </rPh>
    <rPh sb="34" eb="36">
      <t>ジギョウ</t>
    </rPh>
    <rPh sb="37" eb="39">
      <t>カイシ</t>
    </rPh>
    <phoneticPr fontId="1"/>
  </si>
  <si>
    <t>２　⑤において、１０３分の１００を乗じることによって１円未満の端数が生じた場合は、その端数を切り
　捨てて下さい。</t>
    <phoneticPr fontId="1"/>
  </si>
  <si>
    <t>１　この計算書は、平成８年１０月１日から平成１３年３月３１日までに事業を開始した事業において使用
   します。</t>
    <rPh sb="33" eb="35">
      <t>ジギョウ</t>
    </rPh>
    <rPh sb="36" eb="38">
      <t>カイシ</t>
    </rPh>
    <phoneticPr fontId="1"/>
  </si>
  <si>
    <r>
      <t>４　</t>
    </r>
    <r>
      <rPr>
        <sz val="10"/>
        <color theme="1"/>
        <rFont val="ＭＳ Ｐゴシック"/>
        <family val="2"/>
        <charset val="128"/>
        <scheme val="minor"/>
      </rPr>
      <t>⑤の金額を確定保険料申告書の⑬「保険料算定基礎額」欄に入力して下さい。</t>
    </r>
    <rPh sb="4" eb="6">
      <t>キンガク</t>
    </rPh>
    <rPh sb="7" eb="9">
      <t>カクテイ</t>
    </rPh>
    <rPh sb="9" eb="12">
      <t>ホケンリョウ</t>
    </rPh>
    <rPh sb="12" eb="15">
      <t>シンコクショ</t>
    </rPh>
    <rPh sb="18" eb="21">
      <t>ホケンリョウ</t>
    </rPh>
    <rPh sb="21" eb="23">
      <t>サンテイ</t>
    </rPh>
    <rPh sb="23" eb="26">
      <t>キソガク</t>
    </rPh>
    <rPh sb="27" eb="28">
      <t>ラン</t>
    </rPh>
    <rPh sb="29" eb="31">
      <t>ニュウリョク</t>
    </rPh>
    <rPh sb="33" eb="34">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</si>
</sst>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円&quot;"/>
    <numFmt numFmtId="177" formatCode="#,##0&quot;円&quot;;;"/>
    <numFmt numFmtId="178" formatCode="#,##0&quot; &quot;;;"/>
  </numFmts>
  <fonts count="13">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trike/>
      <sz val="11"/>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name val="ＭＳ Ｐゴシック"/>
      <family val="2"/>
      <charset val="128"/>
      <scheme val="minor"/>
    </font>
    <font>
      <strike/>
      <sz val="10"/>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2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2" xfId="0"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vertical="top"/>
    </xf>
    <xf numFmtId="0" fontId="4" fillId="0" borderId="0" xfId="0" applyFont="1" applyBorder="1" applyAlignment="1">
      <alignment horizontal="center" vertical="top"/>
    </xf>
    <xf numFmtId="0" fontId="0" fillId="0" borderId="12" xfId="0" applyBorder="1">
      <alignment vertical="center"/>
    </xf>
    <xf numFmtId="0" fontId="0" fillId="0" borderId="13" xfId="0" applyBorder="1">
      <alignment vertical="center"/>
    </xf>
    <xf numFmtId="0" fontId="0" fillId="0" borderId="14" xfId="0" applyBorder="1">
      <alignment vertical="center"/>
    </xf>
    <xf numFmtId="177" fontId="0" fillId="2" borderId="16" xfId="0" applyNumberForma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xf>
    <xf numFmtId="0" fontId="8" fillId="0" borderId="0" xfId="0" applyFont="1">
      <alignment vertical="center"/>
    </xf>
    <xf numFmtId="0" fontId="0" fillId="2" borderId="16" xfId="0" applyFont="1" applyFill="1" applyBorder="1" applyAlignment="1">
      <alignment horizontal="right" vertical="center"/>
    </xf>
    <xf numFmtId="0" fontId="0" fillId="0" borderId="0" xfId="0" applyBorder="1" applyAlignment="1">
      <alignment horizontal="center" vertical="center"/>
    </xf>
    <xf numFmtId="0" fontId="3" fillId="0" borderId="0" xfId="0" applyFont="1" applyAlignment="1">
      <alignment horizontal="center" vertical="top"/>
    </xf>
    <xf numFmtId="0" fontId="6"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1" fillId="0" borderId="11" xfId="0" applyNumberFormat="1" applyFont="1" applyBorder="1" applyAlignment="1">
      <alignment horizontal="right" vertical="center"/>
    </xf>
    <xf numFmtId="0" fontId="0" fillId="0" borderId="1" xfId="0"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177" fontId="11" fillId="0" borderId="1" xfId="0" applyNumberFormat="1"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177" fontId="11" fillId="0" borderId="9" xfId="0" applyNumberFormat="1" applyFont="1" applyBorder="1" applyAlignment="1">
      <alignment horizontal="righ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77" fontId="11" fillId="2" borderId="6" xfId="0" applyNumberFormat="1" applyFont="1" applyFill="1" applyBorder="1" applyAlignment="1">
      <alignment horizontal="right" vertical="center"/>
    </xf>
    <xf numFmtId="0" fontId="11" fillId="2" borderId="7" xfId="0" applyFont="1" applyFill="1" applyBorder="1" applyAlignment="1">
      <alignment horizontal="right" vertical="center"/>
    </xf>
    <xf numFmtId="0" fontId="11" fillId="2" borderId="8" xfId="0" applyFont="1" applyFill="1" applyBorder="1" applyAlignment="1">
      <alignment horizontal="right" vertical="center"/>
    </xf>
    <xf numFmtId="0" fontId="2" fillId="0" borderId="0" xfId="0" applyFont="1" applyAlignment="1">
      <alignment vertical="top" wrapText="1"/>
    </xf>
    <xf numFmtId="0" fontId="0" fillId="0" borderId="0" xfId="0" applyAlignment="1">
      <alignment vertical="top" wrapText="1"/>
    </xf>
    <xf numFmtId="177" fontId="11" fillId="2" borderId="1" xfId="0" applyNumberFormat="1" applyFont="1" applyFill="1" applyBorder="1" applyAlignment="1">
      <alignment horizontal="right" vertical="center"/>
    </xf>
    <xf numFmtId="177" fontId="11" fillId="2" borderId="2" xfId="0" applyNumberFormat="1" applyFont="1" applyFill="1" applyBorder="1" applyAlignment="1">
      <alignment horizontal="right" vertical="center"/>
    </xf>
    <xf numFmtId="177" fontId="11" fillId="2" borderId="3"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7" fontId="11" fillId="2" borderId="0" xfId="0" applyNumberFormat="1" applyFont="1" applyFill="1" applyBorder="1" applyAlignment="1">
      <alignment horizontal="right" vertical="center"/>
    </xf>
    <xf numFmtId="177" fontId="11" fillId="2" borderId="5" xfId="0" applyNumberFormat="1" applyFont="1" applyFill="1" applyBorder="1" applyAlignment="1">
      <alignment horizontal="right" vertical="center"/>
    </xf>
    <xf numFmtId="0" fontId="0" fillId="0" borderId="13" xfId="0" applyBorder="1" applyAlignment="1">
      <alignment vertical="center"/>
    </xf>
    <xf numFmtId="178" fontId="0" fillId="2" borderId="15" xfId="0" applyNumberFormat="1" applyFill="1" applyBorder="1" applyAlignment="1">
      <alignment horizontal="right" vertical="center"/>
    </xf>
    <xf numFmtId="178" fontId="0" fillId="2" borderId="13" xfId="0" applyNumberFormat="1" applyFill="1" applyBorder="1" applyAlignment="1">
      <alignment horizontal="right" vertical="center"/>
    </xf>
    <xf numFmtId="0" fontId="2" fillId="0" borderId="0" xfId="0" applyFont="1" applyAlignment="1">
      <alignment horizontal="left" vertical="top" wrapText="1"/>
    </xf>
    <xf numFmtId="0" fontId="5"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177" fontId="0" fillId="0" borderId="1" xfId="0" applyNumberFormat="1" applyFont="1" applyFill="1" applyBorder="1" applyAlignment="1">
      <alignment horizontal="right" vertical="center"/>
    </xf>
    <xf numFmtId="177" fontId="0" fillId="0" borderId="2" xfId="0" applyNumberFormat="1" applyFont="1" applyFill="1" applyBorder="1" applyAlignment="1">
      <alignment horizontal="right" vertical="center"/>
    </xf>
    <xf numFmtId="177" fontId="0" fillId="0" borderId="3" xfId="0"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176" fontId="0" fillId="0" borderId="9" xfId="0" applyNumberFormat="1" applyFont="1" applyFill="1" applyBorder="1" applyAlignment="1">
      <alignment horizontal="right" vertical="center"/>
    </xf>
    <xf numFmtId="176" fontId="0" fillId="0" borderId="10"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0" xfId="0" applyFont="1" applyFill="1" applyAlignment="1">
      <alignment vertical="center" wrapText="1"/>
    </xf>
    <xf numFmtId="0" fontId="8" fillId="0" borderId="0" xfId="0" applyFont="1" applyFill="1" applyAlignment="1">
      <alignment vertical="center" wrapText="1"/>
    </xf>
    <xf numFmtId="177" fontId="0" fillId="2" borderId="1" xfId="0" applyNumberFormat="1" applyFont="1" applyFill="1" applyBorder="1" applyAlignment="1">
      <alignment horizontal="right" vertical="center"/>
    </xf>
    <xf numFmtId="177" fontId="0" fillId="2" borderId="2" xfId="0" applyNumberFormat="1" applyFont="1" applyFill="1" applyBorder="1" applyAlignment="1">
      <alignment horizontal="right" vertical="center"/>
    </xf>
    <xf numFmtId="177" fontId="0" fillId="2" borderId="3" xfId="0" applyNumberFormat="1" applyFont="1" applyFill="1" applyBorder="1" applyAlignment="1">
      <alignment horizontal="right" vertical="center"/>
    </xf>
    <xf numFmtId="177" fontId="0" fillId="2" borderId="4" xfId="0" applyNumberFormat="1" applyFont="1" applyFill="1" applyBorder="1" applyAlignment="1">
      <alignment horizontal="right" vertical="center"/>
    </xf>
    <xf numFmtId="177" fontId="0" fillId="2" borderId="0" xfId="0" applyNumberFormat="1" applyFont="1" applyFill="1" applyBorder="1" applyAlignment="1">
      <alignment horizontal="right" vertical="center"/>
    </xf>
    <xf numFmtId="177" fontId="0" fillId="2" borderId="5" xfId="0" applyNumberFormat="1" applyFont="1" applyFill="1" applyBorder="1" applyAlignment="1">
      <alignment horizontal="right" vertical="center"/>
    </xf>
    <xf numFmtId="177" fontId="0" fillId="2" borderId="6" xfId="0" applyNumberFormat="1" applyFont="1" applyFill="1" applyBorder="1" applyAlignment="1">
      <alignment horizontal="right" vertical="center"/>
    </xf>
    <xf numFmtId="177" fontId="0" fillId="2" borderId="7" xfId="0" applyNumberFormat="1" applyFont="1" applyFill="1" applyBorder="1" applyAlignment="1">
      <alignment horizontal="right" vertical="center"/>
    </xf>
    <xf numFmtId="177" fontId="0" fillId="2" borderId="8" xfId="0" applyNumberFormat="1" applyFont="1" applyFill="1" applyBorder="1" applyAlignment="1">
      <alignment horizontal="right" vertical="center"/>
    </xf>
    <xf numFmtId="178" fontId="0" fillId="2" borderId="15" xfId="0" applyNumberFormat="1" applyFont="1" applyFill="1" applyBorder="1" applyAlignment="1">
      <alignment vertical="center" wrapText="1"/>
    </xf>
    <xf numFmtId="178" fontId="0" fillId="2" borderId="13" xfId="0" applyNumberFormat="1" applyFont="1" applyFill="1" applyBorder="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177" fontId="0" fillId="2" borderId="1" xfId="0" applyNumberFormat="1" applyFill="1" applyBorder="1" applyAlignment="1">
      <alignment horizontal="right" vertical="center"/>
    </xf>
    <xf numFmtId="177" fontId="0" fillId="2" borderId="2" xfId="0" applyNumberFormat="1" applyFill="1" applyBorder="1" applyAlignment="1">
      <alignment horizontal="right" vertical="center"/>
    </xf>
    <xf numFmtId="177" fontId="0" fillId="2" borderId="3" xfId="0" applyNumberForma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23705</xdr:colOff>
      <xdr:row>0</xdr:row>
      <xdr:rowOff>3528</xdr:rowOff>
    </xdr:from>
    <xdr:to>
      <xdr:col>12</xdr:col>
      <xdr:colOff>634661</xdr:colOff>
      <xdr:row>38</xdr:row>
      <xdr:rowOff>117231</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05" y="3528"/>
          <a:ext cx="8875725" cy="6517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30158</xdr:rowOff>
    </xdr:from>
    <xdr:to>
      <xdr:col>12</xdr:col>
      <xdr:colOff>631227</xdr:colOff>
      <xdr:row>77</xdr:row>
      <xdr:rowOff>153864</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02408"/>
          <a:ext cx="8895996" cy="652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11</xdr:row>
      <xdr:rowOff>133350</xdr:rowOff>
    </xdr:from>
    <xdr:to>
      <xdr:col>10</xdr:col>
      <xdr:colOff>190500</xdr:colOff>
      <xdr:row>11</xdr:row>
      <xdr:rowOff>133350</xdr:rowOff>
    </xdr:to>
    <xdr:cxnSp macro="">
      <xdr:nvCxnSpPr>
        <xdr:cNvPr id="2" name="直線コネクタ 1"/>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11</xdr:row>
      <xdr:rowOff>133350</xdr:rowOff>
    </xdr:from>
    <xdr:to>
      <xdr:col>10</xdr:col>
      <xdr:colOff>190500</xdr:colOff>
      <xdr:row>11</xdr:row>
      <xdr:rowOff>133350</xdr:rowOff>
    </xdr:to>
    <xdr:cxnSp macro="">
      <xdr:nvCxnSpPr>
        <xdr:cNvPr id="4" name="直線コネクタ 3"/>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11</xdr:row>
      <xdr:rowOff>133350</xdr:rowOff>
    </xdr:from>
    <xdr:to>
      <xdr:col>10</xdr:col>
      <xdr:colOff>190500</xdr:colOff>
      <xdr:row>11</xdr:row>
      <xdr:rowOff>133350</xdr:rowOff>
    </xdr:to>
    <xdr:cxnSp macro="">
      <xdr:nvCxnSpPr>
        <xdr:cNvPr id="2" name="直線コネクタ 1"/>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11</xdr:row>
      <xdr:rowOff>133350</xdr:rowOff>
    </xdr:from>
    <xdr:to>
      <xdr:col>10</xdr:col>
      <xdr:colOff>190500</xdr:colOff>
      <xdr:row>11</xdr:row>
      <xdr:rowOff>133350</xdr:rowOff>
    </xdr:to>
    <xdr:cxnSp macro="">
      <xdr:nvCxnSpPr>
        <xdr:cNvPr id="3" name="直線コネクタ 2"/>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11</xdr:row>
      <xdr:rowOff>133350</xdr:rowOff>
    </xdr:from>
    <xdr:to>
      <xdr:col>10</xdr:col>
      <xdr:colOff>190500</xdr:colOff>
      <xdr:row>11</xdr:row>
      <xdr:rowOff>133350</xdr:rowOff>
    </xdr:to>
    <xdr:cxnSp macro="">
      <xdr:nvCxnSpPr>
        <xdr:cNvPr id="2" name="直線コネクタ 1"/>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11</xdr:row>
      <xdr:rowOff>133350</xdr:rowOff>
    </xdr:from>
    <xdr:to>
      <xdr:col>10</xdr:col>
      <xdr:colOff>190500</xdr:colOff>
      <xdr:row>11</xdr:row>
      <xdr:rowOff>133350</xdr:rowOff>
    </xdr:to>
    <xdr:cxnSp macro="">
      <xdr:nvCxnSpPr>
        <xdr:cNvPr id="3" name="直線コネクタ 2"/>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13</xdr:row>
      <xdr:rowOff>133350</xdr:rowOff>
    </xdr:from>
    <xdr:to>
      <xdr:col>10</xdr:col>
      <xdr:colOff>190500</xdr:colOff>
      <xdr:row>13</xdr:row>
      <xdr:rowOff>133350</xdr:rowOff>
    </xdr:to>
    <xdr:cxnSp macro="">
      <xdr:nvCxnSpPr>
        <xdr:cNvPr id="2" name="直線コネクタ 1"/>
        <xdr:cNvCxnSpPr/>
      </xdr:nvCxnSpPr>
      <xdr:spPr>
        <a:xfrm>
          <a:off x="1295400" y="42672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38100</xdr:colOff>
      <xdr:row>6</xdr:row>
      <xdr:rowOff>38100</xdr:rowOff>
    </xdr:from>
    <xdr:to>
      <xdr:col>30</xdr:col>
      <xdr:colOff>114300</xdr:colOff>
      <xdr:row>7</xdr:row>
      <xdr:rowOff>0</xdr:rowOff>
    </xdr:to>
    <xdr:sp macro="" textlink="">
      <xdr:nvSpPr>
        <xdr:cNvPr id="8" name="テキスト ボックス 7"/>
        <xdr:cNvSpPr txBox="1"/>
      </xdr:nvSpPr>
      <xdr:spPr>
        <a:xfrm>
          <a:off x="5514975" y="2047875"/>
          <a:ext cx="571500" cy="257175"/>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a:cs typeface="+mn-cs"/>
            </a:rPr>
            <a:t>　　</a:t>
          </a:r>
          <a:endParaRPr kumimoji="1" lang="ja-JP" altLang="en-US" sz="1100" b="0" i="0" u="none" strike="noStrike" kern="0" cap="none" spc="0" normalizeH="0" baseline="0" noProof="0">
            <a:ln>
              <a:noFill/>
            </a:ln>
            <a:solidFill>
              <a:schemeClr val="tx1"/>
            </a:solidFill>
            <a:effectLst/>
            <a:uLnTx/>
            <a:uFillTx/>
            <a:latin typeface="Calibri"/>
            <a:ea typeface="ＭＳ Ｐゴシック"/>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11</xdr:row>
      <xdr:rowOff>133350</xdr:rowOff>
    </xdr:from>
    <xdr:to>
      <xdr:col>10</xdr:col>
      <xdr:colOff>190500</xdr:colOff>
      <xdr:row>11</xdr:row>
      <xdr:rowOff>133350</xdr:rowOff>
    </xdr:to>
    <xdr:cxnSp macro="">
      <xdr:nvCxnSpPr>
        <xdr:cNvPr id="2" name="直線コネクタ 1"/>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66676</xdr:colOff>
      <xdr:row>5</xdr:row>
      <xdr:rowOff>28575</xdr:rowOff>
    </xdr:from>
    <xdr:to>
      <xdr:col>30</xdr:col>
      <xdr:colOff>142876</xdr:colOff>
      <xdr:row>5</xdr:row>
      <xdr:rowOff>285750</xdr:rowOff>
    </xdr:to>
    <xdr:sp macro="" textlink="">
      <xdr:nvSpPr>
        <xdr:cNvPr id="3" name="テキスト ボックス 2"/>
        <xdr:cNvSpPr txBox="1"/>
      </xdr:nvSpPr>
      <xdr:spPr>
        <a:xfrm>
          <a:off x="5543551" y="17430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6</xdr:col>
      <xdr:colOff>95250</xdr:colOff>
      <xdr:row>11</xdr:row>
      <xdr:rowOff>133350</xdr:rowOff>
    </xdr:from>
    <xdr:to>
      <xdr:col>10</xdr:col>
      <xdr:colOff>190500</xdr:colOff>
      <xdr:row>11</xdr:row>
      <xdr:rowOff>133350</xdr:rowOff>
    </xdr:to>
    <xdr:cxnSp macro="">
      <xdr:nvCxnSpPr>
        <xdr:cNvPr id="4" name="直線コネクタ 3"/>
        <xdr:cNvCxnSpPr/>
      </xdr:nvCxnSpPr>
      <xdr:spPr>
        <a:xfrm>
          <a:off x="1295400" y="3619500"/>
          <a:ext cx="8953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view="pageBreakPreview" zoomScale="130" zoomScaleNormal="160" zoomScaleSheetLayoutView="130" zoomScalePageLayoutView="190" workbookViewId="0">
      <selection activeCell="N78" sqref="N78"/>
    </sheetView>
  </sheetViews>
  <sheetFormatPr defaultRowHeight="13.5"/>
  <sheetData/>
  <phoneticPr fontId="1"/>
  <printOptions horizontalCentered="1"/>
  <pageMargins left="0.25" right="0.25" top="0.75" bottom="0.75" header="0.3" footer="0.3"/>
  <pageSetup paperSize="9" fitToHeight="0" orientation="landscape" r:id="rId1"/>
  <rowBreaks count="1" manualBreakCount="1">
    <brk id="39"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2"/>
  <sheetViews>
    <sheetView view="pageLayout" zoomScaleNormal="100" zoomScaleSheetLayoutView="100" workbookViewId="0">
      <selection activeCell="A2" sqref="A2:AE2"/>
    </sheetView>
  </sheetViews>
  <sheetFormatPr defaultColWidth="2.875" defaultRowHeight="23.25" customHeight="1"/>
  <cols>
    <col min="11" max="11" width="4.375" customWidth="1"/>
    <col min="12" max="13" width="2.375" customWidth="1"/>
    <col min="15" max="16" width="2.375" customWidth="1"/>
    <col min="18" max="19" width="2.375" customWidth="1"/>
    <col min="29" max="29" width="2" customWidth="1"/>
    <col min="30" max="30" width="5" customWidth="1"/>
  </cols>
  <sheetData>
    <row r="2" spans="1:31" ht="32.25" customHeight="1">
      <c r="A2" s="25" t="s">
        <v>34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33" customHeight="1">
      <c r="A3" s="26" t="s">
        <v>30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8"/>
      <c r="AD3" s="28"/>
      <c r="AE3" s="28"/>
    </row>
    <row r="5" spans="1:31" ht="23.25" customHeight="1">
      <c r="B5" s="29" t="s">
        <v>6</v>
      </c>
      <c r="C5" s="30"/>
      <c r="D5" s="30"/>
      <c r="E5" s="30"/>
      <c r="F5" s="30"/>
      <c r="G5" s="30"/>
      <c r="H5" s="30"/>
      <c r="I5" s="30"/>
      <c r="J5" s="30"/>
      <c r="K5" s="30"/>
      <c r="L5" s="30"/>
      <c r="M5" s="30"/>
      <c r="N5" s="30"/>
      <c r="O5" s="30"/>
      <c r="P5" s="30"/>
      <c r="Q5" s="30"/>
      <c r="R5" s="30"/>
      <c r="S5" s="30"/>
      <c r="T5" s="31"/>
      <c r="U5" s="32"/>
      <c r="V5" s="33"/>
      <c r="W5" s="33"/>
      <c r="X5" s="33"/>
      <c r="Y5" s="33"/>
      <c r="Z5" s="33"/>
      <c r="AA5" s="33"/>
      <c r="AB5" s="33"/>
      <c r="AC5" s="33"/>
      <c r="AD5" s="34"/>
    </row>
    <row r="6" spans="1:31" ht="23.25" customHeight="1">
      <c r="B6" s="29"/>
      <c r="C6" s="30"/>
      <c r="D6" s="30"/>
      <c r="E6" s="30"/>
      <c r="F6" s="30"/>
      <c r="G6" s="30"/>
      <c r="H6" s="30"/>
      <c r="I6" s="30"/>
      <c r="J6" s="30"/>
      <c r="K6" s="30"/>
      <c r="L6" s="30"/>
      <c r="M6" s="30"/>
      <c r="N6" s="30"/>
      <c r="O6" s="30"/>
      <c r="P6" s="30"/>
      <c r="Q6" s="30"/>
      <c r="R6" s="30"/>
      <c r="S6" s="30"/>
      <c r="T6" s="31"/>
      <c r="U6" s="32"/>
      <c r="V6" s="33"/>
      <c r="W6" s="33"/>
      <c r="X6" s="33"/>
      <c r="Y6" s="33"/>
      <c r="Z6" s="33"/>
      <c r="AA6" s="33"/>
      <c r="AB6" s="33"/>
      <c r="AC6" s="33"/>
      <c r="AD6" s="34"/>
    </row>
    <row r="7" spans="1:31" ht="23.25" customHeight="1">
      <c r="B7" s="35" t="s">
        <v>19</v>
      </c>
      <c r="C7" s="36"/>
      <c r="D7" s="36"/>
      <c r="E7" s="36"/>
      <c r="F7" s="36"/>
      <c r="G7" s="36"/>
      <c r="H7" s="36"/>
      <c r="I7" s="36"/>
      <c r="J7" s="36"/>
      <c r="K7" s="36"/>
      <c r="L7" s="36"/>
      <c r="M7" s="36"/>
      <c r="N7" s="36"/>
      <c r="O7" s="36"/>
      <c r="P7" s="36"/>
      <c r="Q7" s="36"/>
      <c r="R7" s="36"/>
      <c r="S7" s="36"/>
      <c r="T7" s="37"/>
      <c r="U7" s="38"/>
      <c r="V7" s="39"/>
      <c r="W7" s="39"/>
      <c r="X7" s="39"/>
      <c r="Y7" s="39"/>
      <c r="Z7" s="39"/>
      <c r="AA7" s="39"/>
      <c r="AB7" s="39"/>
      <c r="AC7" s="39"/>
      <c r="AD7" s="40"/>
    </row>
    <row r="8" spans="1:31" ht="23.25" customHeight="1">
      <c r="B8" s="41" t="s">
        <v>20</v>
      </c>
      <c r="C8" s="42"/>
      <c r="D8" s="42"/>
      <c r="E8" s="42"/>
      <c r="F8" s="42"/>
      <c r="G8" s="42"/>
      <c r="H8" s="42"/>
      <c r="I8" s="42"/>
      <c r="J8" s="42"/>
      <c r="K8" s="42"/>
      <c r="L8" s="42"/>
      <c r="M8" s="42"/>
      <c r="N8" s="42"/>
      <c r="O8" s="42"/>
      <c r="P8" s="42"/>
      <c r="Q8" s="42"/>
      <c r="R8" s="42"/>
      <c r="S8" s="42"/>
      <c r="T8" s="43"/>
      <c r="U8" s="44"/>
      <c r="V8" s="45"/>
      <c r="W8" s="45"/>
      <c r="X8" s="45"/>
      <c r="Y8" s="45"/>
      <c r="Z8" s="45"/>
      <c r="AA8" s="45"/>
      <c r="AB8" s="45"/>
      <c r="AC8" s="45"/>
      <c r="AD8" s="46"/>
    </row>
    <row r="9" spans="1:31" ht="23.25" customHeight="1">
      <c r="B9" s="47" t="s">
        <v>21</v>
      </c>
      <c r="C9" s="48"/>
      <c r="D9" s="48"/>
      <c r="E9" s="48"/>
      <c r="F9" s="48"/>
      <c r="G9" s="48"/>
      <c r="H9" s="48"/>
      <c r="I9" s="48"/>
      <c r="J9" s="48"/>
      <c r="K9" s="48"/>
      <c r="L9" s="48"/>
      <c r="M9" s="48"/>
      <c r="N9" s="48"/>
      <c r="O9" s="48"/>
      <c r="P9" s="48"/>
      <c r="Q9" s="48"/>
      <c r="R9" s="48"/>
      <c r="S9" s="48"/>
      <c r="T9" s="49"/>
      <c r="U9" s="50"/>
      <c r="V9" s="51"/>
      <c r="W9" s="51"/>
      <c r="X9" s="51"/>
      <c r="Y9" s="51"/>
      <c r="Z9" s="51"/>
      <c r="AA9" s="51"/>
      <c r="AB9" s="51"/>
      <c r="AC9" s="51"/>
      <c r="AD9" s="52"/>
    </row>
    <row r="10" spans="1:31" ht="23.25" customHeight="1">
      <c r="B10" s="53" t="s">
        <v>32</v>
      </c>
      <c r="C10" s="54"/>
      <c r="D10" s="54"/>
      <c r="E10" s="55"/>
      <c r="F10" s="55"/>
      <c r="G10" s="55"/>
      <c r="H10" s="55"/>
      <c r="I10" s="55"/>
      <c r="J10" s="55"/>
      <c r="K10" s="55"/>
      <c r="L10" s="55"/>
      <c r="M10" s="55"/>
      <c r="N10" s="55"/>
      <c r="O10" s="55"/>
      <c r="P10" s="55"/>
      <c r="Q10" s="55"/>
      <c r="R10" s="55"/>
      <c r="S10" s="55"/>
      <c r="T10" s="56"/>
      <c r="U10" s="57">
        <f>U7+U8-U9</f>
        <v>0</v>
      </c>
      <c r="V10" s="58"/>
      <c r="W10" s="58"/>
      <c r="X10" s="58"/>
      <c r="Y10" s="58"/>
      <c r="Z10" s="58"/>
      <c r="AA10" s="58"/>
      <c r="AB10" s="58"/>
      <c r="AC10" s="58"/>
      <c r="AD10" s="59"/>
    </row>
    <row r="11" spans="1:31" ht="23.25" customHeight="1">
      <c r="B11" s="1" t="s">
        <v>17</v>
      </c>
      <c r="C11" s="2"/>
      <c r="D11" s="2"/>
      <c r="E11" s="2"/>
      <c r="F11" s="2"/>
      <c r="G11" s="2"/>
      <c r="H11" s="13">
        <v>1</v>
      </c>
      <c r="I11" s="13">
        <v>0</v>
      </c>
      <c r="J11" s="13">
        <v>5</v>
      </c>
      <c r="K11" s="2"/>
      <c r="L11" s="2"/>
      <c r="M11" s="2"/>
      <c r="N11" s="2"/>
      <c r="O11" s="2"/>
      <c r="P11" s="2"/>
      <c r="Q11" s="2"/>
      <c r="R11" s="2"/>
      <c r="S11" s="2"/>
      <c r="T11" s="2"/>
      <c r="U11" s="62">
        <f>ROUNDDOWN(U10*105/108,0)</f>
        <v>0</v>
      </c>
      <c r="V11" s="63"/>
      <c r="W11" s="63"/>
      <c r="X11" s="63"/>
      <c r="Y11" s="63"/>
      <c r="Z11" s="63"/>
      <c r="AA11" s="63"/>
      <c r="AB11" s="63"/>
      <c r="AC11" s="63"/>
      <c r="AD11" s="64"/>
    </row>
    <row r="12" spans="1:31" ht="23.25" customHeight="1">
      <c r="B12" s="4"/>
      <c r="C12" s="5"/>
      <c r="D12" s="20" t="s">
        <v>15</v>
      </c>
      <c r="E12" s="5"/>
      <c r="F12" s="5" t="s">
        <v>2</v>
      </c>
      <c r="G12" s="5"/>
      <c r="H12" s="20"/>
      <c r="I12" s="20"/>
      <c r="J12" s="20"/>
      <c r="K12" s="5"/>
      <c r="L12" s="5"/>
      <c r="M12" s="5"/>
      <c r="N12" s="5"/>
      <c r="O12" s="5"/>
      <c r="P12" s="5"/>
      <c r="Q12" s="5"/>
      <c r="R12" s="5"/>
      <c r="S12" s="5"/>
      <c r="T12" s="5"/>
      <c r="U12" s="65"/>
      <c r="V12" s="66"/>
      <c r="W12" s="66"/>
      <c r="X12" s="66"/>
      <c r="Y12" s="66"/>
      <c r="Z12" s="66"/>
      <c r="AA12" s="66"/>
      <c r="AB12" s="66"/>
      <c r="AC12" s="66"/>
      <c r="AD12" s="67"/>
    </row>
    <row r="13" spans="1:31" ht="23.25" customHeight="1" thickBot="1">
      <c r="B13" s="4"/>
      <c r="C13" s="5"/>
      <c r="D13" s="5"/>
      <c r="E13" s="5"/>
      <c r="F13" s="5"/>
      <c r="G13" s="5"/>
      <c r="H13" s="15">
        <v>1</v>
      </c>
      <c r="I13" s="15">
        <v>0</v>
      </c>
      <c r="J13" s="15">
        <v>8</v>
      </c>
      <c r="K13" s="5"/>
      <c r="L13" s="5"/>
      <c r="M13" s="5"/>
      <c r="N13" s="5"/>
      <c r="O13" s="5"/>
      <c r="P13" s="5"/>
      <c r="Q13" s="5"/>
      <c r="R13" s="5"/>
      <c r="S13" s="5"/>
      <c r="T13" s="5"/>
      <c r="U13" s="65"/>
      <c r="V13" s="66"/>
      <c r="W13" s="66"/>
      <c r="X13" s="66"/>
      <c r="Y13" s="66"/>
      <c r="Z13" s="66"/>
      <c r="AA13" s="66"/>
      <c r="AB13" s="66"/>
      <c r="AC13" s="66"/>
      <c r="AD13" s="67"/>
    </row>
    <row r="14" spans="1:31" ht="23.25" customHeight="1" thickBot="1">
      <c r="B14" s="16" t="s">
        <v>18</v>
      </c>
      <c r="C14" s="17"/>
      <c r="D14" s="17" t="s">
        <v>17</v>
      </c>
      <c r="E14" s="17" t="s">
        <v>2</v>
      </c>
      <c r="F14" s="17" t="s">
        <v>22</v>
      </c>
      <c r="G14" s="17"/>
      <c r="H14" s="17"/>
      <c r="I14" s="17"/>
      <c r="J14" s="68"/>
      <c r="K14" s="68"/>
      <c r="L14" s="17" t="s">
        <v>5</v>
      </c>
      <c r="M14" s="17"/>
      <c r="N14" s="17"/>
      <c r="O14" s="17"/>
      <c r="P14" s="17"/>
      <c r="Q14" s="17"/>
      <c r="R14" s="17"/>
      <c r="S14" s="17"/>
      <c r="T14" s="18"/>
      <c r="U14" s="69">
        <f>ROUNDDOWN(U11*J14/100/1000,0)</f>
        <v>0</v>
      </c>
      <c r="V14" s="70"/>
      <c r="W14" s="70"/>
      <c r="X14" s="70"/>
      <c r="Y14" s="70"/>
      <c r="Z14" s="70"/>
      <c r="AA14" s="70"/>
      <c r="AB14" s="70"/>
      <c r="AC14" s="70"/>
      <c r="AD14" s="19" t="s">
        <v>28</v>
      </c>
    </row>
    <row r="17" spans="2:30" ht="23.25" customHeight="1">
      <c r="B17" t="s">
        <v>31</v>
      </c>
    </row>
    <row r="18" spans="2:30" ht="28.5" customHeight="1">
      <c r="C18" s="71" t="s">
        <v>39</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row>
    <row r="19" spans="2:30" ht="28.5" customHeight="1">
      <c r="C19" s="71" t="s">
        <v>25</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row>
    <row r="20" spans="2:30" ht="34.5" customHeight="1">
      <c r="C20" s="72" t="s">
        <v>26</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row>
    <row r="21" spans="2:30" ht="23.25" customHeight="1">
      <c r="C21" s="60" t="s">
        <v>29</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row>
    <row r="22" spans="2:30" ht="23.25" customHeight="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sheetData>
  <mergeCells count="19">
    <mergeCell ref="C21:AD22"/>
    <mergeCell ref="U11:AD13"/>
    <mergeCell ref="J14:K14"/>
    <mergeCell ref="U14:AC14"/>
    <mergeCell ref="C18:AD18"/>
    <mergeCell ref="C19:AD19"/>
    <mergeCell ref="C20:AD20"/>
    <mergeCell ref="B8:T8"/>
    <mergeCell ref="U8:AD8"/>
    <mergeCell ref="B9:T9"/>
    <mergeCell ref="U9:AD9"/>
    <mergeCell ref="B10:T10"/>
    <mergeCell ref="U10:AD10"/>
    <mergeCell ref="A2:AE2"/>
    <mergeCell ref="A3:AE3"/>
    <mergeCell ref="B5:T6"/>
    <mergeCell ref="U5:AD6"/>
    <mergeCell ref="B7:T7"/>
    <mergeCell ref="U7:AD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&amp;L
&amp;R別紙１－１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2"/>
  <sheetViews>
    <sheetView view="pageLayout" zoomScaleNormal="100" zoomScaleSheetLayoutView="100" workbookViewId="0">
      <selection activeCell="A2" sqref="A2:AE2"/>
    </sheetView>
  </sheetViews>
  <sheetFormatPr defaultColWidth="2.875" defaultRowHeight="23.25" customHeight="1"/>
  <cols>
    <col min="10" max="10" width="3.125" bestFit="1" customWidth="1"/>
    <col min="11" max="11" width="4.375" customWidth="1"/>
    <col min="12" max="13" width="2.375" customWidth="1"/>
    <col min="15" max="16" width="2.375" customWidth="1"/>
    <col min="18" max="19" width="2.375" customWidth="1"/>
    <col min="29" max="29" width="2" customWidth="1"/>
    <col min="30" max="30" width="5" customWidth="1"/>
  </cols>
  <sheetData>
    <row r="2" spans="1:31" ht="32.25" customHeight="1">
      <c r="A2" s="25" t="s">
        <v>34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33" customHeight="1">
      <c r="A3" s="26" t="s">
        <v>30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8"/>
      <c r="AD3" s="28"/>
      <c r="AE3" s="28"/>
    </row>
    <row r="5" spans="1:31" ht="23.25" customHeight="1">
      <c r="B5" s="29" t="s">
        <v>6</v>
      </c>
      <c r="C5" s="30"/>
      <c r="D5" s="30"/>
      <c r="E5" s="30"/>
      <c r="F5" s="30"/>
      <c r="G5" s="30"/>
      <c r="H5" s="30"/>
      <c r="I5" s="30"/>
      <c r="J5" s="30"/>
      <c r="K5" s="30"/>
      <c r="L5" s="30"/>
      <c r="M5" s="30"/>
      <c r="N5" s="30"/>
      <c r="O5" s="30"/>
      <c r="P5" s="30"/>
      <c r="Q5" s="30"/>
      <c r="R5" s="30"/>
      <c r="S5" s="30"/>
      <c r="T5" s="31"/>
      <c r="U5" s="32"/>
      <c r="V5" s="33"/>
      <c r="W5" s="33"/>
      <c r="X5" s="33"/>
      <c r="Y5" s="33"/>
      <c r="Z5" s="33"/>
      <c r="AA5" s="33"/>
      <c r="AB5" s="33"/>
      <c r="AC5" s="33"/>
      <c r="AD5" s="34"/>
    </row>
    <row r="6" spans="1:31" ht="23.25" customHeight="1">
      <c r="B6" s="29"/>
      <c r="C6" s="30"/>
      <c r="D6" s="30"/>
      <c r="E6" s="30"/>
      <c r="F6" s="30"/>
      <c r="G6" s="30"/>
      <c r="H6" s="30"/>
      <c r="I6" s="30"/>
      <c r="J6" s="30"/>
      <c r="K6" s="30"/>
      <c r="L6" s="30"/>
      <c r="M6" s="30"/>
      <c r="N6" s="30"/>
      <c r="O6" s="30"/>
      <c r="P6" s="30"/>
      <c r="Q6" s="30"/>
      <c r="R6" s="30"/>
      <c r="S6" s="30"/>
      <c r="T6" s="31"/>
      <c r="U6" s="32"/>
      <c r="V6" s="33"/>
      <c r="W6" s="33"/>
      <c r="X6" s="33"/>
      <c r="Y6" s="33"/>
      <c r="Z6" s="33"/>
      <c r="AA6" s="33"/>
      <c r="AB6" s="33"/>
      <c r="AC6" s="33"/>
      <c r="AD6" s="34"/>
    </row>
    <row r="7" spans="1:31" ht="23.25" customHeight="1">
      <c r="B7" s="35" t="s">
        <v>19</v>
      </c>
      <c r="C7" s="36"/>
      <c r="D7" s="36"/>
      <c r="E7" s="36"/>
      <c r="F7" s="36"/>
      <c r="G7" s="36"/>
      <c r="H7" s="36"/>
      <c r="I7" s="36"/>
      <c r="J7" s="36"/>
      <c r="K7" s="36"/>
      <c r="L7" s="36"/>
      <c r="M7" s="36"/>
      <c r="N7" s="36"/>
      <c r="O7" s="36"/>
      <c r="P7" s="36"/>
      <c r="Q7" s="36"/>
      <c r="R7" s="36"/>
      <c r="S7" s="36"/>
      <c r="T7" s="37"/>
      <c r="U7" s="38"/>
      <c r="V7" s="39"/>
      <c r="W7" s="39"/>
      <c r="X7" s="39"/>
      <c r="Y7" s="39"/>
      <c r="Z7" s="39"/>
      <c r="AA7" s="39"/>
      <c r="AB7" s="39"/>
      <c r="AC7" s="39"/>
      <c r="AD7" s="40"/>
    </row>
    <row r="8" spans="1:31" ht="23.25" customHeight="1">
      <c r="B8" s="41" t="s">
        <v>20</v>
      </c>
      <c r="C8" s="42"/>
      <c r="D8" s="42"/>
      <c r="E8" s="42"/>
      <c r="F8" s="42"/>
      <c r="G8" s="42"/>
      <c r="H8" s="42"/>
      <c r="I8" s="42"/>
      <c r="J8" s="42"/>
      <c r="K8" s="42"/>
      <c r="L8" s="42"/>
      <c r="M8" s="42"/>
      <c r="N8" s="42"/>
      <c r="O8" s="42"/>
      <c r="P8" s="42"/>
      <c r="Q8" s="42"/>
      <c r="R8" s="42"/>
      <c r="S8" s="42"/>
      <c r="T8" s="43"/>
      <c r="U8" s="44"/>
      <c r="V8" s="45"/>
      <c r="W8" s="45"/>
      <c r="X8" s="45"/>
      <c r="Y8" s="45"/>
      <c r="Z8" s="45"/>
      <c r="AA8" s="45"/>
      <c r="AB8" s="45"/>
      <c r="AC8" s="45"/>
      <c r="AD8" s="46"/>
    </row>
    <row r="9" spans="1:31" ht="23.25" customHeight="1">
      <c r="B9" s="47" t="s">
        <v>21</v>
      </c>
      <c r="C9" s="48"/>
      <c r="D9" s="48"/>
      <c r="E9" s="48"/>
      <c r="F9" s="48"/>
      <c r="G9" s="48"/>
      <c r="H9" s="48"/>
      <c r="I9" s="48"/>
      <c r="J9" s="48"/>
      <c r="K9" s="48"/>
      <c r="L9" s="48"/>
      <c r="M9" s="48"/>
      <c r="N9" s="48"/>
      <c r="O9" s="48"/>
      <c r="P9" s="48"/>
      <c r="Q9" s="48"/>
      <c r="R9" s="48"/>
      <c r="S9" s="48"/>
      <c r="T9" s="49"/>
      <c r="U9" s="50"/>
      <c r="V9" s="51"/>
      <c r="W9" s="51"/>
      <c r="X9" s="51"/>
      <c r="Y9" s="51"/>
      <c r="Z9" s="51"/>
      <c r="AA9" s="51"/>
      <c r="AB9" s="51"/>
      <c r="AC9" s="51"/>
      <c r="AD9" s="52"/>
    </row>
    <row r="10" spans="1:31" ht="23.25" customHeight="1">
      <c r="B10" s="53" t="s">
        <v>32</v>
      </c>
      <c r="C10" s="54"/>
      <c r="D10" s="54"/>
      <c r="E10" s="55"/>
      <c r="F10" s="55"/>
      <c r="G10" s="55"/>
      <c r="H10" s="55"/>
      <c r="I10" s="55"/>
      <c r="J10" s="55"/>
      <c r="K10" s="55"/>
      <c r="L10" s="55"/>
      <c r="M10" s="55"/>
      <c r="N10" s="55"/>
      <c r="O10" s="55"/>
      <c r="P10" s="55"/>
      <c r="Q10" s="55"/>
      <c r="R10" s="55"/>
      <c r="S10" s="55"/>
      <c r="T10" s="56"/>
      <c r="U10" s="57">
        <f>U7+U8-U9</f>
        <v>0</v>
      </c>
      <c r="V10" s="58"/>
      <c r="W10" s="58"/>
      <c r="X10" s="58"/>
      <c r="Y10" s="58"/>
      <c r="Z10" s="58"/>
      <c r="AA10" s="58"/>
      <c r="AB10" s="58"/>
      <c r="AC10" s="58"/>
      <c r="AD10" s="59"/>
    </row>
    <row r="11" spans="1:31" ht="23.25" customHeight="1">
      <c r="B11" s="1" t="s">
        <v>17</v>
      </c>
      <c r="C11" s="2"/>
      <c r="D11" s="2"/>
      <c r="E11" s="2"/>
      <c r="F11" s="2"/>
      <c r="G11" s="2"/>
      <c r="H11" s="13">
        <v>1</v>
      </c>
      <c r="I11" s="13">
        <v>0</v>
      </c>
      <c r="J11" s="13">
        <v>3</v>
      </c>
      <c r="K11" s="2"/>
      <c r="L11" s="2"/>
      <c r="M11" s="2"/>
      <c r="N11" s="2"/>
      <c r="O11" s="2"/>
      <c r="P11" s="2"/>
      <c r="Q11" s="2"/>
      <c r="R11" s="2"/>
      <c r="S11" s="2"/>
      <c r="T11" s="2"/>
      <c r="U11" s="62">
        <f>ROUNDDOWN(U10*103/105,0)</f>
        <v>0</v>
      </c>
      <c r="V11" s="63"/>
      <c r="W11" s="63"/>
      <c r="X11" s="63"/>
      <c r="Y11" s="63"/>
      <c r="Z11" s="63"/>
      <c r="AA11" s="63"/>
      <c r="AB11" s="63"/>
      <c r="AC11" s="63"/>
      <c r="AD11" s="64"/>
    </row>
    <row r="12" spans="1:31" ht="23.25" customHeight="1">
      <c r="B12" s="4"/>
      <c r="C12" s="5"/>
      <c r="D12" s="24" t="s">
        <v>15</v>
      </c>
      <c r="E12" s="5"/>
      <c r="F12" s="5" t="s">
        <v>2</v>
      </c>
      <c r="G12" s="5"/>
      <c r="H12" s="24"/>
      <c r="I12" s="24"/>
      <c r="J12" s="24"/>
      <c r="K12" s="5"/>
      <c r="L12" s="5"/>
      <c r="M12" s="5"/>
      <c r="N12" s="5"/>
      <c r="O12" s="5"/>
      <c r="P12" s="5"/>
      <c r="Q12" s="5"/>
      <c r="R12" s="5"/>
      <c r="S12" s="5"/>
      <c r="T12" s="5"/>
      <c r="U12" s="65"/>
      <c r="V12" s="66"/>
      <c r="W12" s="66"/>
      <c r="X12" s="66"/>
      <c r="Y12" s="66"/>
      <c r="Z12" s="66"/>
      <c r="AA12" s="66"/>
      <c r="AB12" s="66"/>
      <c r="AC12" s="66"/>
      <c r="AD12" s="67"/>
    </row>
    <row r="13" spans="1:31" ht="23.25" customHeight="1" thickBot="1">
      <c r="B13" s="4"/>
      <c r="C13" s="5"/>
      <c r="D13" s="5"/>
      <c r="E13" s="5"/>
      <c r="F13" s="5"/>
      <c r="G13" s="5"/>
      <c r="H13" s="15">
        <v>1</v>
      </c>
      <c r="I13" s="15">
        <v>0</v>
      </c>
      <c r="J13" s="15">
        <v>5</v>
      </c>
      <c r="K13" s="5"/>
      <c r="L13" s="5"/>
      <c r="M13" s="5"/>
      <c r="N13" s="5"/>
      <c r="O13" s="5"/>
      <c r="P13" s="5"/>
      <c r="Q13" s="5"/>
      <c r="R13" s="5"/>
      <c r="S13" s="5"/>
      <c r="T13" s="5"/>
      <c r="U13" s="65"/>
      <c r="V13" s="66"/>
      <c r="W13" s="66"/>
      <c r="X13" s="66"/>
      <c r="Y13" s="66"/>
      <c r="Z13" s="66"/>
      <c r="AA13" s="66"/>
      <c r="AB13" s="66"/>
      <c r="AC13" s="66"/>
      <c r="AD13" s="67"/>
    </row>
    <row r="14" spans="1:31" ht="23.25" customHeight="1" thickBot="1">
      <c r="B14" s="16" t="s">
        <v>18</v>
      </c>
      <c r="C14" s="17"/>
      <c r="D14" s="17" t="s">
        <v>17</v>
      </c>
      <c r="E14" s="17" t="s">
        <v>2</v>
      </c>
      <c r="F14" s="17" t="s">
        <v>22</v>
      </c>
      <c r="G14" s="17"/>
      <c r="H14" s="17"/>
      <c r="I14" s="17"/>
      <c r="J14" s="68"/>
      <c r="K14" s="68"/>
      <c r="L14" s="17" t="s">
        <v>5</v>
      </c>
      <c r="M14" s="17"/>
      <c r="N14" s="17"/>
      <c r="O14" s="17"/>
      <c r="P14" s="17"/>
      <c r="Q14" s="17"/>
      <c r="R14" s="17"/>
      <c r="S14" s="17"/>
      <c r="T14" s="18"/>
      <c r="U14" s="69">
        <f>ROUNDDOWN(U11*J14/100/1000,0)</f>
        <v>0</v>
      </c>
      <c r="V14" s="70"/>
      <c r="W14" s="70"/>
      <c r="X14" s="70"/>
      <c r="Y14" s="70"/>
      <c r="Z14" s="70"/>
      <c r="AA14" s="70"/>
      <c r="AB14" s="70"/>
      <c r="AC14" s="70"/>
      <c r="AD14" s="19" t="s">
        <v>28</v>
      </c>
    </row>
    <row r="17" spans="2:30" ht="23.25" customHeight="1">
      <c r="B17" t="s">
        <v>31</v>
      </c>
    </row>
    <row r="18" spans="2:30" ht="28.5" customHeight="1">
      <c r="C18" s="71" t="s">
        <v>47</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row>
    <row r="19" spans="2:30" ht="28.5" customHeight="1">
      <c r="C19" s="71" t="s">
        <v>44</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row>
    <row r="20" spans="2:30" ht="34.5" customHeight="1">
      <c r="C20" s="72" t="s">
        <v>26</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row>
    <row r="21" spans="2:30" ht="23.25" customHeight="1">
      <c r="C21" s="60" t="s">
        <v>29</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row>
    <row r="22" spans="2:30" ht="23.25" customHeight="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sheetData>
  <mergeCells count="19">
    <mergeCell ref="C21:AD22"/>
    <mergeCell ref="U11:AD13"/>
    <mergeCell ref="J14:K14"/>
    <mergeCell ref="U14:AC14"/>
    <mergeCell ref="C18:AD18"/>
    <mergeCell ref="C19:AD19"/>
    <mergeCell ref="C20:AD20"/>
    <mergeCell ref="B8:T8"/>
    <mergeCell ref="U8:AD8"/>
    <mergeCell ref="B9:T9"/>
    <mergeCell ref="U9:AD9"/>
    <mergeCell ref="B10:T10"/>
    <mergeCell ref="U10:AD10"/>
    <mergeCell ref="A2:AE2"/>
    <mergeCell ref="A3:AE3"/>
    <mergeCell ref="B5:T6"/>
    <mergeCell ref="U5:AD6"/>
    <mergeCell ref="B7:T7"/>
    <mergeCell ref="U7:AD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&amp;L
&amp;R別紙１－２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2"/>
  <sheetViews>
    <sheetView view="pageLayout" topLeftCell="A10" zoomScaleNormal="100" zoomScaleSheetLayoutView="100" workbookViewId="0">
      <selection activeCell="AR5" sqref="AR5"/>
    </sheetView>
  </sheetViews>
  <sheetFormatPr defaultColWidth="2.875" defaultRowHeight="23.25" customHeight="1"/>
  <cols>
    <col min="10" max="10" width="3.125" bestFit="1" customWidth="1"/>
    <col min="11" max="11" width="4.375" customWidth="1"/>
    <col min="12" max="13" width="2.375" customWidth="1"/>
    <col min="15" max="16" width="2.375" customWidth="1"/>
    <col min="18" max="19" width="2.375" customWidth="1"/>
    <col min="29" max="29" width="2" customWidth="1"/>
    <col min="30" max="30" width="5" customWidth="1"/>
  </cols>
  <sheetData>
    <row r="2" spans="1:31" ht="32.25" customHeight="1">
      <c r="A2" s="25" t="s">
        <v>34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33" customHeight="1">
      <c r="A3" s="26" t="s">
        <v>30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8"/>
      <c r="AD3" s="28"/>
      <c r="AE3" s="28"/>
    </row>
    <row r="5" spans="1:31" ht="23.25" customHeight="1">
      <c r="B5" s="29" t="s">
        <v>6</v>
      </c>
      <c r="C5" s="30"/>
      <c r="D5" s="30"/>
      <c r="E5" s="30"/>
      <c r="F5" s="30"/>
      <c r="G5" s="30"/>
      <c r="H5" s="30"/>
      <c r="I5" s="30"/>
      <c r="J5" s="30"/>
      <c r="K5" s="30"/>
      <c r="L5" s="30"/>
      <c r="M5" s="30"/>
      <c r="N5" s="30"/>
      <c r="O5" s="30"/>
      <c r="P5" s="30"/>
      <c r="Q5" s="30"/>
      <c r="R5" s="30"/>
      <c r="S5" s="30"/>
      <c r="T5" s="31"/>
      <c r="U5" s="32"/>
      <c r="V5" s="33"/>
      <c r="W5" s="33"/>
      <c r="X5" s="33"/>
      <c r="Y5" s="33"/>
      <c r="Z5" s="33"/>
      <c r="AA5" s="33"/>
      <c r="AB5" s="33"/>
      <c r="AC5" s="33"/>
      <c r="AD5" s="34"/>
    </row>
    <row r="6" spans="1:31" ht="23.25" customHeight="1">
      <c r="B6" s="29"/>
      <c r="C6" s="30"/>
      <c r="D6" s="30"/>
      <c r="E6" s="30"/>
      <c r="F6" s="30"/>
      <c r="G6" s="30"/>
      <c r="H6" s="30"/>
      <c r="I6" s="30"/>
      <c r="J6" s="30"/>
      <c r="K6" s="30"/>
      <c r="L6" s="30"/>
      <c r="M6" s="30"/>
      <c r="N6" s="30"/>
      <c r="O6" s="30"/>
      <c r="P6" s="30"/>
      <c r="Q6" s="30"/>
      <c r="R6" s="30"/>
      <c r="S6" s="30"/>
      <c r="T6" s="31"/>
      <c r="U6" s="32"/>
      <c r="V6" s="33"/>
      <c r="W6" s="33"/>
      <c r="X6" s="33"/>
      <c r="Y6" s="33"/>
      <c r="Z6" s="33"/>
      <c r="AA6" s="33"/>
      <c r="AB6" s="33"/>
      <c r="AC6" s="33"/>
      <c r="AD6" s="34"/>
    </row>
    <row r="7" spans="1:31" ht="23.25" customHeight="1">
      <c r="B7" s="35" t="s">
        <v>19</v>
      </c>
      <c r="C7" s="36"/>
      <c r="D7" s="36"/>
      <c r="E7" s="36"/>
      <c r="F7" s="36"/>
      <c r="G7" s="36"/>
      <c r="H7" s="36"/>
      <c r="I7" s="36"/>
      <c r="J7" s="36"/>
      <c r="K7" s="36"/>
      <c r="L7" s="36"/>
      <c r="M7" s="36"/>
      <c r="N7" s="36"/>
      <c r="O7" s="36"/>
      <c r="P7" s="36"/>
      <c r="Q7" s="36"/>
      <c r="R7" s="36"/>
      <c r="S7" s="36"/>
      <c r="T7" s="37"/>
      <c r="U7" s="38"/>
      <c r="V7" s="39"/>
      <c r="W7" s="39"/>
      <c r="X7" s="39"/>
      <c r="Y7" s="39"/>
      <c r="Z7" s="39"/>
      <c r="AA7" s="39"/>
      <c r="AB7" s="39"/>
      <c r="AC7" s="39"/>
      <c r="AD7" s="40"/>
    </row>
    <row r="8" spans="1:31" ht="23.25" customHeight="1">
      <c r="B8" s="41" t="s">
        <v>20</v>
      </c>
      <c r="C8" s="42"/>
      <c r="D8" s="42"/>
      <c r="E8" s="42"/>
      <c r="F8" s="42"/>
      <c r="G8" s="42"/>
      <c r="H8" s="42"/>
      <c r="I8" s="42"/>
      <c r="J8" s="42"/>
      <c r="K8" s="42"/>
      <c r="L8" s="42"/>
      <c r="M8" s="42"/>
      <c r="N8" s="42"/>
      <c r="O8" s="42"/>
      <c r="P8" s="42"/>
      <c r="Q8" s="42"/>
      <c r="R8" s="42"/>
      <c r="S8" s="42"/>
      <c r="T8" s="43"/>
      <c r="U8" s="44"/>
      <c r="V8" s="45"/>
      <c r="W8" s="45"/>
      <c r="X8" s="45"/>
      <c r="Y8" s="45"/>
      <c r="Z8" s="45"/>
      <c r="AA8" s="45"/>
      <c r="AB8" s="45"/>
      <c r="AC8" s="45"/>
      <c r="AD8" s="46"/>
    </row>
    <row r="9" spans="1:31" ht="23.25" customHeight="1">
      <c r="B9" s="47" t="s">
        <v>21</v>
      </c>
      <c r="C9" s="48"/>
      <c r="D9" s="48"/>
      <c r="E9" s="48"/>
      <c r="F9" s="48"/>
      <c r="G9" s="48"/>
      <c r="H9" s="48"/>
      <c r="I9" s="48"/>
      <c r="J9" s="48"/>
      <c r="K9" s="48"/>
      <c r="L9" s="48"/>
      <c r="M9" s="48"/>
      <c r="N9" s="48"/>
      <c r="O9" s="48"/>
      <c r="P9" s="48"/>
      <c r="Q9" s="48"/>
      <c r="R9" s="48"/>
      <c r="S9" s="48"/>
      <c r="T9" s="49"/>
      <c r="U9" s="50"/>
      <c r="V9" s="51"/>
      <c r="W9" s="51"/>
      <c r="X9" s="51"/>
      <c r="Y9" s="51"/>
      <c r="Z9" s="51"/>
      <c r="AA9" s="51"/>
      <c r="AB9" s="51"/>
      <c r="AC9" s="51"/>
      <c r="AD9" s="52"/>
    </row>
    <row r="10" spans="1:31" ht="23.25" customHeight="1">
      <c r="B10" s="53" t="s">
        <v>32</v>
      </c>
      <c r="C10" s="54"/>
      <c r="D10" s="54"/>
      <c r="E10" s="55"/>
      <c r="F10" s="55"/>
      <c r="G10" s="55"/>
      <c r="H10" s="55"/>
      <c r="I10" s="55"/>
      <c r="J10" s="55"/>
      <c r="K10" s="55"/>
      <c r="L10" s="55"/>
      <c r="M10" s="55"/>
      <c r="N10" s="55"/>
      <c r="O10" s="55"/>
      <c r="P10" s="55"/>
      <c r="Q10" s="55"/>
      <c r="R10" s="55"/>
      <c r="S10" s="55"/>
      <c r="T10" s="56"/>
      <c r="U10" s="57">
        <f>U7+U8-U9</f>
        <v>0</v>
      </c>
      <c r="V10" s="58"/>
      <c r="W10" s="58"/>
      <c r="X10" s="58"/>
      <c r="Y10" s="58"/>
      <c r="Z10" s="58"/>
      <c r="AA10" s="58"/>
      <c r="AB10" s="58"/>
      <c r="AC10" s="58"/>
      <c r="AD10" s="59"/>
    </row>
    <row r="11" spans="1:31" ht="23.25" customHeight="1">
      <c r="B11" s="1" t="s">
        <v>17</v>
      </c>
      <c r="C11" s="2"/>
      <c r="D11" s="2"/>
      <c r="E11" s="2"/>
      <c r="F11" s="2"/>
      <c r="G11" s="2"/>
      <c r="H11" s="13">
        <v>1</v>
      </c>
      <c r="I11" s="13">
        <v>0</v>
      </c>
      <c r="J11" s="13">
        <v>0</v>
      </c>
      <c r="K11" s="2"/>
      <c r="L11" s="2"/>
      <c r="M11" s="2"/>
      <c r="N11" s="2"/>
      <c r="O11" s="2"/>
      <c r="P11" s="2"/>
      <c r="Q11" s="2"/>
      <c r="R11" s="2"/>
      <c r="S11" s="2"/>
      <c r="T11" s="2"/>
      <c r="U11" s="62">
        <f>ROUNDDOWN(U10*100/103,0)</f>
        <v>0</v>
      </c>
      <c r="V11" s="63"/>
      <c r="W11" s="63"/>
      <c r="X11" s="63"/>
      <c r="Y11" s="63"/>
      <c r="Z11" s="63"/>
      <c r="AA11" s="63"/>
      <c r="AB11" s="63"/>
      <c r="AC11" s="63"/>
      <c r="AD11" s="64"/>
    </row>
    <row r="12" spans="1:31" ht="23.25" customHeight="1">
      <c r="B12" s="4"/>
      <c r="C12" s="5"/>
      <c r="D12" s="24" t="s">
        <v>15</v>
      </c>
      <c r="E12" s="5"/>
      <c r="F12" s="5" t="s">
        <v>2</v>
      </c>
      <c r="G12" s="5"/>
      <c r="H12" s="24"/>
      <c r="I12" s="24"/>
      <c r="J12" s="24"/>
      <c r="K12" s="5"/>
      <c r="L12" s="5"/>
      <c r="M12" s="5"/>
      <c r="N12" s="5"/>
      <c r="O12" s="5"/>
      <c r="P12" s="5"/>
      <c r="Q12" s="5"/>
      <c r="R12" s="5"/>
      <c r="S12" s="5"/>
      <c r="T12" s="5"/>
      <c r="U12" s="65"/>
      <c r="V12" s="66"/>
      <c r="W12" s="66"/>
      <c r="X12" s="66"/>
      <c r="Y12" s="66"/>
      <c r="Z12" s="66"/>
      <c r="AA12" s="66"/>
      <c r="AB12" s="66"/>
      <c r="AC12" s="66"/>
      <c r="AD12" s="67"/>
    </row>
    <row r="13" spans="1:31" ht="23.25" customHeight="1" thickBot="1">
      <c r="B13" s="4"/>
      <c r="C13" s="5"/>
      <c r="D13" s="5"/>
      <c r="E13" s="5"/>
      <c r="F13" s="5"/>
      <c r="G13" s="5"/>
      <c r="H13" s="15">
        <v>1</v>
      </c>
      <c r="I13" s="15">
        <v>0</v>
      </c>
      <c r="J13" s="15">
        <v>3</v>
      </c>
      <c r="K13" s="5"/>
      <c r="L13" s="5"/>
      <c r="M13" s="5"/>
      <c r="N13" s="5"/>
      <c r="O13" s="5"/>
      <c r="P13" s="5"/>
      <c r="Q13" s="5"/>
      <c r="R13" s="5"/>
      <c r="S13" s="5"/>
      <c r="T13" s="5"/>
      <c r="U13" s="65"/>
      <c r="V13" s="66"/>
      <c r="W13" s="66"/>
      <c r="X13" s="66"/>
      <c r="Y13" s="66"/>
      <c r="Z13" s="66"/>
      <c r="AA13" s="66"/>
      <c r="AB13" s="66"/>
      <c r="AC13" s="66"/>
      <c r="AD13" s="67"/>
    </row>
    <row r="14" spans="1:31" ht="23.25" customHeight="1" thickBot="1">
      <c r="B14" s="16" t="s">
        <v>18</v>
      </c>
      <c r="C14" s="17"/>
      <c r="D14" s="17" t="s">
        <v>17</v>
      </c>
      <c r="E14" s="17" t="s">
        <v>2</v>
      </c>
      <c r="F14" s="17" t="s">
        <v>22</v>
      </c>
      <c r="G14" s="17"/>
      <c r="H14" s="17"/>
      <c r="I14" s="17"/>
      <c r="J14" s="68"/>
      <c r="K14" s="68"/>
      <c r="L14" s="17" t="s">
        <v>5</v>
      </c>
      <c r="M14" s="17"/>
      <c r="N14" s="17"/>
      <c r="O14" s="17"/>
      <c r="P14" s="17"/>
      <c r="Q14" s="17"/>
      <c r="R14" s="17"/>
      <c r="S14" s="17"/>
      <c r="T14" s="18"/>
      <c r="U14" s="69">
        <f>ROUNDDOWN(U11*J14/100/1000,0)</f>
        <v>0</v>
      </c>
      <c r="V14" s="70"/>
      <c r="W14" s="70"/>
      <c r="X14" s="70"/>
      <c r="Y14" s="70"/>
      <c r="Z14" s="70"/>
      <c r="AA14" s="70"/>
      <c r="AB14" s="70"/>
      <c r="AC14" s="70"/>
      <c r="AD14" s="19" t="s">
        <v>28</v>
      </c>
    </row>
    <row r="17" spans="2:30" ht="23.25" customHeight="1">
      <c r="B17" t="s">
        <v>31</v>
      </c>
    </row>
    <row r="18" spans="2:30" ht="28.5" customHeight="1">
      <c r="C18" s="71" t="s">
        <v>45</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row>
    <row r="19" spans="2:30" ht="28.5" customHeight="1">
      <c r="C19" s="71" t="s">
        <v>46</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row>
    <row r="20" spans="2:30" ht="34.5" customHeight="1">
      <c r="C20" s="72" t="s">
        <v>26</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row>
    <row r="21" spans="2:30" ht="23.25" customHeight="1">
      <c r="C21" s="60" t="s">
        <v>29</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row>
    <row r="22" spans="2:30" ht="23.25" customHeight="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sheetData>
  <mergeCells count="19">
    <mergeCell ref="C21:AD22"/>
    <mergeCell ref="U11:AD13"/>
    <mergeCell ref="J14:K14"/>
    <mergeCell ref="U14:AC14"/>
    <mergeCell ref="C18:AD18"/>
    <mergeCell ref="C19:AD19"/>
    <mergeCell ref="C20:AD20"/>
    <mergeCell ref="B8:T8"/>
    <mergeCell ref="U8:AD8"/>
    <mergeCell ref="B9:T9"/>
    <mergeCell ref="U9:AD9"/>
    <mergeCell ref="B10:T10"/>
    <mergeCell ref="U10:AD10"/>
    <mergeCell ref="A2:AE2"/>
    <mergeCell ref="A3:AE3"/>
    <mergeCell ref="B5:T6"/>
    <mergeCell ref="U5:AD6"/>
    <mergeCell ref="B7:T7"/>
    <mergeCell ref="U7:AD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&amp;L
&amp;R別紙１－３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7"/>
  <sheetViews>
    <sheetView showWhiteSpace="0" view="pageLayout" zoomScaleNormal="100" zoomScaleSheetLayoutView="100" workbookViewId="0">
      <selection activeCell="AU21" sqref="AU21"/>
    </sheetView>
  </sheetViews>
  <sheetFormatPr defaultColWidth="2.875" defaultRowHeight="23.25" customHeight="1"/>
  <cols>
    <col min="11" max="11" width="4.375" customWidth="1"/>
    <col min="12" max="13" width="2.375" customWidth="1"/>
    <col min="15" max="16" width="2.375" customWidth="1"/>
    <col min="18" max="19" width="2.375" customWidth="1"/>
    <col min="29" max="29" width="2.5" customWidth="1"/>
    <col min="30" max="30" width="4.375" customWidth="1"/>
  </cols>
  <sheetData>
    <row r="2" spans="1:31" ht="36.75" customHeight="1">
      <c r="A2" s="25" t="s">
        <v>35</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42.75" customHeight="1">
      <c r="A3" s="26" t="s">
        <v>33</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8"/>
      <c r="AD3" s="28"/>
      <c r="AE3" s="28"/>
    </row>
    <row r="5" spans="1:31" ht="23.25" customHeight="1">
      <c r="B5" s="29" t="s">
        <v>6</v>
      </c>
      <c r="C5" s="30"/>
      <c r="D5" s="30"/>
      <c r="E5" s="30"/>
      <c r="F5" s="30"/>
      <c r="G5" s="30"/>
      <c r="H5" s="30"/>
      <c r="I5" s="30"/>
      <c r="J5" s="30"/>
      <c r="K5" s="30"/>
      <c r="L5" s="30"/>
      <c r="M5" s="30"/>
      <c r="N5" s="30"/>
      <c r="O5" s="30"/>
      <c r="P5" s="30"/>
      <c r="Q5" s="30"/>
      <c r="R5" s="30"/>
      <c r="S5" s="30"/>
      <c r="T5" s="31"/>
      <c r="U5" s="93"/>
      <c r="V5" s="94"/>
      <c r="W5" s="94"/>
      <c r="X5" s="94"/>
      <c r="Y5" s="94"/>
      <c r="Z5" s="94"/>
      <c r="AA5" s="94"/>
      <c r="AB5" s="94"/>
      <c r="AC5" s="94"/>
      <c r="AD5" s="95"/>
    </row>
    <row r="6" spans="1:31" ht="23.25" customHeight="1">
      <c r="B6" s="29"/>
      <c r="C6" s="30"/>
      <c r="D6" s="30"/>
      <c r="E6" s="30"/>
      <c r="F6" s="30"/>
      <c r="G6" s="30"/>
      <c r="H6" s="30"/>
      <c r="I6" s="30"/>
      <c r="J6" s="30"/>
      <c r="K6" s="30"/>
      <c r="L6" s="30"/>
      <c r="M6" s="30"/>
      <c r="N6" s="30"/>
      <c r="O6" s="30"/>
      <c r="P6" s="30"/>
      <c r="Q6" s="30"/>
      <c r="R6" s="30"/>
      <c r="S6" s="30"/>
      <c r="T6" s="31"/>
      <c r="U6" s="96"/>
      <c r="V6" s="97"/>
      <c r="W6" s="97"/>
      <c r="X6" s="97"/>
      <c r="Y6" s="97"/>
      <c r="Z6" s="97"/>
      <c r="AA6" s="97"/>
      <c r="AB6" s="97"/>
      <c r="AC6" s="97"/>
      <c r="AD6" s="98"/>
    </row>
    <row r="7" spans="1:31" ht="23.25" customHeight="1">
      <c r="B7" s="35" t="s">
        <v>7</v>
      </c>
      <c r="C7" s="36"/>
      <c r="D7" s="36"/>
      <c r="E7" s="36"/>
      <c r="F7" s="36"/>
      <c r="G7" s="36"/>
      <c r="H7" s="36"/>
      <c r="I7" s="36"/>
      <c r="J7" s="36"/>
      <c r="K7" s="36"/>
      <c r="L7" s="36"/>
      <c r="M7" s="36"/>
      <c r="N7" s="36"/>
      <c r="O7" s="36"/>
      <c r="P7" s="36"/>
      <c r="Q7" s="36"/>
      <c r="R7" s="36"/>
      <c r="S7" s="36"/>
      <c r="T7" s="37"/>
      <c r="U7" s="90"/>
      <c r="V7" s="91"/>
      <c r="W7" s="91"/>
      <c r="X7" s="91"/>
      <c r="Y7" s="91"/>
      <c r="Z7" s="91"/>
      <c r="AA7" s="91"/>
      <c r="AB7" s="91"/>
      <c r="AC7" s="91"/>
      <c r="AD7" s="92"/>
    </row>
    <row r="8" spans="1:31" ht="23.25" customHeight="1">
      <c r="B8" s="74" t="s">
        <v>8</v>
      </c>
      <c r="C8" s="75"/>
      <c r="D8" s="75"/>
      <c r="E8" s="75"/>
      <c r="F8" s="75"/>
      <c r="G8" s="75"/>
      <c r="H8" s="75"/>
      <c r="I8" s="75"/>
      <c r="J8" s="75"/>
      <c r="K8" s="75"/>
      <c r="L8" s="75"/>
      <c r="M8" s="75"/>
      <c r="N8" s="75"/>
      <c r="O8" s="75"/>
      <c r="P8" s="75"/>
      <c r="Q8" s="75"/>
      <c r="R8" s="75"/>
      <c r="S8" s="75"/>
      <c r="T8" s="76"/>
      <c r="U8" s="77"/>
      <c r="V8" s="78"/>
      <c r="W8" s="78"/>
      <c r="X8" s="78"/>
      <c r="Y8" s="78"/>
      <c r="Z8" s="78"/>
      <c r="AA8" s="78"/>
      <c r="AB8" s="78"/>
      <c r="AC8" s="78"/>
      <c r="AD8" s="79"/>
    </row>
    <row r="9" spans="1:31" ht="23.25" customHeight="1">
      <c r="B9" s="53" t="s">
        <v>9</v>
      </c>
      <c r="C9" s="54"/>
      <c r="D9" s="54"/>
      <c r="E9" s="55"/>
      <c r="F9" s="55"/>
      <c r="G9" s="55"/>
      <c r="H9" s="55"/>
      <c r="I9" s="55"/>
      <c r="J9" s="55"/>
      <c r="K9" s="55"/>
      <c r="L9" s="55"/>
      <c r="M9" s="55"/>
      <c r="N9" s="55"/>
      <c r="O9" s="55"/>
      <c r="P9" s="55"/>
      <c r="Q9" s="55"/>
      <c r="R9" s="55"/>
      <c r="S9" s="55"/>
      <c r="T9" s="56"/>
      <c r="U9" s="80"/>
      <c r="V9" s="81"/>
      <c r="W9" s="81"/>
      <c r="X9" s="81"/>
      <c r="Y9" s="81"/>
      <c r="Z9" s="81"/>
      <c r="AA9" s="81"/>
      <c r="AB9" s="81"/>
      <c r="AC9" s="81"/>
      <c r="AD9" s="82"/>
    </row>
    <row r="10" spans="1:31" ht="23.25" customHeight="1">
      <c r="B10" s="83" t="s">
        <v>10</v>
      </c>
      <c r="C10" s="84"/>
      <c r="D10" s="85"/>
      <c r="E10" s="1" t="s">
        <v>11</v>
      </c>
      <c r="F10" s="2"/>
      <c r="G10" s="2"/>
      <c r="H10" s="2"/>
      <c r="I10" s="2"/>
      <c r="J10" s="2"/>
      <c r="K10" s="3"/>
      <c r="L10" s="89"/>
      <c r="M10" s="89"/>
      <c r="N10" t="s">
        <v>12</v>
      </c>
      <c r="O10" s="89"/>
      <c r="P10" s="89"/>
      <c r="Q10" t="s">
        <v>13</v>
      </c>
      <c r="R10" s="89"/>
      <c r="S10" s="89"/>
      <c r="T10" t="s">
        <v>14</v>
      </c>
      <c r="U10" s="90"/>
      <c r="V10" s="91"/>
      <c r="W10" s="91"/>
      <c r="X10" s="91"/>
      <c r="Y10" s="91"/>
      <c r="Z10" s="91"/>
      <c r="AA10" s="91"/>
      <c r="AB10" s="91"/>
      <c r="AC10" s="91"/>
      <c r="AD10" s="92"/>
    </row>
    <row r="11" spans="1:31" ht="23.25" customHeight="1">
      <c r="B11" s="83"/>
      <c r="C11" s="84"/>
      <c r="D11" s="85"/>
      <c r="E11" s="9" t="s">
        <v>11</v>
      </c>
      <c r="F11" s="10"/>
      <c r="G11" s="10"/>
      <c r="H11" s="10"/>
      <c r="I11" s="10"/>
      <c r="J11" s="10"/>
      <c r="K11" s="11"/>
      <c r="L11" s="30"/>
      <c r="M11" s="30"/>
      <c r="N11" s="10" t="s">
        <v>12</v>
      </c>
      <c r="O11" s="30"/>
      <c r="P11" s="30"/>
      <c r="Q11" s="10" t="s">
        <v>13</v>
      </c>
      <c r="R11" s="30"/>
      <c r="S11" s="30"/>
      <c r="T11" s="11" t="s">
        <v>14</v>
      </c>
      <c r="U11" s="90"/>
      <c r="V11" s="91"/>
      <c r="W11" s="91"/>
      <c r="X11" s="91"/>
      <c r="Y11" s="91"/>
      <c r="Z11" s="91"/>
      <c r="AA11" s="91"/>
      <c r="AB11" s="91"/>
      <c r="AC11" s="91"/>
      <c r="AD11" s="92"/>
    </row>
    <row r="12" spans="1:31" ht="23.25" customHeight="1">
      <c r="B12" s="86"/>
      <c r="C12" s="87"/>
      <c r="D12" s="88"/>
      <c r="E12" s="6" t="s">
        <v>11</v>
      </c>
      <c r="F12" s="7"/>
      <c r="G12" s="7"/>
      <c r="H12" s="7"/>
      <c r="I12" s="7"/>
      <c r="J12" s="7"/>
      <c r="K12" s="8"/>
      <c r="L12" s="89"/>
      <c r="M12" s="89"/>
      <c r="N12" t="s">
        <v>12</v>
      </c>
      <c r="O12" s="89"/>
      <c r="P12" s="89"/>
      <c r="Q12" t="s">
        <v>13</v>
      </c>
      <c r="R12" s="89"/>
      <c r="S12" s="89"/>
      <c r="T12" t="s">
        <v>14</v>
      </c>
      <c r="U12" s="90"/>
      <c r="V12" s="91"/>
      <c r="W12" s="91"/>
      <c r="X12" s="91"/>
      <c r="Y12" s="91"/>
      <c r="Z12" s="91"/>
      <c r="AA12" s="91"/>
      <c r="AB12" s="91"/>
      <c r="AC12" s="91"/>
      <c r="AD12" s="92"/>
    </row>
    <row r="13" spans="1:31" ht="23.25" customHeight="1">
      <c r="B13" s="1" t="s">
        <v>3</v>
      </c>
      <c r="C13" s="2"/>
      <c r="D13" s="2"/>
      <c r="E13" s="2"/>
      <c r="F13" s="2"/>
      <c r="G13" s="2"/>
      <c r="H13" s="12"/>
      <c r="I13" s="13">
        <v>3</v>
      </c>
      <c r="J13" s="12"/>
      <c r="K13" s="2"/>
      <c r="L13" s="2"/>
      <c r="M13" s="2"/>
      <c r="N13" s="2"/>
      <c r="O13" s="2"/>
      <c r="P13" s="2"/>
      <c r="Q13" s="2"/>
      <c r="R13" s="2"/>
      <c r="S13" s="2"/>
      <c r="T13" s="2"/>
      <c r="U13" s="101">
        <f>ROUNDUP(U8*3/108,0)</f>
        <v>0</v>
      </c>
      <c r="V13" s="102"/>
      <c r="W13" s="102"/>
      <c r="X13" s="102"/>
      <c r="Y13" s="102"/>
      <c r="Z13" s="102"/>
      <c r="AA13" s="102"/>
      <c r="AB13" s="102"/>
      <c r="AC13" s="102"/>
      <c r="AD13" s="103"/>
    </row>
    <row r="14" spans="1:31" ht="23.25" customHeight="1">
      <c r="B14" s="4"/>
      <c r="C14" s="5"/>
      <c r="D14" s="20" t="s">
        <v>0</v>
      </c>
      <c r="E14" s="5"/>
      <c r="F14" s="5" t="s">
        <v>2</v>
      </c>
      <c r="G14" s="5"/>
      <c r="H14" s="20"/>
      <c r="I14" s="20"/>
      <c r="J14" s="20"/>
      <c r="K14" s="5"/>
      <c r="L14" s="5"/>
      <c r="M14" s="5"/>
      <c r="N14" s="5"/>
      <c r="O14" s="5"/>
      <c r="P14" s="5"/>
      <c r="Q14" s="5"/>
      <c r="R14" s="5"/>
      <c r="S14" s="5"/>
      <c r="T14" s="5"/>
      <c r="U14" s="104"/>
      <c r="V14" s="105"/>
      <c r="W14" s="105"/>
      <c r="X14" s="105"/>
      <c r="Y14" s="105"/>
      <c r="Z14" s="105"/>
      <c r="AA14" s="105"/>
      <c r="AB14" s="105"/>
      <c r="AC14" s="105"/>
      <c r="AD14" s="106"/>
    </row>
    <row r="15" spans="1:31" ht="23.25" customHeight="1">
      <c r="B15" s="6"/>
      <c r="C15" s="7"/>
      <c r="D15" s="7"/>
      <c r="E15" s="7"/>
      <c r="F15" s="7"/>
      <c r="G15" s="7"/>
      <c r="H15" s="14">
        <v>1</v>
      </c>
      <c r="I15" s="14">
        <v>0</v>
      </c>
      <c r="J15" s="14">
        <v>8</v>
      </c>
      <c r="K15" s="7"/>
      <c r="L15" s="7"/>
      <c r="M15" s="7"/>
      <c r="N15" s="7"/>
      <c r="O15" s="7"/>
      <c r="P15" s="7"/>
      <c r="Q15" s="7"/>
      <c r="R15" s="7"/>
      <c r="S15" s="7"/>
      <c r="T15" s="7"/>
      <c r="U15" s="107"/>
      <c r="V15" s="108"/>
      <c r="W15" s="108"/>
      <c r="X15" s="108"/>
      <c r="Y15" s="108"/>
      <c r="Z15" s="108"/>
      <c r="AA15" s="108"/>
      <c r="AB15" s="108"/>
      <c r="AC15" s="108"/>
      <c r="AD15" s="109"/>
    </row>
    <row r="16" spans="1:31" ht="23.25" customHeight="1" thickBot="1">
      <c r="B16" s="1" t="s">
        <v>15</v>
      </c>
      <c r="C16" s="2"/>
      <c r="D16" s="2" t="s">
        <v>1</v>
      </c>
      <c r="E16" s="2"/>
      <c r="F16" s="2" t="s">
        <v>16</v>
      </c>
      <c r="G16" s="2"/>
      <c r="H16" s="2" t="s">
        <v>3</v>
      </c>
      <c r="I16" s="2"/>
      <c r="J16" s="2"/>
      <c r="K16" s="2"/>
      <c r="L16" s="2"/>
      <c r="M16" s="2"/>
      <c r="N16" s="2"/>
      <c r="O16" s="2"/>
      <c r="P16" s="2"/>
      <c r="Q16" s="2"/>
      <c r="R16" s="2"/>
      <c r="S16" s="2"/>
      <c r="T16" s="3"/>
      <c r="U16" s="101">
        <f>U7-U13</f>
        <v>0</v>
      </c>
      <c r="V16" s="102"/>
      <c r="W16" s="102"/>
      <c r="X16" s="102"/>
      <c r="Y16" s="102"/>
      <c r="Z16" s="102"/>
      <c r="AA16" s="102"/>
      <c r="AB16" s="102"/>
      <c r="AC16" s="102"/>
      <c r="AD16" s="103"/>
    </row>
    <row r="17" spans="2:30" ht="23.25" customHeight="1" thickBot="1">
      <c r="B17" s="16" t="s">
        <v>17</v>
      </c>
      <c r="C17" s="17"/>
      <c r="D17" s="17" t="s">
        <v>15</v>
      </c>
      <c r="E17" s="17"/>
      <c r="F17" s="17" t="s">
        <v>2</v>
      </c>
      <c r="G17" s="17" t="s">
        <v>23</v>
      </c>
      <c r="H17" s="17"/>
      <c r="I17" s="17"/>
      <c r="J17" s="17" t="s">
        <v>4</v>
      </c>
      <c r="K17" s="17"/>
      <c r="L17" s="17" t="s">
        <v>5</v>
      </c>
      <c r="M17" s="17"/>
      <c r="N17" s="17"/>
      <c r="O17" s="17"/>
      <c r="P17" s="17"/>
      <c r="Q17" s="17"/>
      <c r="R17" s="17"/>
      <c r="S17" s="17"/>
      <c r="T17" s="18"/>
      <c r="U17" s="110">
        <f>ROUNDDOWN(U16*K17/100/1000,0)</f>
        <v>0</v>
      </c>
      <c r="V17" s="111"/>
      <c r="W17" s="111"/>
      <c r="X17" s="111"/>
      <c r="Y17" s="111"/>
      <c r="Z17" s="111"/>
      <c r="AA17" s="111"/>
      <c r="AB17" s="111"/>
      <c r="AC17" s="111"/>
      <c r="AD17" s="23" t="s">
        <v>28</v>
      </c>
    </row>
    <row r="19" spans="2:30" ht="18.75" customHeight="1"/>
    <row r="20" spans="2:30" ht="23.25" customHeight="1">
      <c r="B20" t="s">
        <v>31</v>
      </c>
    </row>
    <row r="21" spans="2:30" ht="23.25" customHeight="1">
      <c r="C21" s="71" t="s">
        <v>38</v>
      </c>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row>
    <row r="22" spans="2:30" ht="12" customHeight="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row>
    <row r="23" spans="2:30" ht="23.25" customHeight="1">
      <c r="C23" s="71" t="s">
        <v>24</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row>
    <row r="24" spans="2:30" ht="10.5" customHeight="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row>
    <row r="25" spans="2:30" ht="33" customHeight="1">
      <c r="C25" s="72" t="s">
        <v>27</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row>
    <row r="26" spans="2:30" ht="33" customHeight="1">
      <c r="C26" s="112" t="s">
        <v>48</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row>
    <row r="27" spans="2:30" ht="30" customHeight="1">
      <c r="C27" s="99"/>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row>
  </sheetData>
  <mergeCells count="30">
    <mergeCell ref="C27:AD27"/>
    <mergeCell ref="U13:AD15"/>
    <mergeCell ref="U16:AD16"/>
    <mergeCell ref="U17:AC17"/>
    <mergeCell ref="C21:AD22"/>
    <mergeCell ref="C23:AD24"/>
    <mergeCell ref="C25:AD25"/>
    <mergeCell ref="C26:AD26"/>
    <mergeCell ref="A2:AE2"/>
    <mergeCell ref="A3:AE3"/>
    <mergeCell ref="B5:T6"/>
    <mergeCell ref="U5:AD6"/>
    <mergeCell ref="B7:T7"/>
    <mergeCell ref="U7:AD7"/>
    <mergeCell ref="B8:T8"/>
    <mergeCell ref="U8:AD9"/>
    <mergeCell ref="B9:T9"/>
    <mergeCell ref="B10:D12"/>
    <mergeCell ref="L10:M10"/>
    <mergeCell ref="O10:P10"/>
    <mergeCell ref="R10:S10"/>
    <mergeCell ref="U10:AD10"/>
    <mergeCell ref="L11:M11"/>
    <mergeCell ref="O11:P11"/>
    <mergeCell ref="R11:S11"/>
    <mergeCell ref="U11:AD11"/>
    <mergeCell ref="L12:M12"/>
    <mergeCell ref="O12:P12"/>
    <mergeCell ref="R12:S12"/>
    <mergeCell ref="U12:AD12"/>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&amp;R別紙２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2"/>
  <sheetViews>
    <sheetView view="pageLayout" zoomScaleNormal="100" zoomScaleSheetLayoutView="100" workbookViewId="0">
      <selection activeCell="B9" sqref="B9:T9"/>
    </sheetView>
  </sheetViews>
  <sheetFormatPr defaultColWidth="2.875" defaultRowHeight="23.25" customHeight="1"/>
  <cols>
    <col min="11" max="11" width="4.375" customWidth="1"/>
    <col min="12" max="13" width="2.375" customWidth="1"/>
    <col min="15" max="16" width="2.375" customWidth="1"/>
    <col min="18" max="19" width="2.375" customWidth="1"/>
    <col min="20" max="20" width="2.875" customWidth="1"/>
    <col min="29" max="29" width="2" customWidth="1"/>
    <col min="30" max="30" width="5" customWidth="1"/>
  </cols>
  <sheetData>
    <row r="2" spans="1:31" ht="32.25" customHeight="1">
      <c r="A2" s="25" t="s">
        <v>36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1" ht="33" customHeight="1">
      <c r="A3" s="26" t="s">
        <v>30</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8"/>
      <c r="AD3" s="28"/>
      <c r="AE3" s="28"/>
    </row>
    <row r="4" spans="1:31" ht="23.25" customHeight="1">
      <c r="C4" s="22"/>
    </row>
    <row r="5" spans="1:31" ht="23.25" customHeight="1">
      <c r="B5" s="29" t="s">
        <v>6</v>
      </c>
      <c r="C5" s="30"/>
      <c r="D5" s="30"/>
      <c r="E5" s="30"/>
      <c r="F5" s="30"/>
      <c r="G5" s="30"/>
      <c r="H5" s="30"/>
      <c r="I5" s="30"/>
      <c r="J5" s="30"/>
      <c r="K5" s="30"/>
      <c r="L5" s="30"/>
      <c r="M5" s="30"/>
      <c r="N5" s="30"/>
      <c r="O5" s="30"/>
      <c r="P5" s="30"/>
      <c r="Q5" s="30"/>
      <c r="R5" s="30"/>
      <c r="S5" s="30"/>
      <c r="T5" s="31"/>
      <c r="U5" s="32"/>
      <c r="V5" s="33"/>
      <c r="W5" s="33"/>
      <c r="X5" s="33"/>
      <c r="Y5" s="33"/>
      <c r="Z5" s="33"/>
      <c r="AA5" s="33"/>
      <c r="AB5" s="33"/>
      <c r="AC5" s="33"/>
      <c r="AD5" s="34"/>
    </row>
    <row r="6" spans="1:31" ht="23.25" customHeight="1">
      <c r="B6" s="29"/>
      <c r="C6" s="30"/>
      <c r="D6" s="30"/>
      <c r="E6" s="30"/>
      <c r="F6" s="30"/>
      <c r="G6" s="30"/>
      <c r="H6" s="30"/>
      <c r="I6" s="30"/>
      <c r="J6" s="30"/>
      <c r="K6" s="30"/>
      <c r="L6" s="30"/>
      <c r="M6" s="30"/>
      <c r="N6" s="30"/>
      <c r="O6" s="30"/>
      <c r="P6" s="30"/>
      <c r="Q6" s="30"/>
      <c r="R6" s="30"/>
      <c r="S6" s="30"/>
      <c r="T6" s="31"/>
      <c r="U6" s="32"/>
      <c r="V6" s="33"/>
      <c r="W6" s="33"/>
      <c r="X6" s="33"/>
      <c r="Y6" s="33"/>
      <c r="Z6" s="33"/>
      <c r="AA6" s="33"/>
      <c r="AB6" s="33"/>
      <c r="AC6" s="33"/>
      <c r="AD6" s="34"/>
    </row>
    <row r="7" spans="1:31" ht="23.25" customHeight="1">
      <c r="B7" s="114" t="s">
        <v>42</v>
      </c>
      <c r="C7" s="115"/>
      <c r="D7" s="115"/>
      <c r="E7" s="115"/>
      <c r="F7" s="115"/>
      <c r="G7" s="115"/>
      <c r="H7" s="115"/>
      <c r="I7" s="115"/>
      <c r="J7" s="115"/>
      <c r="K7" s="115"/>
      <c r="L7" s="115"/>
      <c r="M7" s="115"/>
      <c r="N7" s="115"/>
      <c r="O7" s="115"/>
      <c r="P7" s="115"/>
      <c r="Q7" s="115"/>
      <c r="R7" s="115"/>
      <c r="S7" s="115"/>
      <c r="T7" s="116"/>
      <c r="U7" s="38"/>
      <c r="V7" s="39"/>
      <c r="W7" s="39"/>
      <c r="X7" s="39"/>
      <c r="Y7" s="39"/>
      <c r="Z7" s="39"/>
      <c r="AA7" s="39"/>
      <c r="AB7" s="39"/>
      <c r="AC7" s="39"/>
      <c r="AD7" s="40"/>
    </row>
    <row r="8" spans="1:31" ht="23.25" customHeight="1">
      <c r="B8" s="117" t="s">
        <v>40</v>
      </c>
      <c r="C8" s="118"/>
      <c r="D8" s="118"/>
      <c r="E8" s="118"/>
      <c r="F8" s="118"/>
      <c r="G8" s="118"/>
      <c r="H8" s="118"/>
      <c r="I8" s="118"/>
      <c r="J8" s="118"/>
      <c r="K8" s="118"/>
      <c r="L8" s="118"/>
      <c r="M8" s="118"/>
      <c r="N8" s="118"/>
      <c r="O8" s="118"/>
      <c r="P8" s="118"/>
      <c r="Q8" s="118"/>
      <c r="R8" s="118"/>
      <c r="S8" s="118"/>
      <c r="T8" s="119"/>
      <c r="U8" s="38"/>
      <c r="V8" s="39"/>
      <c r="W8" s="39"/>
      <c r="X8" s="39"/>
      <c r="Y8" s="39"/>
      <c r="Z8" s="39"/>
      <c r="AA8" s="39"/>
      <c r="AB8" s="39"/>
      <c r="AC8" s="39"/>
      <c r="AD8" s="40"/>
    </row>
    <row r="9" spans="1:31" ht="23.25" customHeight="1">
      <c r="B9" s="120" t="s">
        <v>41</v>
      </c>
      <c r="C9" s="121"/>
      <c r="D9" s="121"/>
      <c r="E9" s="121"/>
      <c r="F9" s="121"/>
      <c r="G9" s="121"/>
      <c r="H9" s="121"/>
      <c r="I9" s="121"/>
      <c r="J9" s="121"/>
      <c r="K9" s="121"/>
      <c r="L9" s="121"/>
      <c r="M9" s="121"/>
      <c r="N9" s="121"/>
      <c r="O9" s="121"/>
      <c r="P9" s="121"/>
      <c r="Q9" s="121"/>
      <c r="R9" s="121"/>
      <c r="S9" s="121"/>
      <c r="T9" s="122"/>
      <c r="U9" s="38"/>
      <c r="V9" s="39"/>
      <c r="W9" s="39"/>
      <c r="X9" s="39"/>
      <c r="Y9" s="39"/>
      <c r="Z9" s="39"/>
      <c r="AA9" s="39"/>
      <c r="AB9" s="39"/>
      <c r="AC9" s="39"/>
      <c r="AD9" s="40"/>
    </row>
    <row r="10" spans="1:31" ht="23.25" customHeight="1">
      <c r="B10" s="53" t="s">
        <v>32</v>
      </c>
      <c r="C10" s="54"/>
      <c r="D10" s="54"/>
      <c r="E10" s="55"/>
      <c r="F10" s="55"/>
      <c r="G10" s="55"/>
      <c r="H10" s="55"/>
      <c r="I10" s="55"/>
      <c r="J10" s="55"/>
      <c r="K10" s="55"/>
      <c r="L10" s="55"/>
      <c r="M10" s="55"/>
      <c r="N10" s="55"/>
      <c r="O10" s="55"/>
      <c r="P10" s="55"/>
      <c r="Q10" s="55"/>
      <c r="R10" s="55"/>
      <c r="S10" s="55"/>
      <c r="T10" s="56"/>
      <c r="U10" s="123">
        <f>U7+U8-U9</f>
        <v>0</v>
      </c>
      <c r="V10" s="124"/>
      <c r="W10" s="124"/>
      <c r="X10" s="124"/>
      <c r="Y10" s="124"/>
      <c r="Z10" s="124"/>
      <c r="AA10" s="124"/>
      <c r="AB10" s="124"/>
      <c r="AC10" s="124"/>
      <c r="AD10" s="125"/>
    </row>
    <row r="11" spans="1:31" ht="23.25" customHeight="1">
      <c r="B11" s="1" t="s">
        <v>17</v>
      </c>
      <c r="C11" s="2"/>
      <c r="D11" s="2"/>
      <c r="E11" s="2"/>
      <c r="F11" s="2"/>
      <c r="G11" s="2"/>
      <c r="H11" s="13">
        <v>1</v>
      </c>
      <c r="I11" s="13">
        <v>0</v>
      </c>
      <c r="J11" s="13">
        <v>5</v>
      </c>
      <c r="K11" s="2"/>
      <c r="L11" s="2"/>
      <c r="M11" s="2"/>
      <c r="N11" s="2"/>
      <c r="O11" s="2"/>
      <c r="P11" s="2"/>
      <c r="Q11" s="2"/>
      <c r="R11" s="2"/>
      <c r="S11" s="2"/>
      <c r="T11" s="2"/>
      <c r="U11" s="62">
        <f>ROUNDDOWN(U10*105/108,0)</f>
        <v>0</v>
      </c>
      <c r="V11" s="63"/>
      <c r="W11" s="63"/>
      <c r="X11" s="63"/>
      <c r="Y11" s="63"/>
      <c r="Z11" s="63"/>
      <c r="AA11" s="63"/>
      <c r="AB11" s="63"/>
      <c r="AC11" s="63"/>
      <c r="AD11" s="64"/>
    </row>
    <row r="12" spans="1:31" ht="23.25" customHeight="1">
      <c r="B12" s="4"/>
      <c r="C12" s="5"/>
      <c r="D12" s="21" t="s">
        <v>15</v>
      </c>
      <c r="E12" s="5"/>
      <c r="F12" s="5" t="s">
        <v>2</v>
      </c>
      <c r="G12" s="5"/>
      <c r="H12" s="21"/>
      <c r="I12" s="21"/>
      <c r="J12" s="21"/>
      <c r="K12" s="5"/>
      <c r="L12" s="5"/>
      <c r="M12" s="5"/>
      <c r="N12" s="5"/>
      <c r="O12" s="5"/>
      <c r="P12" s="5"/>
      <c r="Q12" s="5"/>
      <c r="R12" s="5"/>
      <c r="S12" s="5"/>
      <c r="T12" s="5"/>
      <c r="U12" s="65"/>
      <c r="V12" s="66"/>
      <c r="W12" s="66"/>
      <c r="X12" s="66"/>
      <c r="Y12" s="66"/>
      <c r="Z12" s="66"/>
      <c r="AA12" s="66"/>
      <c r="AB12" s="66"/>
      <c r="AC12" s="66"/>
      <c r="AD12" s="67"/>
    </row>
    <row r="13" spans="1:31" ht="23.25" customHeight="1" thickBot="1">
      <c r="B13" s="4"/>
      <c r="C13" s="5"/>
      <c r="D13" s="5"/>
      <c r="E13" s="5"/>
      <c r="F13" s="5"/>
      <c r="G13" s="5"/>
      <c r="H13" s="15">
        <v>1</v>
      </c>
      <c r="I13" s="15">
        <v>0</v>
      </c>
      <c r="J13" s="15">
        <v>8</v>
      </c>
      <c r="K13" s="5"/>
      <c r="L13" s="5"/>
      <c r="M13" s="5"/>
      <c r="N13" s="5"/>
      <c r="O13" s="5"/>
      <c r="P13" s="5"/>
      <c r="Q13" s="5"/>
      <c r="R13" s="5"/>
      <c r="S13" s="5"/>
      <c r="T13" s="5"/>
      <c r="U13" s="65"/>
      <c r="V13" s="66"/>
      <c r="W13" s="66"/>
      <c r="X13" s="66"/>
      <c r="Y13" s="66"/>
      <c r="Z13" s="66"/>
      <c r="AA13" s="66"/>
      <c r="AB13" s="66"/>
      <c r="AC13" s="66"/>
      <c r="AD13" s="67"/>
    </row>
    <row r="14" spans="1:31" ht="23.25" customHeight="1" thickBot="1">
      <c r="B14" s="16" t="s">
        <v>18</v>
      </c>
      <c r="C14" s="17"/>
      <c r="D14" s="17" t="s">
        <v>17</v>
      </c>
      <c r="E14" s="17" t="s">
        <v>2</v>
      </c>
      <c r="F14" s="17" t="s">
        <v>22</v>
      </c>
      <c r="G14" s="17"/>
      <c r="H14" s="17"/>
      <c r="I14" s="17"/>
      <c r="J14" s="68"/>
      <c r="K14" s="68"/>
      <c r="L14" s="17" t="s">
        <v>5</v>
      </c>
      <c r="M14" s="17"/>
      <c r="N14" s="17"/>
      <c r="O14" s="17"/>
      <c r="P14" s="17"/>
      <c r="Q14" s="17"/>
      <c r="R14" s="17"/>
      <c r="S14" s="17"/>
      <c r="T14" s="18"/>
      <c r="U14" s="69">
        <f>ROUNDDOWN(U11*J14/100/1000,0)</f>
        <v>0</v>
      </c>
      <c r="V14" s="70"/>
      <c r="W14" s="70"/>
      <c r="X14" s="70"/>
      <c r="Y14" s="70"/>
      <c r="Z14" s="70"/>
      <c r="AA14" s="70"/>
      <c r="AB14" s="70"/>
      <c r="AC14" s="70"/>
      <c r="AD14" s="19" t="s">
        <v>28</v>
      </c>
    </row>
    <row r="17" spans="2:30" ht="23.25" customHeight="1">
      <c r="B17" t="s">
        <v>31</v>
      </c>
    </row>
    <row r="18" spans="2:30" ht="28.5" customHeight="1">
      <c r="C18" s="71" t="s">
        <v>37</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row>
    <row r="19" spans="2:30" ht="28.5" customHeight="1">
      <c r="C19" s="71" t="s">
        <v>25</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row>
    <row r="20" spans="2:30" ht="34.5" customHeight="1">
      <c r="C20" s="72" t="s">
        <v>26</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row>
    <row r="21" spans="2:30" ht="23.25" customHeight="1">
      <c r="C21" s="60" t="s">
        <v>43</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row>
    <row r="22" spans="2:30" ht="23.25" customHeight="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row>
  </sheetData>
  <mergeCells count="19">
    <mergeCell ref="C21:AD22"/>
    <mergeCell ref="U11:AD13"/>
    <mergeCell ref="J14:K14"/>
    <mergeCell ref="U14:AC14"/>
    <mergeCell ref="C18:AD18"/>
    <mergeCell ref="C19:AD19"/>
    <mergeCell ref="C20:AD20"/>
    <mergeCell ref="B8:T8"/>
    <mergeCell ref="U8:AD8"/>
    <mergeCell ref="B9:T9"/>
    <mergeCell ref="U9:AD9"/>
    <mergeCell ref="B10:T10"/>
    <mergeCell ref="U10:AD10"/>
    <mergeCell ref="A2:AE2"/>
    <mergeCell ref="A3:AE3"/>
    <mergeCell ref="B5:T6"/>
    <mergeCell ref="U5:AD6"/>
    <mergeCell ref="B7:T7"/>
    <mergeCell ref="U7:AD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&amp;L
&amp;R別紙３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本文</vt:lpstr>
      <vt:lpstr>別紙1-1</vt:lpstr>
      <vt:lpstr>別紙1-2</vt:lpstr>
      <vt:lpstr>別紙1-3</vt:lpstr>
      <vt:lpstr>別紙２</vt:lpstr>
      <vt:lpstr>別紙３</vt:lpstr>
      <vt:lpstr>'別紙1-1'!Print_Area</vt:lpstr>
      <vt:lpstr>'別紙1-2'!Print_Area</vt:lpstr>
      <vt:lpstr>'別紙1-3'!Print_Area</vt:lpstr>
      <vt:lpstr>別紙２!Print_Area</vt:lpstr>
      <vt:lpstr>別紙３!Print_Area</vt:lpstr>
      <vt:lpstr>本文!Print_Area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2016-04-20T08:08:15Z</dcterms:modified>
</cp:coreProperties>
</file>