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18645" windowHeight="10170"/>
  </bookViews>
  <sheets>
    <sheet name="Appendix 2-1" sheetId="1" r:id="rId1"/>
    <sheet name="No. and Name" sheetId="3" r:id="rId2"/>
  </sheets>
  <definedNames>
    <definedName name="list">'No. and Name'!$H$3:$H$99</definedName>
    <definedName name="_xlnm.Print_Area" localSheetId="0">'Appendix 2-1'!$A$1:$B$36</definedName>
    <definedName name="_xlnm.Print_Area" localSheetId="1">'No. and Name'!$H$1:$H$99</definedName>
    <definedName name="_xlnm.Print_Titles" localSheetId="1">'No. and Name'!$2:$2</definedName>
    <definedName name="Trendクエリ" localSheetId="1">#REF!</definedName>
    <definedName name="Trendクエリ">#REF!</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H5" i="3" l="1"/>
  <c r="H99" i="3" l="1"/>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4" i="3"/>
  <c r="H3" i="3"/>
</calcChain>
</file>

<file path=xl/sharedStrings.xml><?xml version="1.0" encoding="utf-8"?>
<sst xmlns="http://schemas.openxmlformats.org/spreadsheetml/2006/main" count="462" uniqueCount="245">
  <si>
    <t>既存名簿番号及び名称マスター</t>
    <rPh sb="0" eb="2">
      <t>キゾン</t>
    </rPh>
    <rPh sb="2" eb="4">
      <t>メイボ</t>
    </rPh>
    <rPh sb="4" eb="6">
      <t>バンゴウ</t>
    </rPh>
    <rPh sb="6" eb="7">
      <t>オヨ</t>
    </rPh>
    <rPh sb="8" eb="10">
      <t>メイショウ</t>
    </rPh>
    <phoneticPr fontId="2"/>
  </si>
  <si>
    <t>　</t>
    <phoneticPr fontId="2"/>
  </si>
  <si>
    <t>　　</t>
    <phoneticPr fontId="2"/>
  </si>
  <si>
    <t>Descriptions</t>
    <phoneticPr fontId="2"/>
  </si>
  <si>
    <t>Name</t>
    <phoneticPr fontId="2"/>
  </si>
  <si>
    <t>Affiliation</t>
    <phoneticPr fontId="2"/>
  </si>
  <si>
    <t>Telephone number</t>
    <phoneticPr fontId="2"/>
  </si>
  <si>
    <t>Fax number</t>
    <phoneticPr fontId="2"/>
  </si>
  <si>
    <t>Product name of the food additive</t>
    <phoneticPr fontId="2"/>
  </si>
  <si>
    <t>Sales quantity of the food additive</t>
    <phoneticPr fontId="2"/>
  </si>
  <si>
    <t>Purpose of use for food</t>
    <phoneticPr fontId="2"/>
  </si>
  <si>
    <t>Name of the food product</t>
    <phoneticPr fontId="2"/>
  </si>
  <si>
    <t>Items</t>
    <phoneticPr fontId="2"/>
  </si>
  <si>
    <t>1. Information about the existing food additive</t>
    <phoneticPr fontId="2"/>
  </si>
  <si>
    <t>3. Information about specifications</t>
    <phoneticPr fontId="2"/>
  </si>
  <si>
    <t>Whether the specification of the food additive is stipulated in the Standards and Regulations of Foods, Food Additives, etc. (Ministry of Health and Welfare Notification No. 370 of December 1959).</t>
    <phoneticPr fontId="2"/>
  </si>
  <si>
    <t>E-mail address</t>
    <phoneticPr fontId="2"/>
  </si>
  <si>
    <t>If choose (2), describe when the sample is able to be submitted in the right column. If choose (3), describe the reason why the sample is not able to be submitted in the right column.</t>
    <phoneticPr fontId="2"/>
  </si>
  <si>
    <t>Period of sales etc. of the food additive</t>
    <phoneticPr fontId="2"/>
  </si>
  <si>
    <t>Whether test reports of the food additive are attached to this notification.</t>
    <phoneticPr fontId="2"/>
  </si>
  <si>
    <t>Date of notification (MM/DD/YYYY)</t>
    <phoneticPr fontId="2"/>
  </si>
  <si>
    <t>Information about the contact person</t>
    <phoneticPr fontId="2"/>
  </si>
  <si>
    <t>Company’s address</t>
    <phoneticPr fontId="2"/>
  </si>
  <si>
    <t>Company’s name</t>
    <phoneticPr fontId="2"/>
  </si>
  <si>
    <t>Name of the business person and others handling the foods</t>
    <phoneticPr fontId="2"/>
  </si>
  <si>
    <t>Name of the food that use the food additive</t>
    <phoneticPr fontId="2"/>
  </si>
  <si>
    <t>Whether the food additive has specifications established voluntarily by manufacturers, distributers, and others.</t>
    <phoneticPr fontId="2"/>
  </si>
  <si>
    <t>2. Information about records of sale etc. of the food additive</t>
  </si>
  <si>
    <t>Mevalonic acid</t>
  </si>
  <si>
    <t>No. in the 
Existing Food Additives List</t>
    <phoneticPr fontId="9"/>
  </si>
  <si>
    <r>
      <t>Name</t>
    </r>
    <r>
      <rPr>
        <sz val="11"/>
        <rFont val="ＭＳ Ｐ明朝"/>
        <family val="1"/>
        <charset val="128"/>
      </rPr>
      <t>　</t>
    </r>
    <phoneticPr fontId="10"/>
  </si>
  <si>
    <t>Target Substances</t>
    <phoneticPr fontId="10"/>
  </si>
  <si>
    <t>　</t>
    <phoneticPr fontId="2"/>
  </si>
  <si>
    <t>Actinidine</t>
    <phoneticPr fontId="10"/>
  </si>
  <si>
    <t>3　アクチニジン　　</t>
  </si>
  <si>
    <r>
      <rPr>
        <sz val="9"/>
        <rFont val="Century"/>
        <family val="1"/>
      </rPr>
      <t>L</t>
    </r>
    <r>
      <rPr>
        <sz val="11"/>
        <rFont val="Century"/>
        <family val="1"/>
      </rPr>
      <t>-Asparagine</t>
    </r>
    <phoneticPr fontId="10"/>
  </si>
  <si>
    <t>　　</t>
    <phoneticPr fontId="2"/>
  </si>
  <si>
    <t>7　L-アスパラギン　　</t>
  </si>
  <si>
    <t>　</t>
    <phoneticPr fontId="2"/>
  </si>
  <si>
    <r>
      <rPr>
        <sz val="9"/>
        <rFont val="Century"/>
        <family val="1"/>
      </rPr>
      <t xml:space="preserve"> L</t>
    </r>
    <r>
      <rPr>
        <sz val="11"/>
        <rFont val="Century"/>
        <family val="1"/>
      </rPr>
      <t>-Alanine</t>
    </r>
    <phoneticPr fontId="10"/>
  </si>
  <si>
    <t>　　</t>
    <phoneticPr fontId="2"/>
  </si>
  <si>
    <t>17　L－アラニン　　【L－アラニン液】</t>
  </si>
  <si>
    <t>Aluminium</t>
    <phoneticPr fontId="10"/>
  </si>
  <si>
    <t>24　アルミニウム　　</t>
  </si>
  <si>
    <t xml:space="preserve">Anthocyanase   </t>
    <phoneticPr fontId="10"/>
  </si>
  <si>
    <t>　　</t>
    <phoneticPr fontId="2"/>
  </si>
  <si>
    <t>25　アントシアナーゼ　　</t>
  </si>
  <si>
    <t>Itaconic acid</t>
    <phoneticPr fontId="10"/>
  </si>
  <si>
    <t>29　イタコン酸　　</t>
  </si>
  <si>
    <t>Rice straw ash extract</t>
    <phoneticPr fontId="10"/>
  </si>
  <si>
    <t>30　イナワラ灰抽出物　　</t>
  </si>
  <si>
    <t>　</t>
    <phoneticPr fontId="2"/>
  </si>
  <si>
    <t>Ozokerite</t>
    <phoneticPr fontId="10"/>
  </si>
  <si>
    <t>42　オゾケライト　　</t>
  </si>
  <si>
    <t>Orange colour</t>
    <phoneticPr fontId="10"/>
  </si>
  <si>
    <t>47　オレンジ色素　　</t>
  </si>
  <si>
    <t xml:space="preserve">Kaolin </t>
    <phoneticPr fontId="10"/>
  </si>
  <si>
    <t>49　カオリン　　</t>
  </si>
  <si>
    <t>Granite porphyry</t>
    <phoneticPr fontId="10"/>
  </si>
  <si>
    <t>52　花こう斑岩　　</t>
  </si>
  <si>
    <t xml:space="preserve">Fish scale foil </t>
    <phoneticPr fontId="10"/>
  </si>
  <si>
    <t>87　魚鱗箔　　</t>
  </si>
  <si>
    <t xml:space="preserve">Guaiac resin </t>
    <phoneticPr fontId="10"/>
  </si>
  <si>
    <t>93　グアヤク脂　　</t>
  </si>
  <si>
    <t>Guaiac resin (extract)</t>
    <phoneticPr fontId="10"/>
  </si>
  <si>
    <t>94　グアヤク樹脂　　</t>
  </si>
  <si>
    <t xml:space="preserve">Gutta hang kang </t>
    <phoneticPr fontId="10"/>
  </si>
  <si>
    <t>99　グッタハンカン　　</t>
  </si>
  <si>
    <t>Gutta percha</t>
    <phoneticPr fontId="10"/>
  </si>
  <si>
    <t>100　グッタペルカ　　</t>
  </si>
  <si>
    <t>Kooroo colour [Matsudai colour]</t>
    <phoneticPr fontId="10"/>
  </si>
  <si>
    <t>114　クーロー色素　　</t>
  </si>
  <si>
    <t>Chlorophylline</t>
    <phoneticPr fontId="10"/>
  </si>
  <si>
    <t>116　クロロフィリン　　</t>
  </si>
  <si>
    <t>Spice extracts</t>
    <phoneticPr fontId="2"/>
  </si>
  <si>
    <t>【hemp seeds】</t>
    <phoneticPr fontId="2"/>
  </si>
  <si>
    <t>122　香辛料抽出物　　【アサノミ】</t>
  </si>
  <si>
    <t>Spice extracts</t>
    <phoneticPr fontId="2"/>
  </si>
  <si>
    <t>【ajowan】</t>
    <phoneticPr fontId="2"/>
  </si>
  <si>
    <t>122　香辛料抽出物　　【アジョワン】</t>
  </si>
  <si>
    <t>Spice extracts</t>
    <phoneticPr fontId="2"/>
  </si>
  <si>
    <t>【angelica】</t>
    <phoneticPr fontId="2"/>
  </si>
  <si>
    <t>122　香辛料抽出物　　【アンゼリカ】</t>
  </si>
  <si>
    <t>【orange peel】</t>
    <phoneticPr fontId="2"/>
  </si>
  <si>
    <t>122　香辛料抽出物　　【オレンジピール】</t>
  </si>
  <si>
    <t>【licorice】</t>
    <phoneticPr fontId="2"/>
  </si>
  <si>
    <t>122　香辛料抽出物　　【カンゾウ】</t>
  </si>
  <si>
    <t>【gardenia】</t>
    <phoneticPr fontId="2"/>
  </si>
  <si>
    <t>122　香辛料抽出物　　【クチナシ】</t>
  </si>
  <si>
    <t>【cress】</t>
    <phoneticPr fontId="2"/>
  </si>
  <si>
    <t>122　香辛料抽出物　　【クレソン】</t>
  </si>
  <si>
    <t>【poppy seeds】</t>
    <phoneticPr fontId="2"/>
  </si>
  <si>
    <t>122　香辛料抽出物　　【ケシノミ】</t>
  </si>
  <si>
    <t>【caper】</t>
    <phoneticPr fontId="2"/>
  </si>
  <si>
    <t>122　香辛料抽出物　　【ケーパー】</t>
  </si>
  <si>
    <t>【sassafras】</t>
    <phoneticPr fontId="2"/>
  </si>
  <si>
    <t>122　香辛料抽出物　　【サッサフラス】</t>
  </si>
  <si>
    <t>【savory】</t>
    <phoneticPr fontId="2"/>
  </si>
  <si>
    <t>122　香辛料抽出物　　【サボリー】</t>
  </si>
  <si>
    <t>【juniperberry】</t>
    <phoneticPr fontId="2"/>
  </si>
  <si>
    <t>122　香辛料抽出物　　【ジュニパーベリー】</t>
  </si>
  <si>
    <t>【sorrel】</t>
    <phoneticPr fontId="2"/>
  </si>
  <si>
    <t>122　香辛料抽出物　　【ソーレル】</t>
  </si>
  <si>
    <t>【tamarind】</t>
    <phoneticPr fontId="2"/>
  </si>
  <si>
    <t>122　香辛料抽出物　　【タマリンド】</t>
  </si>
  <si>
    <t>【chive】</t>
    <phoneticPr fontId="2"/>
  </si>
  <si>
    <t>122　香辛料抽出物　　【チャイブ】</t>
  </si>
  <si>
    <t>【chervil】</t>
    <phoneticPr fontId="2"/>
  </si>
  <si>
    <t>122　香辛料抽出物　　【チャービル】</t>
  </si>
  <si>
    <t>【wormwood】</t>
    <phoneticPr fontId="2"/>
  </si>
  <si>
    <t>122　香辛料抽出物　　【ニガヨモギ】</t>
  </si>
  <si>
    <t>【nigella】</t>
    <phoneticPr fontId="2"/>
  </si>
  <si>
    <t>122　香辛料抽出物　　【ニジェラ】</t>
  </si>
  <si>
    <t>【carrot】</t>
    <phoneticPr fontId="2"/>
  </si>
  <si>
    <t>122　香辛料抽出物　　【ニンジン】</t>
  </si>
  <si>
    <t>【mint】</t>
    <phoneticPr fontId="2"/>
  </si>
  <si>
    <t>122　香辛料抽出物　　【ハッカ】</t>
  </si>
  <si>
    <t>【hyssop】</t>
    <phoneticPr fontId="2"/>
  </si>
  <si>
    <t>122　香辛料抽出物　　【ヒソップ】</t>
  </si>
  <si>
    <t>【horsemint】</t>
    <phoneticPr fontId="2"/>
  </si>
  <si>
    <t>122　香辛料抽出物　　【ホースミント】</t>
  </si>
  <si>
    <t>【myoga (Zingiber Mioga ROSC.)】</t>
    <phoneticPr fontId="2"/>
  </si>
  <si>
    <t>122　香辛料抽出物　　【ミョウガ】</t>
  </si>
  <si>
    <t>【linden】</t>
    <phoneticPr fontId="2"/>
  </si>
  <si>
    <t>122　香辛料抽出物　　【リンデン】</t>
  </si>
  <si>
    <t>【lemonbalm】</t>
    <phoneticPr fontId="2"/>
  </si>
  <si>
    <t>122　香辛料抽出物　　【レモンバーム】</t>
  </si>
  <si>
    <t>【rose】</t>
    <phoneticPr fontId="2"/>
  </si>
  <si>
    <t>122　香辛料抽出物　　【ローズ】</t>
  </si>
  <si>
    <t>Enzymatically hydrolyzed licorice extract</t>
    <phoneticPr fontId="2"/>
  </si>
  <si>
    <t>128　酵素分解カンゾウ　　</t>
  </si>
  <si>
    <t xml:space="preserve">Bone carbon black </t>
    <phoneticPr fontId="2"/>
  </si>
  <si>
    <t>135　骨炭色素　　</t>
  </si>
  <si>
    <t>Sesami straw ash extarct</t>
    <phoneticPr fontId="2"/>
  </si>
  <si>
    <t>137　ゴマ柄灰抽出物　　</t>
  </si>
  <si>
    <t>Resin of depolymerized natural rubber</t>
    <phoneticPr fontId="2"/>
  </si>
  <si>
    <t>139　ゴム分解樹脂　　</t>
  </si>
  <si>
    <t>Rice bran oil extract</t>
    <phoneticPr fontId="2"/>
  </si>
  <si>
    <t>140　コメヌカ油抽出物　　</t>
  </si>
  <si>
    <t>Shea nut colour</t>
    <phoneticPr fontId="2"/>
  </si>
  <si>
    <t>149　シアナット色素　　</t>
  </si>
  <si>
    <t>Shellac wax</t>
    <phoneticPr fontId="2"/>
  </si>
  <si>
    <t>152　シェラックロウ　　</t>
  </si>
  <si>
    <t>Calcinated calcium</t>
    <phoneticPr fontId="2"/>
  </si>
  <si>
    <t>【Calcinated sea urchin shell calcium】</t>
    <phoneticPr fontId="10"/>
  </si>
  <si>
    <t>163　焼成カルシウム　　【うに殻焼成カルシウム】</t>
  </si>
  <si>
    <t>【Calcinated coral calcium Tricalcium phosphate】</t>
    <phoneticPr fontId="10"/>
  </si>
  <si>
    <t>163　焼成カルシウム　　【造礁サンゴ焼成カルシウム】</t>
  </si>
  <si>
    <t>Powdered stevia</t>
    <phoneticPr fontId="2"/>
  </si>
  <si>
    <t>170　ステビア末　　</t>
  </si>
  <si>
    <t>Sepiolite</t>
    <phoneticPr fontId="10"/>
  </si>
  <si>
    <t>179　セピオライト　　</t>
  </si>
  <si>
    <t>Buckwheat ash extract</t>
    <phoneticPr fontId="2"/>
  </si>
  <si>
    <t>184　ソバ柄灰抽出物　　</t>
  </si>
  <si>
    <t xml:space="preserve">Sorva [Leche caspi] </t>
    <phoneticPr fontId="2"/>
  </si>
  <si>
    <t>185　ソルバ　　</t>
  </si>
  <si>
    <t>Sorvinha</t>
    <phoneticPr fontId="2"/>
  </si>
  <si>
    <t>186　ソルビンハ　　</t>
  </si>
  <si>
    <t>Soybean saponin</t>
    <phoneticPr fontId="2"/>
  </si>
  <si>
    <t>187　ダイズサポニン　　</t>
  </si>
  <si>
    <t xml:space="preserve">Tannin (extract) </t>
    <phoneticPr fontId="2"/>
  </si>
  <si>
    <t>【Tannin of silver wattle】</t>
    <phoneticPr fontId="10"/>
  </si>
  <si>
    <t>198　タンニン（抽出物）　　【ミモザタンニン】</t>
  </si>
  <si>
    <t>Chilte</t>
    <phoneticPr fontId="2"/>
  </si>
  <si>
    <t>203　チルテ　　</t>
  </si>
  <si>
    <t>Tunu</t>
    <phoneticPr fontId="2"/>
  </si>
  <si>
    <t>205　ツヌー　　</t>
  </si>
  <si>
    <t>Depolymerized natural rubber</t>
    <phoneticPr fontId="2"/>
  </si>
  <si>
    <t>208　低分子ゴム　　</t>
  </si>
  <si>
    <t>Trehalose phosphorylase</t>
    <phoneticPr fontId="10"/>
  </si>
  <si>
    <t>228　トレハロースホスホリラーゼ　　</t>
  </si>
  <si>
    <t>Petroleum naphtha</t>
    <phoneticPr fontId="10"/>
  </si>
  <si>
    <t>231　ナフサ　　</t>
  </si>
  <si>
    <t>Niger gutta</t>
    <phoneticPr fontId="2"/>
  </si>
  <si>
    <t>235　ニガーグッタ　　</t>
  </si>
  <si>
    <t>Platinum</t>
    <phoneticPr fontId="10"/>
  </si>
  <si>
    <t>242　白金　　</t>
  </si>
  <si>
    <t>Vermiculite</t>
    <phoneticPr fontId="10"/>
  </si>
  <si>
    <t>256　ひる石　　</t>
  </si>
  <si>
    <t>Phaffia colour</t>
    <phoneticPr fontId="2"/>
  </si>
  <si>
    <t>258　ファフィア色素　　</t>
  </si>
  <si>
    <t>Phytin (extract)</t>
    <phoneticPr fontId="2"/>
  </si>
  <si>
    <t>262　フィチン（抽出物）　　</t>
  </si>
  <si>
    <t>Ferritin</t>
    <phoneticPr fontId="10"/>
  </si>
  <si>
    <t>263　フェリチン　　</t>
  </si>
  <si>
    <t>Brazilian licorice extract</t>
    <phoneticPr fontId="2"/>
  </si>
  <si>
    <t>270　ブラジルカンゾウ抽出物　　</t>
  </si>
  <si>
    <t>L-Proline</t>
    <phoneticPr fontId="2"/>
  </si>
  <si>
    <t>【L-Proline solution】</t>
    <phoneticPr fontId="10"/>
  </si>
  <si>
    <t>278　L－プロリン　　【L－プロリン液】</t>
  </si>
  <si>
    <t>Pecan nut colour</t>
    <phoneticPr fontId="2"/>
  </si>
  <si>
    <t>282　ペカンナッツ色素　　</t>
  </si>
  <si>
    <t>Hego-ginkgo leaf extract</t>
    <phoneticPr fontId="2"/>
  </si>
  <si>
    <t>287　ヘゴ・イチョウ抽出物　　</t>
  </si>
  <si>
    <t>Venezuelan chicle</t>
    <phoneticPr fontId="2"/>
  </si>
  <si>
    <t>295　ベネズエラチクル　　</t>
  </si>
  <si>
    <t>Jojoba wax</t>
    <phoneticPr fontId="2"/>
  </si>
  <si>
    <t>307　ホホバロウ　　</t>
  </si>
  <si>
    <t>Mastic gum</t>
    <phoneticPr fontId="2"/>
  </si>
  <si>
    <t>312　マスチック　　</t>
  </si>
  <si>
    <t>Massaranduba chocolate</t>
    <phoneticPr fontId="2"/>
  </si>
  <si>
    <t>313　マッサランドバチョコレート　　</t>
  </si>
  <si>
    <t>Massaranduba balata</t>
    <phoneticPr fontId="2"/>
  </si>
  <si>
    <t>314　マッサランドババラタ　　</t>
  </si>
  <si>
    <t>Maltose phosphorylase</t>
    <phoneticPr fontId="2"/>
  </si>
  <si>
    <t>316　マルトースホスホリラーゼ　　</t>
  </si>
  <si>
    <t>Non-calcinated calcium</t>
    <phoneticPr fontId="2"/>
  </si>
  <si>
    <t>【Non-calcinated bone calcium】</t>
    <phoneticPr fontId="10"/>
  </si>
  <si>
    <t>318　未焼成カルシウム　　【骨未焼成カルシウム】</t>
  </si>
  <si>
    <t>【Non-calcinated mother-of-pearl layer calcium】</t>
    <phoneticPr fontId="10"/>
  </si>
  <si>
    <t>318　未焼成カルシウム　　【真珠層未焼成カルシウム】</t>
  </si>
  <si>
    <t>Purple yam colour</t>
    <phoneticPr fontId="2"/>
  </si>
  <si>
    <t>324　ムラサキヤマイモ色素　　</t>
  </si>
  <si>
    <t>Muramidase</t>
    <phoneticPr fontId="2"/>
  </si>
  <si>
    <t>325　ムラミダーゼ　　</t>
  </si>
  <si>
    <t>327　メバロン酸　　</t>
  </si>
  <si>
    <t>Wood chip</t>
    <phoneticPr fontId="2"/>
  </si>
  <si>
    <t>331　木材チップ　　</t>
  </si>
  <si>
    <t xml:space="preserve">Lanolin </t>
    <phoneticPr fontId="2"/>
  </si>
  <si>
    <t>343　ラノリン　　</t>
  </si>
  <si>
    <t>Yolk lecithin</t>
    <phoneticPr fontId="2"/>
  </si>
  <si>
    <t>346　卵黄レシチン　　</t>
  </si>
  <si>
    <t>L-Lysine</t>
    <phoneticPr fontId="2"/>
  </si>
  <si>
    <t>【L-Lysine】</t>
    <phoneticPr fontId="10"/>
  </si>
  <si>
    <t>347　L-リシン　　【L-リシン】</t>
  </si>
  <si>
    <t>【L-Lysine solution】</t>
    <phoneticPr fontId="10"/>
  </si>
  <si>
    <t>347　L-リシン　　【L－リシン液】</t>
  </si>
  <si>
    <t>Lipoxygenase</t>
    <phoneticPr fontId="2"/>
  </si>
  <si>
    <t>350　リポキシゲナーゼ　　</t>
  </si>
  <si>
    <t>Rutin (extract)</t>
    <phoneticPr fontId="2"/>
  </si>
  <si>
    <t>【Azuki extract】</t>
    <phoneticPr fontId="10"/>
  </si>
  <si>
    <t>355　ルチン（抽出物）　　【アズキ全草抽出物】</t>
  </si>
  <si>
    <t>【Buckwheat extract】</t>
    <phoneticPr fontId="10"/>
  </si>
  <si>
    <t>355　ルチン（抽出物）　　【ソバ全草抽出物】</t>
  </si>
  <si>
    <t>Leche de vaca</t>
    <phoneticPr fontId="2"/>
  </si>
  <si>
    <t>358　レッチュデバカ　　</t>
  </si>
  <si>
    <t>Levan</t>
    <phoneticPr fontId="2"/>
  </si>
  <si>
    <t>359　レバン　　</t>
  </si>
  <si>
    <t>Rosidinha</t>
    <phoneticPr fontId="2"/>
  </si>
  <si>
    <t>363　ロシディンハ　　</t>
  </si>
  <si>
    <t>Appendix 2-1</t>
    <phoneticPr fontId="2"/>
  </si>
  <si>
    <t>No. in the Existing Food Additives List　and Name</t>
    <phoneticPr fontId="2"/>
  </si>
  <si>
    <t xml:space="preserve">Number and the name of the substance in the List of the Existing Food Additives
Choose from the drop-down list.
</t>
    <phoneticPr fontId="2"/>
  </si>
  <si>
    <t xml:space="preserve">Whether sample of the technical product of the food additive is able to be submitted.
Choose from the drop-down list. </t>
    <phoneticPr fontId="2"/>
  </si>
  <si>
    <r>
      <rPr>
        <sz val="11"/>
        <rFont val="ＭＳ Ｐ明朝"/>
        <family val="1"/>
        <charset val="128"/>
      </rPr>
      <t>【</t>
    </r>
    <r>
      <rPr>
        <sz val="9"/>
        <rFont val="Century"/>
        <family val="1"/>
      </rPr>
      <t>L</t>
    </r>
    <r>
      <rPr>
        <sz val="11"/>
        <rFont val="Century"/>
        <family val="1"/>
      </rPr>
      <t>-Alanine solution</t>
    </r>
    <r>
      <rPr>
        <sz val="11"/>
        <rFont val="ＭＳ Ｐ明朝"/>
        <family val="1"/>
        <charset val="128"/>
      </rPr>
      <t>】</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</si>
</sst>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u/>
      <sz val="11"/>
      <color theme="11"/>
      <name val="Yu Gothic"/>
      <family val="2"/>
      <scheme val="minor"/>
    </font>
    <font>
      <sz val="11"/>
      <name val="ＭＳ Ｐゴシック"/>
      <family val="3"/>
      <charset val="128"/>
    </font>
    <font>
      <sz val="10"/>
      <name val="ＭＳ Ｐゴシック"/>
      <family val="3"/>
      <charset val="128"/>
    </font>
    <font>
      <sz val="10"/>
      <color indexed="8"/>
      <name val="ＭＳ ゴシック"/>
      <family val="3"/>
      <charset val="128"/>
    </font>
    <font>
      <sz val="6"/>
      <name val="ＭＳ ゴシック"/>
      <family val="3"/>
      <charset val="128"/>
    </font>
    <font>
      <sz val="6"/>
      <name val="ＭＳ Ｐゴシック"/>
      <family val="3"/>
      <charset val="128"/>
    </font>
    <font>
      <sz val="12"/>
      <color theme="1"/>
      <name val="Yu Gothic"/>
      <family val="2"/>
      <charset val="128"/>
      <scheme val="minor"/>
    </font>
    <font>
      <sz val="11"/>
      <name val="Century"/>
      <family val="1"/>
    </font>
    <font>
      <b/>
      <sz val="16"/>
      <name val="Century"/>
      <family val="1"/>
    </font>
    <font>
      <b/>
      <sz val="14"/>
      <name val="Century"/>
      <family val="1"/>
    </font>
    <font>
      <sz val="10"/>
      <name val="Century"/>
      <family val="1"/>
    </font>
    <font>
      <sz val="11"/>
      <name val="ＭＳ Ｐ明朝"/>
      <family val="1"/>
      <charset val="128"/>
    </font>
    <font>
      <sz val="9"/>
      <name val="Century"/>
      <family val="1"/>
    </font>
    <font>
      <sz val="10"/>
      <color theme="1"/>
      <name val="ＭＳ ゴシック"/>
      <family val="3"/>
      <charset val="128"/>
    </font>
    <font>
      <sz val="11"/>
      <name val="Yu Gothic"/>
      <family val="3"/>
      <charset val="128"/>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68">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0" borderId="0">
      <alignment vertical="center"/>
    </xf>
    <xf numFmtId="0" fontId="3" fillId="0" borderId="0"/>
    <xf numFmtId="0" fontId="7" fillId="0" borderId="0"/>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11" fillId="0" borderId="0"/>
    <xf numFmtId="0" fontId="3" fillId="0" borderId="0">
      <alignment vertical="center"/>
    </xf>
    <xf numFmtId="0" fontId="1" fillId="0" borderId="0">
      <alignment vertical="center"/>
    </xf>
  </cellStyleXfs>
  <cellXfs count="56">
    <xf numFmtId="0" fontId="0" fillId="0" borderId="0" xfId="0"/>
    <xf numFmtId="0" fontId="7" fillId="0" borderId="0" xfId="52" applyFont="1" applyAlignment="1">
      <alignment horizontal="center" vertical="center"/>
    </xf>
    <xf numFmtId="0" fontId="8" fillId="0" borderId="1" xfId="53" applyFont="1" applyFill="1" applyBorder="1" applyAlignment="1">
      <alignment horizontal="center" vertical="center" wrapText="1"/>
    </xf>
    <xf numFmtId="0" fontId="7" fillId="0" borderId="0" xfId="52" applyFont="1" applyAlignment="1">
      <alignment vertical="center"/>
    </xf>
    <xf numFmtId="0" fontId="6" fillId="0" borderId="0" xfId="52" applyAlignment="1">
      <alignment horizontal="center" vertical="center"/>
    </xf>
    <xf numFmtId="0" fontId="8" fillId="0" borderId="1" xfId="53" applyFont="1" applyFill="1" applyBorder="1" applyAlignment="1">
      <alignment vertical="center" wrapText="1"/>
    </xf>
    <xf numFmtId="0" fontId="7" fillId="0" borderId="1" xfId="52" applyFont="1" applyFill="1" applyBorder="1" applyAlignment="1">
      <alignment vertical="center" wrapText="1"/>
    </xf>
    <xf numFmtId="0" fontId="6" fillId="0" borderId="0" xfId="52" applyAlignment="1">
      <alignment vertical="center"/>
    </xf>
    <xf numFmtId="0" fontId="8" fillId="0" borderId="3" xfId="53" applyFont="1" applyFill="1" applyBorder="1" applyAlignment="1">
      <alignment horizontal="center" vertical="center" wrapText="1"/>
    </xf>
    <xf numFmtId="0" fontId="8" fillId="0" borderId="4" xfId="53" applyFont="1" applyFill="1" applyBorder="1" applyAlignment="1">
      <alignment vertical="center" wrapText="1"/>
    </xf>
    <xf numFmtId="0" fontId="8" fillId="0" borderId="3" xfId="53" applyFont="1" applyFill="1" applyBorder="1" applyAlignment="1">
      <alignment vertical="center" wrapText="1"/>
    </xf>
    <xf numFmtId="0" fontId="6" fillId="0" borderId="0" xfId="52">
      <alignment vertical="center"/>
    </xf>
    <xf numFmtId="0" fontId="7" fillId="0" borderId="0" xfId="52" applyFont="1" applyAlignment="1">
      <alignment vertical="top" wrapText="1"/>
    </xf>
    <xf numFmtId="0" fontId="6" fillId="0" borderId="1" xfId="52" applyBorder="1" applyAlignment="1">
      <alignment vertical="center" wrapText="1"/>
    </xf>
    <xf numFmtId="0" fontId="6" fillId="0" borderId="0" xfId="52" applyAlignment="1">
      <alignment vertical="center" wrapText="1"/>
    </xf>
    <xf numFmtId="0" fontId="12" fillId="0" borderId="0" xfId="0" applyFont="1" applyAlignment="1">
      <alignment vertical="top"/>
    </xf>
    <xf numFmtId="0" fontId="12" fillId="0" borderId="0" xfId="0" applyFont="1" applyAlignment="1">
      <alignment horizontal="right" vertical="top" wrapText="1"/>
    </xf>
    <xf numFmtId="0" fontId="12" fillId="0" borderId="0" xfId="0" applyFont="1"/>
    <xf numFmtId="0" fontId="13"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wrapText="1"/>
    </xf>
    <xf numFmtId="0" fontId="14" fillId="0" borderId="0" xfId="0" applyFont="1" applyAlignment="1">
      <alignment vertical="top"/>
    </xf>
    <xf numFmtId="0" fontId="12" fillId="0" borderId="1" xfId="0" applyFont="1" applyBorder="1" applyAlignment="1">
      <alignment horizontal="center" vertical="top"/>
    </xf>
    <xf numFmtId="0" fontId="12" fillId="0" borderId="1" xfId="0" applyFont="1" applyBorder="1" applyAlignment="1">
      <alignment horizontal="center" vertical="top" wrapText="1"/>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12" fillId="0" borderId="1" xfId="0" applyFont="1" applyBorder="1" applyAlignment="1">
      <alignment vertical="top"/>
    </xf>
    <xf numFmtId="0" fontId="12" fillId="0" borderId="2" xfId="0" applyFont="1" applyFill="1" applyBorder="1" applyAlignment="1">
      <alignment horizontal="left" vertical="top" wrapText="1"/>
    </xf>
    <xf numFmtId="0" fontId="12" fillId="0" borderId="0" xfId="0" applyFont="1" applyBorder="1" applyAlignment="1">
      <alignment vertical="top"/>
    </xf>
    <xf numFmtId="0" fontId="12" fillId="0" borderId="0" xfId="0" applyFont="1" applyBorder="1" applyAlignment="1">
      <alignment horizontal="left" vertical="top" wrapText="1"/>
    </xf>
    <xf numFmtId="0" fontId="12" fillId="0" borderId="1" xfId="0" applyFont="1" applyBorder="1" applyAlignment="1">
      <alignment horizontal="left" vertical="top"/>
    </xf>
    <xf numFmtId="0" fontId="12" fillId="0" borderId="0" xfId="0" applyFont="1" applyFill="1" applyAlignment="1">
      <alignment vertical="top"/>
    </xf>
    <xf numFmtId="0" fontId="12" fillId="0" borderId="0" xfId="0" applyFont="1" applyFill="1" applyAlignment="1">
      <alignment horizontal="left" vertical="top" wrapText="1"/>
    </xf>
    <xf numFmtId="0" fontId="14" fillId="0" borderId="0" xfId="0" applyFont="1" applyFill="1" applyAlignment="1">
      <alignment vertical="top"/>
    </xf>
    <xf numFmtId="0" fontId="12" fillId="0" borderId="1" xfId="0" applyFont="1" applyFill="1" applyBorder="1" applyAlignment="1">
      <alignment horizontal="center" vertical="top" wrapText="1"/>
    </xf>
    <xf numFmtId="0" fontId="12" fillId="0" borderId="1" xfId="0" applyFont="1" applyFill="1" applyBorder="1" applyAlignment="1">
      <alignment vertical="top" wrapText="1"/>
    </xf>
    <xf numFmtId="0" fontId="12" fillId="0" borderId="1" xfId="0" applyFont="1" applyFill="1" applyBorder="1" applyAlignment="1">
      <alignment horizontal="left" vertical="top" wrapText="1"/>
    </xf>
    <xf numFmtId="0" fontId="12" fillId="0" borderId="1" xfId="0" applyFont="1" applyFill="1" applyBorder="1" applyAlignment="1">
      <alignment vertical="top"/>
    </xf>
    <xf numFmtId="0" fontId="13" fillId="0" borderId="0" xfId="0" applyFont="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center"/>
    </xf>
    <xf numFmtId="0" fontId="15" fillId="0" borderId="1" xfId="53" applyFont="1" applyFill="1" applyBorder="1" applyAlignment="1">
      <alignment horizontal="center" vertical="center" wrapText="1"/>
    </xf>
    <xf numFmtId="0" fontId="12" fillId="0" borderId="1" xfId="53"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52" applyFont="1" applyBorder="1" applyAlignment="1">
      <alignment vertical="center" wrapText="1"/>
    </xf>
    <xf numFmtId="0" fontId="7" fillId="0" borderId="1" xfId="52" applyFont="1" applyBorder="1" applyAlignment="1">
      <alignment vertical="center"/>
    </xf>
    <xf numFmtId="0" fontId="12" fillId="0" borderId="1" xfId="53" applyFont="1" applyFill="1" applyBorder="1" applyAlignment="1">
      <alignment vertical="center" wrapText="1"/>
    </xf>
    <xf numFmtId="0" fontId="6" fillId="0" borderId="1" xfId="52" applyFill="1" applyBorder="1" applyAlignment="1">
      <alignment vertical="center" wrapText="1"/>
    </xf>
    <xf numFmtId="0" fontId="6" fillId="0" borderId="1" xfId="52" applyBorder="1" applyAlignment="1">
      <alignment vertical="center"/>
    </xf>
    <xf numFmtId="0" fontId="12" fillId="0" borderId="4" xfId="53" applyFont="1" applyFill="1" applyBorder="1" applyAlignment="1">
      <alignment vertical="center" wrapText="1"/>
    </xf>
    <xf numFmtId="0" fontId="12" fillId="0" borderId="1" xfId="0" applyFont="1" applyFill="1" applyBorder="1" applyAlignment="1">
      <alignment vertical="center" wrapText="1"/>
    </xf>
    <xf numFmtId="0" fontId="18" fillId="0" borderId="1" xfId="67" applyFont="1" applyBorder="1">
      <alignment vertical="center"/>
    </xf>
    <xf numFmtId="0" fontId="12" fillId="0" borderId="0" xfId="0" applyFont="1" applyAlignment="1">
      <alignment vertical="center"/>
    </xf>
    <xf numFmtId="0" fontId="7" fillId="0" borderId="5" xfId="52" applyFont="1" applyBorder="1" applyAlignment="1">
      <alignment horizontal="left" vertical="center" wrapText="1"/>
    </xf>
    <xf numFmtId="0" fontId="7" fillId="0" borderId="0" xfId="52" applyFont="1" applyBorder="1" applyAlignment="1">
      <alignment horizontal="left" vertical="center" wrapText="1"/>
    </xf>
    <xf numFmtId="0" fontId="19" fillId="0" borderId="1" xfId="0" applyFont="1" applyFill="1" applyBorder="1" applyAlignment="1">
      <alignment horizontal="left" vertical="top" wrapText="1"/>
    </xf>
  </cellXfs>
  <cellStyles count="68">
    <cellStyle name="Normal_工業会資料1最新040224" xfId="5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桁区切り [0] 2" xfId="55"/>
    <cellStyle name="標準" xfId="0" builtinId="0"/>
    <cellStyle name="標準 2" xfId="52"/>
    <cellStyle name="標準 2 2" xfId="56"/>
    <cellStyle name="標準 2 2 2" xfId="57"/>
    <cellStyle name="標準 2 3" xfId="58"/>
    <cellStyle name="標準 3" xfId="53"/>
    <cellStyle name="標準 3 2" xfId="59"/>
    <cellStyle name="標準 3 2 2" xfId="60"/>
    <cellStyle name="標準 3 3" xfId="61"/>
    <cellStyle name="標準 4" xfId="62"/>
    <cellStyle name="標準 4 2" xfId="63"/>
    <cellStyle name="標準 5" xfId="64"/>
    <cellStyle name="標準 6" xfId="65"/>
    <cellStyle name="標準 7" xfId="66"/>
    <cellStyle name="標準 8" xfId="67"/>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7" builtinId="9" hidden="1"/>
    <cellStyle name="表示済みのハイパーリンク" xfId="48" builtinId="9" hidden="1"/>
    <cellStyle name="表示済みのハイパーリンク" xfId="49" builtinId="9" hidden="1"/>
    <cellStyle name="表示済みのハイパーリンク" xfId="50" builtinId="9" hidden="1"/>
    <cellStyle name="表示済みのハイパーリンク" xfId="51"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5"/>
  <sheetViews>
    <sheetView tabSelected="1" view="pageBreakPreview" zoomScaleNormal="100" zoomScaleSheetLayoutView="100" workbookViewId="0">
      <selection activeCell="B33" sqref="B33"/>
    </sheetView>
  </sheetViews>
  <sheetFormatPr defaultColWidth="8.875" defaultRowHeight="14.25"/>
  <cols>
    <col min="1" max="1" width="58.375" style="15" customWidth="1"/>
    <col min="2" max="2" width="66.5" style="20" customWidth="1"/>
    <col min="3" max="16384" width="8.875" style="17"/>
  </cols>
  <sheetData>
    <row r="1" spans="1:2">
      <c r="B1" s="16" t="s">
        <v>240</v>
      </c>
    </row>
    <row r="2" spans="1:2" ht="6" customHeight="1"/>
    <row r="3" spans="1:2" ht="6" customHeight="1">
      <c r="A3" s="38"/>
      <c r="B3" s="18"/>
    </row>
    <row r="4" spans="1:2" ht="6" customHeight="1">
      <c r="A4" s="40"/>
      <c r="B4" s="19"/>
    </row>
    <row r="5" spans="1:2" ht="6" customHeight="1">
      <c r="A5" s="39"/>
    </row>
    <row r="6" spans="1:2" ht="18">
      <c r="A6" s="21" t="s">
        <v>13</v>
      </c>
    </row>
    <row r="7" spans="1:2">
      <c r="A7" s="22" t="s">
        <v>12</v>
      </c>
      <c r="B7" s="23" t="s">
        <v>3</v>
      </c>
    </row>
    <row r="8" spans="1:2" ht="68.25" customHeight="1">
      <c r="A8" s="24" t="s">
        <v>242</v>
      </c>
      <c r="B8" s="55"/>
    </row>
    <row r="9" spans="1:2" ht="22.5" customHeight="1">
      <c r="A9" s="25" t="s">
        <v>20</v>
      </c>
      <c r="B9" s="34"/>
    </row>
    <row r="10" spans="1:2" ht="22.5" customHeight="1">
      <c r="A10" s="26" t="s">
        <v>22</v>
      </c>
      <c r="B10" s="36"/>
    </row>
    <row r="11" spans="1:2" ht="22.5" customHeight="1">
      <c r="A11" s="26" t="s">
        <v>23</v>
      </c>
      <c r="B11" s="36"/>
    </row>
    <row r="12" spans="1:2" ht="22.5" customHeight="1">
      <c r="A12" s="26" t="s">
        <v>21</v>
      </c>
      <c r="B12" s="27"/>
    </row>
    <row r="13" spans="1:2" ht="22.5" customHeight="1">
      <c r="A13" s="26" t="s">
        <v>5</v>
      </c>
      <c r="B13" s="36"/>
    </row>
    <row r="14" spans="1:2" ht="22.5" customHeight="1">
      <c r="A14" s="26" t="s">
        <v>4</v>
      </c>
      <c r="B14" s="36"/>
    </row>
    <row r="15" spans="1:2" ht="22.5" customHeight="1">
      <c r="A15" s="26" t="s">
        <v>6</v>
      </c>
      <c r="B15" s="36"/>
    </row>
    <row r="16" spans="1:2" ht="22.5" customHeight="1">
      <c r="A16" s="26" t="s">
        <v>7</v>
      </c>
      <c r="B16" s="36"/>
    </row>
    <row r="17" spans="1:2" ht="22.5" customHeight="1">
      <c r="A17" s="26" t="s">
        <v>16</v>
      </c>
      <c r="B17" s="36"/>
    </row>
    <row r="18" spans="1:2" ht="57.75" customHeight="1">
      <c r="A18" s="24" t="s">
        <v>243</v>
      </c>
      <c r="B18" s="36"/>
    </row>
    <row r="19" spans="1:2" ht="70.5" customHeight="1">
      <c r="A19" s="24" t="s">
        <v>17</v>
      </c>
      <c r="B19" s="25"/>
    </row>
    <row r="20" spans="1:2" ht="27" customHeight="1">
      <c r="A20" s="28"/>
      <c r="B20" s="29"/>
    </row>
    <row r="21" spans="1:2" ht="18">
      <c r="A21" s="21" t="s">
        <v>27</v>
      </c>
    </row>
    <row r="22" spans="1:2">
      <c r="A22" s="22" t="s">
        <v>12</v>
      </c>
      <c r="B22" s="23" t="s">
        <v>3</v>
      </c>
    </row>
    <row r="23" spans="1:2" ht="23.25" customHeight="1">
      <c r="A23" s="30" t="s">
        <v>8</v>
      </c>
      <c r="B23" s="25"/>
    </row>
    <row r="24" spans="1:2" ht="23.25" customHeight="1">
      <c r="A24" s="30" t="s">
        <v>18</v>
      </c>
      <c r="B24" s="25"/>
    </row>
    <row r="25" spans="1:2" ht="23.25" customHeight="1">
      <c r="A25" s="30" t="s">
        <v>9</v>
      </c>
      <c r="B25" s="25"/>
    </row>
    <row r="26" spans="1:2" ht="23.25" customHeight="1">
      <c r="A26" s="26" t="s">
        <v>25</v>
      </c>
      <c r="B26" s="25"/>
    </row>
    <row r="27" spans="1:2" ht="23.25" customHeight="1">
      <c r="A27" s="26" t="s">
        <v>10</v>
      </c>
      <c r="B27" s="25"/>
    </row>
    <row r="28" spans="1:2" ht="23.25" customHeight="1">
      <c r="A28" s="26" t="s">
        <v>11</v>
      </c>
      <c r="B28" s="25"/>
    </row>
    <row r="29" spans="1:2" ht="23.25" customHeight="1">
      <c r="A29" s="26" t="s">
        <v>24</v>
      </c>
      <c r="B29" s="25"/>
    </row>
    <row r="30" spans="1:2">
      <c r="A30" s="31"/>
      <c r="B30" s="32"/>
    </row>
    <row r="31" spans="1:2" ht="18">
      <c r="A31" s="33" t="s">
        <v>14</v>
      </c>
      <c r="B31" s="32"/>
    </row>
    <row r="32" spans="1:2">
      <c r="A32" s="22" t="s">
        <v>12</v>
      </c>
      <c r="B32" s="34" t="s">
        <v>3</v>
      </c>
    </row>
    <row r="33" spans="1:2" ht="60.75" customHeight="1">
      <c r="A33" s="35" t="s">
        <v>15</v>
      </c>
      <c r="B33" s="36"/>
    </row>
    <row r="34" spans="1:2" ht="42" customHeight="1">
      <c r="A34" s="35" t="s">
        <v>26</v>
      </c>
      <c r="B34" s="36"/>
    </row>
    <row r="35" spans="1:2" ht="22.5" customHeight="1">
      <c r="A35" s="37" t="s">
        <v>19</v>
      </c>
      <c r="B35" s="36"/>
    </row>
  </sheetData>
  <phoneticPr fontId="2"/>
  <dataValidations count="5">
    <dataValidation type="list" allowBlank="1" showInputMessage="1" showErrorMessage="1" errorTitle="Error" error="Choose from the drop-down list." sqref="B18">
      <formula1>"（１）We are able to submit the sample at any time soon.,（２）We are able to submit the sample but it would take some time.,（３）We are not able to submit the sample."</formula1>
    </dataValidation>
    <dataValidation type="list" allowBlank="1" showInputMessage="1" showErrorMessage="1" sqref="B35">
      <formula1>"あり,なし"</formula1>
    </dataValidation>
    <dataValidation type="list" allowBlank="1" showErrorMessage="1" errorTitle="Error" error="Choose from the drop-down list." sqref="B8">
      <formula1>list</formula1>
    </dataValidation>
    <dataValidation type="list" allowBlank="1" showInputMessage="1" showErrorMessage="1" errorTitle="Error" error="Choose from the drop-down list. " sqref="B34">
      <formula1>"Yes,No"</formula1>
    </dataValidation>
    <dataValidation type="list" allowBlank="1" showInputMessage="1" showErrorMessage="1" errorTitle="Error" error="Choose from the drop-down list. " sqref="B33">
      <formula1>"Yes,No"</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I101"/>
  <sheetViews>
    <sheetView topLeftCell="H34" zoomScale="85" zoomScaleNormal="85" zoomScaleSheetLayoutView="90" workbookViewId="0">
      <selection activeCell="W41" sqref="W41"/>
    </sheetView>
  </sheetViews>
  <sheetFormatPr defaultRowHeight="30" customHeight="1"/>
  <cols>
    <col min="1" max="3" width="66.25" style="4" hidden="1" customWidth="1"/>
    <col min="4" max="5" width="66.25" style="11" hidden="1" customWidth="1"/>
    <col min="6" max="6" width="66.25" style="12" hidden="1" customWidth="1"/>
    <col min="7" max="7" width="66.25" style="11" hidden="1" customWidth="1"/>
    <col min="8" max="8" width="66.25" style="14" customWidth="1"/>
    <col min="9" max="9" width="50.125" style="11" hidden="1" customWidth="1"/>
    <col min="10" max="16384" width="9" style="11"/>
  </cols>
  <sheetData>
    <row r="2" spans="1:9" s="3" customFormat="1" ht="30" customHeight="1">
      <c r="A2" s="1"/>
      <c r="B2" s="41" t="s">
        <v>29</v>
      </c>
      <c r="C2" s="2"/>
      <c r="D2" s="42" t="s">
        <v>30</v>
      </c>
      <c r="E2" s="2"/>
      <c r="F2" s="43" t="s">
        <v>31</v>
      </c>
      <c r="H2" s="44" t="s">
        <v>241</v>
      </c>
      <c r="I2" s="45" t="s">
        <v>0</v>
      </c>
    </row>
    <row r="3" spans="1:9" s="7" customFormat="1" ht="30" customHeight="1">
      <c r="A3" s="4">
        <v>3</v>
      </c>
      <c r="B3" s="2">
        <v>3</v>
      </c>
      <c r="C3" s="2" t="s">
        <v>32</v>
      </c>
      <c r="D3" s="46" t="s">
        <v>33</v>
      </c>
      <c r="E3" s="5" t="s">
        <v>2</v>
      </c>
      <c r="F3" s="6"/>
      <c r="H3" s="47" t="str">
        <f t="shared" ref="H3:H66" si="0">B3&amp;C3&amp;D3&amp;E3&amp;F3</f>
        <v>3　Actinidine　　</v>
      </c>
      <c r="I3" s="48" t="s">
        <v>34</v>
      </c>
    </row>
    <row r="4" spans="1:9" s="7" customFormat="1" ht="30" customHeight="1">
      <c r="A4" s="4">
        <v>5</v>
      </c>
      <c r="B4" s="2">
        <v>7</v>
      </c>
      <c r="C4" s="2" t="s">
        <v>1</v>
      </c>
      <c r="D4" s="46" t="s">
        <v>35</v>
      </c>
      <c r="E4" s="5" t="s">
        <v>36</v>
      </c>
      <c r="F4" s="6"/>
      <c r="H4" s="47" t="str">
        <f t="shared" si="0"/>
        <v>7　L-Asparagine　　</v>
      </c>
      <c r="I4" s="48" t="s">
        <v>37</v>
      </c>
    </row>
    <row r="5" spans="1:9" s="7" customFormat="1" ht="30" customHeight="1">
      <c r="A5" s="4">
        <v>9</v>
      </c>
      <c r="B5" s="8">
        <v>17</v>
      </c>
      <c r="C5" s="2" t="s">
        <v>38</v>
      </c>
      <c r="D5" s="49" t="s">
        <v>39</v>
      </c>
      <c r="E5" s="5" t="s">
        <v>40</v>
      </c>
      <c r="F5" s="50" t="s">
        <v>244</v>
      </c>
      <c r="G5" s="7">
        <v>1</v>
      </c>
      <c r="H5" s="47" t="str">
        <f>B5&amp;C5&amp;D5&amp;E5&amp;F5</f>
        <v>17　 L-Alanine　　【L-Alanine solution】</v>
      </c>
      <c r="I5" s="48" t="s">
        <v>41</v>
      </c>
    </row>
    <row r="6" spans="1:9" s="7" customFormat="1" ht="30" customHeight="1">
      <c r="A6" s="4">
        <v>12</v>
      </c>
      <c r="B6" s="2">
        <v>24</v>
      </c>
      <c r="C6" s="2" t="s">
        <v>32</v>
      </c>
      <c r="D6" s="46" t="s">
        <v>42</v>
      </c>
      <c r="E6" s="5" t="s">
        <v>36</v>
      </c>
      <c r="F6" s="6"/>
      <c r="H6" s="47" t="str">
        <f t="shared" si="0"/>
        <v>24　Aluminium　　</v>
      </c>
      <c r="I6" s="48" t="s">
        <v>43</v>
      </c>
    </row>
    <row r="7" spans="1:9" s="7" customFormat="1" ht="30" customHeight="1">
      <c r="A7" s="4">
        <v>13</v>
      </c>
      <c r="B7" s="2">
        <v>25</v>
      </c>
      <c r="C7" s="2" t="s">
        <v>38</v>
      </c>
      <c r="D7" s="46" t="s">
        <v>44</v>
      </c>
      <c r="E7" s="5" t="s">
        <v>45</v>
      </c>
      <c r="F7" s="6"/>
      <c r="H7" s="47" t="str">
        <f t="shared" si="0"/>
        <v>25　Anthocyanase   　　</v>
      </c>
      <c r="I7" s="48" t="s">
        <v>46</v>
      </c>
    </row>
    <row r="8" spans="1:9" s="7" customFormat="1" ht="30" customHeight="1">
      <c r="A8" s="4">
        <v>16</v>
      </c>
      <c r="B8" s="2">
        <v>29</v>
      </c>
      <c r="C8" s="2" t="s">
        <v>32</v>
      </c>
      <c r="D8" s="46" t="s">
        <v>47</v>
      </c>
      <c r="E8" s="5" t="s">
        <v>40</v>
      </c>
      <c r="F8" s="6"/>
      <c r="H8" s="47" t="str">
        <f t="shared" si="0"/>
        <v>29　Itaconic acid　　</v>
      </c>
      <c r="I8" s="48" t="s">
        <v>48</v>
      </c>
    </row>
    <row r="9" spans="1:9" s="7" customFormat="1" ht="30" customHeight="1">
      <c r="A9" s="4">
        <v>17</v>
      </c>
      <c r="B9" s="2">
        <v>30</v>
      </c>
      <c r="C9" s="2" t="s">
        <v>32</v>
      </c>
      <c r="D9" s="46" t="s">
        <v>49</v>
      </c>
      <c r="E9" s="5" t="s">
        <v>40</v>
      </c>
      <c r="F9" s="6"/>
      <c r="H9" s="47" t="str">
        <f t="shared" si="0"/>
        <v>30　Rice straw ash extract　　</v>
      </c>
      <c r="I9" s="48" t="s">
        <v>50</v>
      </c>
    </row>
    <row r="10" spans="1:9" s="7" customFormat="1" ht="30" customHeight="1">
      <c r="A10" s="4">
        <v>24</v>
      </c>
      <c r="B10" s="2">
        <v>42</v>
      </c>
      <c r="C10" s="2" t="s">
        <v>51</v>
      </c>
      <c r="D10" s="46" t="s">
        <v>52</v>
      </c>
      <c r="E10" s="5" t="s">
        <v>40</v>
      </c>
      <c r="F10" s="6"/>
      <c r="H10" s="47" t="str">
        <f t="shared" si="0"/>
        <v>42　Ozokerite　　</v>
      </c>
      <c r="I10" s="48" t="s">
        <v>53</v>
      </c>
    </row>
    <row r="11" spans="1:9" s="7" customFormat="1" ht="30" customHeight="1">
      <c r="A11" s="4">
        <v>29</v>
      </c>
      <c r="B11" s="2">
        <v>47</v>
      </c>
      <c r="C11" s="2" t="s">
        <v>1</v>
      </c>
      <c r="D11" s="46" t="s">
        <v>54</v>
      </c>
      <c r="E11" s="5" t="s">
        <v>40</v>
      </c>
      <c r="F11" s="6"/>
      <c r="H11" s="47" t="str">
        <f t="shared" si="0"/>
        <v>47　Orange colour　　</v>
      </c>
      <c r="I11" s="48" t="s">
        <v>55</v>
      </c>
    </row>
    <row r="12" spans="1:9" s="7" customFormat="1" ht="30" customHeight="1">
      <c r="A12" s="4">
        <v>31</v>
      </c>
      <c r="B12" s="2">
        <v>49</v>
      </c>
      <c r="C12" s="2" t="s">
        <v>51</v>
      </c>
      <c r="D12" s="46" t="s">
        <v>56</v>
      </c>
      <c r="E12" s="5" t="s">
        <v>40</v>
      </c>
      <c r="F12" s="6"/>
      <c r="H12" s="47" t="str">
        <f t="shared" si="0"/>
        <v>49　Kaolin 　　</v>
      </c>
      <c r="I12" s="48" t="s">
        <v>57</v>
      </c>
    </row>
    <row r="13" spans="1:9" s="7" customFormat="1" ht="30" customHeight="1">
      <c r="A13" s="4">
        <v>33</v>
      </c>
      <c r="B13" s="2">
        <v>52</v>
      </c>
      <c r="C13" s="2" t="s">
        <v>51</v>
      </c>
      <c r="D13" s="46" t="s">
        <v>58</v>
      </c>
      <c r="E13" s="5" t="s">
        <v>36</v>
      </c>
      <c r="F13" s="6"/>
      <c r="H13" s="47" t="str">
        <f t="shared" si="0"/>
        <v>52　Granite porphyry　　</v>
      </c>
      <c r="I13" s="48" t="s">
        <v>59</v>
      </c>
    </row>
    <row r="14" spans="1:9" s="7" customFormat="1" ht="61.5" customHeight="1">
      <c r="A14" s="4">
        <v>45</v>
      </c>
      <c r="B14" s="2">
        <v>87</v>
      </c>
      <c r="C14" s="2" t="s">
        <v>51</v>
      </c>
      <c r="D14" s="46" t="s">
        <v>60</v>
      </c>
      <c r="E14" s="5" t="s">
        <v>36</v>
      </c>
      <c r="F14" s="6"/>
      <c r="H14" s="47" t="str">
        <f t="shared" si="0"/>
        <v>87　Fish scale foil 　　</v>
      </c>
      <c r="I14" s="48" t="s">
        <v>61</v>
      </c>
    </row>
    <row r="15" spans="1:9" s="7" customFormat="1" ht="61.5" customHeight="1">
      <c r="A15" s="4">
        <v>49</v>
      </c>
      <c r="B15" s="2">
        <v>93</v>
      </c>
      <c r="C15" s="2" t="s">
        <v>51</v>
      </c>
      <c r="D15" s="46" t="s">
        <v>62</v>
      </c>
      <c r="E15" s="5" t="s">
        <v>36</v>
      </c>
      <c r="F15" s="6"/>
      <c r="H15" s="47" t="str">
        <f t="shared" si="0"/>
        <v>93　Guaiac resin 　　</v>
      </c>
      <c r="I15" s="48" t="s">
        <v>63</v>
      </c>
    </row>
    <row r="16" spans="1:9" s="7" customFormat="1" ht="61.5" customHeight="1">
      <c r="A16" s="4">
        <v>50</v>
      </c>
      <c r="B16" s="2">
        <v>94</v>
      </c>
      <c r="C16" s="2" t="s">
        <v>51</v>
      </c>
      <c r="D16" s="46" t="s">
        <v>64</v>
      </c>
      <c r="E16" s="5" t="s">
        <v>2</v>
      </c>
      <c r="F16" s="6"/>
      <c r="H16" s="47" t="str">
        <f t="shared" si="0"/>
        <v>94　Guaiac resin (extract)　　</v>
      </c>
      <c r="I16" s="48" t="s">
        <v>65</v>
      </c>
    </row>
    <row r="17" spans="1:9" s="7" customFormat="1" ht="61.5" customHeight="1">
      <c r="A17" s="4">
        <v>52</v>
      </c>
      <c r="B17" s="2">
        <v>99</v>
      </c>
      <c r="C17" s="2" t="s">
        <v>51</v>
      </c>
      <c r="D17" s="46" t="s">
        <v>66</v>
      </c>
      <c r="E17" s="5" t="s">
        <v>45</v>
      </c>
      <c r="F17" s="6"/>
      <c r="H17" s="47" t="str">
        <f t="shared" si="0"/>
        <v>99　Gutta hang kang 　　</v>
      </c>
      <c r="I17" s="48" t="s">
        <v>67</v>
      </c>
    </row>
    <row r="18" spans="1:9" s="7" customFormat="1" ht="61.5" customHeight="1">
      <c r="A18" s="4">
        <v>53</v>
      </c>
      <c r="B18" s="2">
        <v>100</v>
      </c>
      <c r="C18" s="2" t="s">
        <v>51</v>
      </c>
      <c r="D18" s="46" t="s">
        <v>68</v>
      </c>
      <c r="E18" s="5" t="s">
        <v>40</v>
      </c>
      <c r="F18" s="6"/>
      <c r="H18" s="47" t="str">
        <f t="shared" si="0"/>
        <v>100　Gutta percha　　</v>
      </c>
      <c r="I18" s="48" t="s">
        <v>69</v>
      </c>
    </row>
    <row r="19" spans="1:9" s="7" customFormat="1" ht="61.5" customHeight="1">
      <c r="A19" s="4">
        <v>58</v>
      </c>
      <c r="B19" s="2">
        <v>114</v>
      </c>
      <c r="C19" s="2" t="s">
        <v>51</v>
      </c>
      <c r="D19" s="46" t="s">
        <v>70</v>
      </c>
      <c r="E19" s="5" t="s">
        <v>40</v>
      </c>
      <c r="F19" s="6"/>
      <c r="H19" s="47" t="str">
        <f t="shared" si="0"/>
        <v>114　Kooroo colour [Matsudai colour]　　</v>
      </c>
      <c r="I19" s="48" t="s">
        <v>71</v>
      </c>
    </row>
    <row r="20" spans="1:9" s="7" customFormat="1" ht="61.5" customHeight="1">
      <c r="A20" s="4">
        <v>60</v>
      </c>
      <c r="B20" s="2">
        <v>116</v>
      </c>
      <c r="C20" s="2" t="s">
        <v>51</v>
      </c>
      <c r="D20" s="46" t="s">
        <v>72</v>
      </c>
      <c r="E20" s="5" t="s">
        <v>40</v>
      </c>
      <c r="F20" s="6"/>
      <c r="H20" s="13" t="str">
        <f t="shared" si="0"/>
        <v>116　Chlorophylline　　</v>
      </c>
      <c r="I20" s="48" t="s">
        <v>73</v>
      </c>
    </row>
    <row r="21" spans="1:9" s="7" customFormat="1" ht="30" customHeight="1">
      <c r="A21" s="4">
        <v>65</v>
      </c>
      <c r="B21" s="2">
        <v>122</v>
      </c>
      <c r="C21" s="2" t="s">
        <v>51</v>
      </c>
      <c r="D21" s="13" t="s">
        <v>74</v>
      </c>
      <c r="E21" s="5" t="s">
        <v>40</v>
      </c>
      <c r="F21" s="51" t="s">
        <v>75</v>
      </c>
      <c r="H21" s="47" t="str">
        <f t="shared" si="0"/>
        <v>122　Spice extracts　　【hemp seeds】</v>
      </c>
      <c r="I21" s="48" t="s">
        <v>76</v>
      </c>
    </row>
    <row r="22" spans="1:9" s="7" customFormat="1" ht="30" customHeight="1">
      <c r="A22" s="4">
        <v>65</v>
      </c>
      <c r="B22" s="2">
        <v>122</v>
      </c>
      <c r="C22" s="2" t="s">
        <v>51</v>
      </c>
      <c r="D22" s="13" t="s">
        <v>77</v>
      </c>
      <c r="E22" s="5" t="s">
        <v>40</v>
      </c>
      <c r="F22" s="51" t="s">
        <v>78</v>
      </c>
      <c r="H22" s="47" t="str">
        <f>B22&amp;C22&amp;D22&amp;E22&amp;F22</f>
        <v>122　Spice extracts　　【ajowan】</v>
      </c>
      <c r="I22" s="48" t="s">
        <v>79</v>
      </c>
    </row>
    <row r="23" spans="1:9" s="7" customFormat="1" ht="30" customHeight="1">
      <c r="A23" s="4">
        <v>65</v>
      </c>
      <c r="B23" s="2">
        <v>122</v>
      </c>
      <c r="C23" s="2" t="s">
        <v>51</v>
      </c>
      <c r="D23" s="13" t="s">
        <v>80</v>
      </c>
      <c r="E23" s="5" t="s">
        <v>40</v>
      </c>
      <c r="F23" s="51" t="s">
        <v>81</v>
      </c>
      <c r="H23" s="47" t="str">
        <f t="shared" ref="H23" si="1">B23&amp;C23&amp;D23&amp;E23&amp;F23</f>
        <v>122　Spice extracts　　【angelica】</v>
      </c>
      <c r="I23" s="48" t="s">
        <v>82</v>
      </c>
    </row>
    <row r="24" spans="1:9" s="7" customFormat="1" ht="30" customHeight="1">
      <c r="A24" s="4">
        <v>65</v>
      </c>
      <c r="B24" s="2">
        <v>122</v>
      </c>
      <c r="C24" s="2" t="s">
        <v>38</v>
      </c>
      <c r="D24" s="13" t="s">
        <v>77</v>
      </c>
      <c r="E24" s="5" t="s">
        <v>40</v>
      </c>
      <c r="F24" s="51" t="s">
        <v>83</v>
      </c>
      <c r="H24" s="47" t="str">
        <f>B24&amp;C24&amp;D24&amp;E24&amp;F24</f>
        <v>122　Spice extracts　　【orange peel】</v>
      </c>
      <c r="I24" s="48" t="s">
        <v>84</v>
      </c>
    </row>
    <row r="25" spans="1:9" s="7" customFormat="1" ht="30" customHeight="1">
      <c r="A25" s="4">
        <v>65</v>
      </c>
      <c r="B25" s="2">
        <v>122</v>
      </c>
      <c r="C25" s="2" t="s">
        <v>51</v>
      </c>
      <c r="D25" s="13" t="s">
        <v>77</v>
      </c>
      <c r="E25" s="5" t="s">
        <v>40</v>
      </c>
      <c r="F25" s="51" t="s">
        <v>85</v>
      </c>
      <c r="H25" s="47" t="str">
        <f t="shared" ref="H25" si="2">B25&amp;C25&amp;D25&amp;E25&amp;F25</f>
        <v>122　Spice extracts　　【licorice】</v>
      </c>
      <c r="I25" s="48" t="s">
        <v>86</v>
      </c>
    </row>
    <row r="26" spans="1:9" s="7" customFormat="1" ht="30" customHeight="1">
      <c r="A26" s="4">
        <v>65</v>
      </c>
      <c r="B26" s="2">
        <v>122</v>
      </c>
      <c r="C26" s="2" t="s">
        <v>51</v>
      </c>
      <c r="D26" s="13" t="s">
        <v>74</v>
      </c>
      <c r="E26" s="5" t="s">
        <v>40</v>
      </c>
      <c r="F26" s="51" t="s">
        <v>87</v>
      </c>
      <c r="H26" s="47" t="str">
        <f>B26&amp;C26&amp;D26&amp;E26&amp;F26</f>
        <v>122　Spice extracts　　【gardenia】</v>
      </c>
      <c r="I26" s="48" t="s">
        <v>88</v>
      </c>
    </row>
    <row r="27" spans="1:9" s="7" customFormat="1" ht="30" customHeight="1">
      <c r="A27" s="4">
        <v>65</v>
      </c>
      <c r="B27" s="2">
        <v>122</v>
      </c>
      <c r="C27" s="2" t="s">
        <v>51</v>
      </c>
      <c r="D27" s="13" t="s">
        <v>77</v>
      </c>
      <c r="E27" s="5" t="s">
        <v>40</v>
      </c>
      <c r="F27" s="51" t="s">
        <v>89</v>
      </c>
      <c r="H27" s="47" t="str">
        <f t="shared" ref="H27" si="3">B27&amp;C27&amp;D27&amp;E27&amp;F27</f>
        <v>122　Spice extracts　　【cress】</v>
      </c>
      <c r="I27" s="48" t="s">
        <v>90</v>
      </c>
    </row>
    <row r="28" spans="1:9" s="7" customFormat="1" ht="30" customHeight="1">
      <c r="A28" s="4">
        <v>65</v>
      </c>
      <c r="B28" s="2">
        <v>122</v>
      </c>
      <c r="C28" s="2" t="s">
        <v>51</v>
      </c>
      <c r="D28" s="13" t="s">
        <v>77</v>
      </c>
      <c r="E28" s="5" t="s">
        <v>40</v>
      </c>
      <c r="F28" s="51" t="s">
        <v>91</v>
      </c>
      <c r="H28" s="47" t="str">
        <f>B28&amp;C28&amp;D28&amp;E28&amp;F28</f>
        <v>122　Spice extracts　　【poppy seeds】</v>
      </c>
      <c r="I28" s="48" t="s">
        <v>92</v>
      </c>
    </row>
    <row r="29" spans="1:9" s="7" customFormat="1" ht="30" customHeight="1">
      <c r="A29" s="4">
        <v>65</v>
      </c>
      <c r="B29" s="2">
        <v>122</v>
      </c>
      <c r="C29" s="2" t="s">
        <v>51</v>
      </c>
      <c r="D29" s="13" t="s">
        <v>77</v>
      </c>
      <c r="E29" s="5" t="s">
        <v>40</v>
      </c>
      <c r="F29" s="51" t="s">
        <v>93</v>
      </c>
      <c r="H29" s="47" t="str">
        <f t="shared" ref="H29" si="4">B29&amp;C29&amp;D29&amp;E29&amp;F29</f>
        <v>122　Spice extracts　　【caper】</v>
      </c>
      <c r="I29" s="48" t="s">
        <v>94</v>
      </c>
    </row>
    <row r="30" spans="1:9" s="7" customFormat="1" ht="30" customHeight="1">
      <c r="A30" s="4">
        <v>65</v>
      </c>
      <c r="B30" s="2">
        <v>122</v>
      </c>
      <c r="C30" s="2" t="s">
        <v>51</v>
      </c>
      <c r="D30" s="13" t="s">
        <v>77</v>
      </c>
      <c r="E30" s="5" t="s">
        <v>40</v>
      </c>
      <c r="F30" s="51" t="s">
        <v>95</v>
      </c>
      <c r="H30" s="47" t="str">
        <f>B30&amp;C30&amp;D30&amp;E30&amp;F30</f>
        <v>122　Spice extracts　　【sassafras】</v>
      </c>
      <c r="I30" s="48" t="s">
        <v>96</v>
      </c>
    </row>
    <row r="31" spans="1:9" s="7" customFormat="1" ht="30" customHeight="1">
      <c r="A31" s="4">
        <v>65</v>
      </c>
      <c r="B31" s="2">
        <v>122</v>
      </c>
      <c r="C31" s="2" t="s">
        <v>51</v>
      </c>
      <c r="D31" s="13" t="s">
        <v>77</v>
      </c>
      <c r="E31" s="5" t="s">
        <v>40</v>
      </c>
      <c r="F31" s="51" t="s">
        <v>97</v>
      </c>
      <c r="H31" s="47" t="str">
        <f t="shared" ref="H31" si="5">B31&amp;C31&amp;D31&amp;E31&amp;F31</f>
        <v>122　Spice extracts　　【savory】</v>
      </c>
      <c r="I31" s="48" t="s">
        <v>98</v>
      </c>
    </row>
    <row r="32" spans="1:9" s="7" customFormat="1" ht="30" customHeight="1">
      <c r="A32" s="4">
        <v>65</v>
      </c>
      <c r="B32" s="2">
        <v>122</v>
      </c>
      <c r="C32" s="2" t="s">
        <v>51</v>
      </c>
      <c r="D32" s="13" t="s">
        <v>77</v>
      </c>
      <c r="E32" s="5" t="s">
        <v>40</v>
      </c>
      <c r="F32" s="51" t="s">
        <v>99</v>
      </c>
      <c r="H32" s="47" t="str">
        <f>B32&amp;C32&amp;D32&amp;E32&amp;F32</f>
        <v>122　Spice extracts　　【juniperberry】</v>
      </c>
      <c r="I32" s="48" t="s">
        <v>100</v>
      </c>
    </row>
    <row r="33" spans="1:9" s="7" customFormat="1" ht="30" customHeight="1">
      <c r="A33" s="4">
        <v>65</v>
      </c>
      <c r="B33" s="2">
        <v>122</v>
      </c>
      <c r="C33" s="2" t="s">
        <v>51</v>
      </c>
      <c r="D33" s="13" t="s">
        <v>77</v>
      </c>
      <c r="E33" s="5" t="s">
        <v>40</v>
      </c>
      <c r="F33" s="51" t="s">
        <v>101</v>
      </c>
      <c r="H33" s="47" t="str">
        <f t="shared" ref="H33" si="6">B33&amp;C33&amp;D33&amp;E33&amp;F33</f>
        <v>122　Spice extracts　　【sorrel】</v>
      </c>
      <c r="I33" s="48" t="s">
        <v>102</v>
      </c>
    </row>
    <row r="34" spans="1:9" s="7" customFormat="1" ht="30" customHeight="1">
      <c r="A34" s="4">
        <v>65</v>
      </c>
      <c r="B34" s="2">
        <v>122</v>
      </c>
      <c r="C34" s="2" t="s">
        <v>51</v>
      </c>
      <c r="D34" s="13" t="s">
        <v>77</v>
      </c>
      <c r="E34" s="5" t="s">
        <v>40</v>
      </c>
      <c r="F34" s="51" t="s">
        <v>103</v>
      </c>
      <c r="H34" s="47" t="str">
        <f>B34&amp;C34&amp;D34&amp;E34&amp;F34</f>
        <v>122　Spice extracts　　【tamarind】</v>
      </c>
      <c r="I34" s="48" t="s">
        <v>104</v>
      </c>
    </row>
    <row r="35" spans="1:9" s="7" customFormat="1" ht="30" customHeight="1">
      <c r="A35" s="4">
        <v>65</v>
      </c>
      <c r="B35" s="2">
        <v>122</v>
      </c>
      <c r="C35" s="2" t="s">
        <v>51</v>
      </c>
      <c r="D35" s="13" t="s">
        <v>77</v>
      </c>
      <c r="E35" s="5" t="s">
        <v>40</v>
      </c>
      <c r="F35" s="51" t="s">
        <v>105</v>
      </c>
      <c r="H35" s="47" t="str">
        <f t="shared" ref="H35" si="7">B35&amp;C35&amp;D35&amp;E35&amp;F35</f>
        <v>122　Spice extracts　　【chive】</v>
      </c>
      <c r="I35" s="48" t="s">
        <v>106</v>
      </c>
    </row>
    <row r="36" spans="1:9" s="7" customFormat="1" ht="30" customHeight="1">
      <c r="A36" s="4">
        <v>65</v>
      </c>
      <c r="B36" s="2">
        <v>122</v>
      </c>
      <c r="C36" s="2" t="s">
        <v>51</v>
      </c>
      <c r="D36" s="13" t="s">
        <v>77</v>
      </c>
      <c r="E36" s="5" t="s">
        <v>40</v>
      </c>
      <c r="F36" s="51" t="s">
        <v>107</v>
      </c>
      <c r="H36" s="47" t="str">
        <f>B36&amp;C36&amp;D36&amp;E36&amp;F36</f>
        <v>122　Spice extracts　　【chervil】</v>
      </c>
      <c r="I36" s="48" t="s">
        <v>108</v>
      </c>
    </row>
    <row r="37" spans="1:9" s="7" customFormat="1" ht="30" customHeight="1">
      <c r="A37" s="4">
        <v>65</v>
      </c>
      <c r="B37" s="2">
        <v>122</v>
      </c>
      <c r="C37" s="2" t="s">
        <v>51</v>
      </c>
      <c r="D37" s="13" t="s">
        <v>77</v>
      </c>
      <c r="E37" s="5" t="s">
        <v>40</v>
      </c>
      <c r="F37" s="51" t="s">
        <v>109</v>
      </c>
      <c r="H37" s="47" t="str">
        <f t="shared" ref="H37" si="8">B37&amp;C37&amp;D37&amp;E37&amp;F37</f>
        <v>122　Spice extracts　　【wormwood】</v>
      </c>
      <c r="I37" s="48" t="s">
        <v>110</v>
      </c>
    </row>
    <row r="38" spans="1:9" s="7" customFormat="1" ht="30" customHeight="1">
      <c r="A38" s="4">
        <v>65</v>
      </c>
      <c r="B38" s="2">
        <v>122</v>
      </c>
      <c r="C38" s="2" t="s">
        <v>51</v>
      </c>
      <c r="D38" s="13" t="s">
        <v>77</v>
      </c>
      <c r="E38" s="5" t="s">
        <v>40</v>
      </c>
      <c r="F38" s="51" t="s">
        <v>111</v>
      </c>
      <c r="H38" s="47" t="str">
        <f>B38&amp;C38&amp;D38&amp;E38&amp;F38</f>
        <v>122　Spice extracts　　【nigella】</v>
      </c>
      <c r="I38" s="48" t="s">
        <v>112</v>
      </c>
    </row>
    <row r="39" spans="1:9" s="7" customFormat="1" ht="30" customHeight="1">
      <c r="A39" s="4">
        <v>65</v>
      </c>
      <c r="B39" s="2">
        <v>122</v>
      </c>
      <c r="C39" s="2" t="s">
        <v>51</v>
      </c>
      <c r="D39" s="13" t="s">
        <v>77</v>
      </c>
      <c r="E39" s="5" t="s">
        <v>40</v>
      </c>
      <c r="F39" s="51" t="s">
        <v>113</v>
      </c>
      <c r="H39" s="47" t="str">
        <f t="shared" ref="H39" si="9">B39&amp;C39&amp;D39&amp;E39&amp;F39</f>
        <v>122　Spice extracts　　【carrot】</v>
      </c>
      <c r="I39" s="48" t="s">
        <v>114</v>
      </c>
    </row>
    <row r="40" spans="1:9" s="7" customFormat="1" ht="30" customHeight="1">
      <c r="A40" s="4">
        <v>65</v>
      </c>
      <c r="B40" s="2">
        <v>122</v>
      </c>
      <c r="C40" s="2" t="s">
        <v>51</v>
      </c>
      <c r="D40" s="13" t="s">
        <v>77</v>
      </c>
      <c r="E40" s="5" t="s">
        <v>40</v>
      </c>
      <c r="F40" s="51" t="s">
        <v>115</v>
      </c>
      <c r="H40" s="47" t="str">
        <f>B40&amp;C40&amp;D40&amp;E40&amp;F40</f>
        <v>122　Spice extracts　　【mint】</v>
      </c>
      <c r="I40" s="48" t="s">
        <v>116</v>
      </c>
    </row>
    <row r="41" spans="1:9" s="7" customFormat="1" ht="30" customHeight="1">
      <c r="A41" s="4">
        <v>65</v>
      </c>
      <c r="B41" s="2">
        <v>122</v>
      </c>
      <c r="C41" s="2" t="s">
        <v>51</v>
      </c>
      <c r="D41" s="13" t="s">
        <v>77</v>
      </c>
      <c r="E41" s="5" t="s">
        <v>40</v>
      </c>
      <c r="F41" s="51" t="s">
        <v>117</v>
      </c>
      <c r="H41" s="47" t="str">
        <f t="shared" ref="H41" si="10">B41&amp;C41&amp;D41&amp;E41&amp;F41</f>
        <v>122　Spice extracts　　【hyssop】</v>
      </c>
      <c r="I41" s="48" t="s">
        <v>118</v>
      </c>
    </row>
    <row r="42" spans="1:9" s="7" customFormat="1" ht="30" customHeight="1">
      <c r="A42" s="4">
        <v>65</v>
      </c>
      <c r="B42" s="2">
        <v>122</v>
      </c>
      <c r="C42" s="2" t="s">
        <v>51</v>
      </c>
      <c r="D42" s="13" t="s">
        <v>77</v>
      </c>
      <c r="E42" s="5" t="s">
        <v>40</v>
      </c>
      <c r="F42" s="51" t="s">
        <v>119</v>
      </c>
      <c r="H42" s="47" t="str">
        <f>B42&amp;C42&amp;D42&amp;E42&amp;F42</f>
        <v>122　Spice extracts　　【horsemint】</v>
      </c>
      <c r="I42" s="48" t="s">
        <v>120</v>
      </c>
    </row>
    <row r="43" spans="1:9" s="7" customFormat="1" ht="30" customHeight="1">
      <c r="A43" s="4">
        <v>65</v>
      </c>
      <c r="B43" s="2">
        <v>122</v>
      </c>
      <c r="C43" s="2" t="s">
        <v>51</v>
      </c>
      <c r="D43" s="13" t="s">
        <v>77</v>
      </c>
      <c r="E43" s="5" t="s">
        <v>40</v>
      </c>
      <c r="F43" s="51" t="s">
        <v>121</v>
      </c>
      <c r="H43" s="47" t="str">
        <f t="shared" ref="H43" si="11">B43&amp;C43&amp;D43&amp;E43&amp;F43</f>
        <v>122　Spice extracts　　【myoga (Zingiber Mioga ROSC.)】</v>
      </c>
      <c r="I43" s="48" t="s">
        <v>122</v>
      </c>
    </row>
    <row r="44" spans="1:9" s="7" customFormat="1" ht="30" customHeight="1">
      <c r="A44" s="4">
        <v>65</v>
      </c>
      <c r="B44" s="2">
        <v>122</v>
      </c>
      <c r="C44" s="2" t="s">
        <v>51</v>
      </c>
      <c r="D44" s="13" t="s">
        <v>77</v>
      </c>
      <c r="E44" s="5" t="s">
        <v>40</v>
      </c>
      <c r="F44" s="51" t="s">
        <v>123</v>
      </c>
      <c r="H44" s="47" t="str">
        <f>B44&amp;C44&amp;D44&amp;E44&amp;F44</f>
        <v>122　Spice extracts　　【linden】</v>
      </c>
      <c r="I44" s="48" t="s">
        <v>124</v>
      </c>
    </row>
    <row r="45" spans="1:9" s="7" customFormat="1" ht="30" customHeight="1">
      <c r="A45" s="4">
        <v>65</v>
      </c>
      <c r="B45" s="2">
        <v>122</v>
      </c>
      <c r="C45" s="2" t="s">
        <v>51</v>
      </c>
      <c r="D45" s="13" t="s">
        <v>77</v>
      </c>
      <c r="E45" s="5" t="s">
        <v>40</v>
      </c>
      <c r="F45" s="51" t="s">
        <v>125</v>
      </c>
      <c r="H45" s="47" t="str">
        <f t="shared" ref="H45" si="12">B45&amp;C45&amp;D45&amp;E45&amp;F45</f>
        <v>122　Spice extracts　　【lemonbalm】</v>
      </c>
      <c r="I45" s="48" t="s">
        <v>126</v>
      </c>
    </row>
    <row r="46" spans="1:9" s="7" customFormat="1" ht="30" customHeight="1">
      <c r="A46" s="4">
        <v>65</v>
      </c>
      <c r="B46" s="2">
        <v>122</v>
      </c>
      <c r="C46" s="2" t="s">
        <v>51</v>
      </c>
      <c r="D46" s="13" t="s">
        <v>77</v>
      </c>
      <c r="E46" s="5" t="s">
        <v>40</v>
      </c>
      <c r="F46" s="51" t="s">
        <v>127</v>
      </c>
      <c r="H46" s="47" t="str">
        <f>B46&amp;C46&amp;D46&amp;E46&amp;F46</f>
        <v>122　Spice extracts　　【rose】</v>
      </c>
      <c r="I46" s="48" t="s">
        <v>128</v>
      </c>
    </row>
    <row r="47" spans="1:9" s="7" customFormat="1" ht="30" customHeight="1">
      <c r="A47" s="4">
        <v>68</v>
      </c>
      <c r="B47" s="2">
        <v>128</v>
      </c>
      <c r="C47" s="2" t="s">
        <v>32</v>
      </c>
      <c r="D47" s="13" t="s">
        <v>129</v>
      </c>
      <c r="E47" s="5" t="s">
        <v>40</v>
      </c>
      <c r="F47" s="51"/>
      <c r="H47" s="47" t="str">
        <f t="shared" si="0"/>
        <v>128　Enzymatically hydrolyzed licorice extract　　</v>
      </c>
      <c r="I47" s="48" t="s">
        <v>130</v>
      </c>
    </row>
    <row r="48" spans="1:9" s="7" customFormat="1" ht="30" customHeight="1">
      <c r="A48" s="4">
        <v>70</v>
      </c>
      <c r="B48" s="2">
        <v>135</v>
      </c>
      <c r="C48" s="2" t="s">
        <v>51</v>
      </c>
      <c r="D48" s="13" t="s">
        <v>131</v>
      </c>
      <c r="E48" s="5" t="s">
        <v>40</v>
      </c>
      <c r="F48" s="51"/>
      <c r="H48" s="47" t="str">
        <f t="shared" si="0"/>
        <v>135　Bone carbon black 　　</v>
      </c>
      <c r="I48" s="48" t="s">
        <v>132</v>
      </c>
    </row>
    <row r="49" spans="1:9" s="7" customFormat="1" ht="30" customHeight="1">
      <c r="A49" s="4">
        <v>72</v>
      </c>
      <c r="B49" s="2">
        <v>137</v>
      </c>
      <c r="C49" s="2" t="s">
        <v>51</v>
      </c>
      <c r="D49" s="13" t="s">
        <v>133</v>
      </c>
      <c r="E49" s="5" t="s">
        <v>40</v>
      </c>
      <c r="F49" s="6"/>
      <c r="H49" s="47" t="str">
        <f t="shared" si="0"/>
        <v>137　Sesami straw ash extarct　　</v>
      </c>
      <c r="I49" s="48" t="s">
        <v>134</v>
      </c>
    </row>
    <row r="50" spans="1:9" s="7" customFormat="1" ht="30" customHeight="1">
      <c r="A50" s="4">
        <v>74</v>
      </c>
      <c r="B50" s="2">
        <v>139</v>
      </c>
      <c r="C50" s="2" t="s">
        <v>51</v>
      </c>
      <c r="D50" s="13" t="s">
        <v>135</v>
      </c>
      <c r="E50" s="5" t="s">
        <v>40</v>
      </c>
      <c r="F50" s="6"/>
      <c r="H50" s="47" t="str">
        <f t="shared" si="0"/>
        <v>139　Resin of depolymerized natural rubber　　</v>
      </c>
      <c r="I50" s="48" t="s">
        <v>136</v>
      </c>
    </row>
    <row r="51" spans="1:9" s="7" customFormat="1" ht="30" customHeight="1">
      <c r="A51" s="4">
        <v>75</v>
      </c>
      <c r="B51" s="2">
        <v>140</v>
      </c>
      <c r="C51" s="2" t="s">
        <v>51</v>
      </c>
      <c r="D51" s="13" t="s">
        <v>137</v>
      </c>
      <c r="E51" s="5" t="s">
        <v>40</v>
      </c>
      <c r="F51" s="6"/>
      <c r="H51" s="47" t="str">
        <f t="shared" si="0"/>
        <v>140　Rice bran oil extract　　</v>
      </c>
      <c r="I51" s="48" t="s">
        <v>138</v>
      </c>
    </row>
    <row r="52" spans="1:9" s="7" customFormat="1" ht="30" customHeight="1">
      <c r="A52" s="4">
        <v>81</v>
      </c>
      <c r="B52" s="2">
        <v>149</v>
      </c>
      <c r="C52" s="2" t="s">
        <v>51</v>
      </c>
      <c r="D52" s="13" t="s">
        <v>139</v>
      </c>
      <c r="E52" s="5" t="s">
        <v>40</v>
      </c>
      <c r="F52" s="6"/>
      <c r="H52" s="47" t="str">
        <f t="shared" si="0"/>
        <v>149　Shea nut colour　　</v>
      </c>
      <c r="I52" s="48" t="s">
        <v>140</v>
      </c>
    </row>
    <row r="53" spans="1:9" s="7" customFormat="1" ht="30" customHeight="1">
      <c r="A53" s="4">
        <v>83</v>
      </c>
      <c r="B53" s="2">
        <v>152</v>
      </c>
      <c r="C53" s="2" t="s">
        <v>51</v>
      </c>
      <c r="D53" s="13" t="s">
        <v>141</v>
      </c>
      <c r="E53" s="5" t="s">
        <v>40</v>
      </c>
      <c r="F53" s="6"/>
      <c r="H53" s="47" t="str">
        <f t="shared" si="0"/>
        <v>152　Shellac wax　　</v>
      </c>
      <c r="I53" s="48" t="s">
        <v>142</v>
      </c>
    </row>
    <row r="54" spans="1:9" s="7" customFormat="1" ht="30" customHeight="1">
      <c r="A54" s="4">
        <v>89</v>
      </c>
      <c r="B54" s="8">
        <v>163</v>
      </c>
      <c r="C54" s="2" t="s">
        <v>51</v>
      </c>
      <c r="D54" s="13" t="s">
        <v>143</v>
      </c>
      <c r="E54" s="5" t="s">
        <v>40</v>
      </c>
      <c r="F54" s="6" t="s">
        <v>144</v>
      </c>
      <c r="G54" s="7">
        <v>2</v>
      </c>
      <c r="H54" s="47" t="str">
        <f>B54&amp;C54&amp;D54&amp;E54&amp;F54</f>
        <v>163　Calcinated calcium　　【Calcinated sea urchin shell calcium】</v>
      </c>
      <c r="I54" s="48" t="s">
        <v>145</v>
      </c>
    </row>
    <row r="55" spans="1:9" s="7" customFormat="1" ht="30" customHeight="1">
      <c r="A55" s="4">
        <v>90</v>
      </c>
      <c r="B55" s="8">
        <v>163</v>
      </c>
      <c r="C55" s="2" t="s">
        <v>51</v>
      </c>
      <c r="D55" s="13" t="s">
        <v>143</v>
      </c>
      <c r="E55" s="5" t="s">
        <v>40</v>
      </c>
      <c r="F55" s="6" t="s">
        <v>146</v>
      </c>
      <c r="G55" s="7">
        <v>2</v>
      </c>
      <c r="H55" s="47" t="str">
        <f t="shared" si="0"/>
        <v>163　Calcinated calcium　　【Calcinated coral calcium Tricalcium phosphate】</v>
      </c>
      <c r="I55" s="48" t="s">
        <v>147</v>
      </c>
    </row>
    <row r="56" spans="1:9" s="7" customFormat="1" ht="30" customHeight="1">
      <c r="A56" s="4">
        <v>95</v>
      </c>
      <c r="B56" s="2">
        <v>170</v>
      </c>
      <c r="C56" s="2" t="s">
        <v>51</v>
      </c>
      <c r="D56" s="13" t="s">
        <v>148</v>
      </c>
      <c r="E56" s="5" t="s">
        <v>40</v>
      </c>
      <c r="F56" s="6"/>
      <c r="H56" s="47" t="str">
        <f t="shared" si="0"/>
        <v>170　Powdered stevia　　</v>
      </c>
      <c r="I56" s="48" t="s">
        <v>149</v>
      </c>
    </row>
    <row r="57" spans="1:9" s="7" customFormat="1" ht="30" customHeight="1">
      <c r="A57" s="4">
        <v>103</v>
      </c>
      <c r="B57" s="2">
        <v>179</v>
      </c>
      <c r="C57" s="2" t="s">
        <v>51</v>
      </c>
      <c r="D57" s="46" t="s">
        <v>150</v>
      </c>
      <c r="E57" s="5" t="s">
        <v>40</v>
      </c>
      <c r="F57" s="6"/>
      <c r="H57" s="47" t="str">
        <f t="shared" si="0"/>
        <v>179　Sepiolite　　</v>
      </c>
      <c r="I57" s="48" t="s">
        <v>151</v>
      </c>
    </row>
    <row r="58" spans="1:9" s="7" customFormat="1" ht="30" customHeight="1">
      <c r="A58" s="4">
        <v>105</v>
      </c>
      <c r="B58" s="2">
        <v>184</v>
      </c>
      <c r="C58" s="2" t="s">
        <v>51</v>
      </c>
      <c r="D58" s="13" t="s">
        <v>152</v>
      </c>
      <c r="E58" s="5" t="s">
        <v>40</v>
      </c>
      <c r="F58" s="6"/>
      <c r="H58" s="47" t="str">
        <f t="shared" si="0"/>
        <v>184　Buckwheat ash extract　　</v>
      </c>
      <c r="I58" s="48" t="s">
        <v>153</v>
      </c>
    </row>
    <row r="59" spans="1:9" s="7" customFormat="1" ht="30" customHeight="1">
      <c r="A59" s="4">
        <v>106</v>
      </c>
      <c r="B59" s="2">
        <v>185</v>
      </c>
      <c r="C59" s="2" t="s">
        <v>51</v>
      </c>
      <c r="D59" s="13" t="s">
        <v>154</v>
      </c>
      <c r="E59" s="5" t="s">
        <v>40</v>
      </c>
      <c r="F59" s="6"/>
      <c r="H59" s="47" t="str">
        <f t="shared" si="0"/>
        <v>185　Sorva [Leche caspi] 　　</v>
      </c>
      <c r="I59" s="48" t="s">
        <v>155</v>
      </c>
    </row>
    <row r="60" spans="1:9" s="7" customFormat="1" ht="30" customHeight="1">
      <c r="A60" s="4">
        <v>107</v>
      </c>
      <c r="B60" s="2">
        <v>186</v>
      </c>
      <c r="C60" s="2" t="s">
        <v>51</v>
      </c>
      <c r="D60" s="13" t="s">
        <v>156</v>
      </c>
      <c r="E60" s="5" t="s">
        <v>36</v>
      </c>
      <c r="F60" s="6"/>
      <c r="H60" s="47" t="str">
        <f t="shared" si="0"/>
        <v>186　Sorvinha　　</v>
      </c>
      <c r="I60" s="48" t="s">
        <v>157</v>
      </c>
    </row>
    <row r="61" spans="1:9" s="7" customFormat="1" ht="30" customHeight="1">
      <c r="A61" s="4">
        <v>108</v>
      </c>
      <c r="B61" s="2">
        <v>187</v>
      </c>
      <c r="C61" s="2" t="s">
        <v>51</v>
      </c>
      <c r="D61" s="13" t="s">
        <v>158</v>
      </c>
      <c r="E61" s="5" t="s">
        <v>40</v>
      </c>
      <c r="F61" s="6"/>
      <c r="H61" s="47" t="str">
        <f t="shared" si="0"/>
        <v>187　Soybean saponin　　</v>
      </c>
      <c r="I61" s="48" t="s">
        <v>159</v>
      </c>
    </row>
    <row r="62" spans="1:9" s="7" customFormat="1" ht="30" customHeight="1">
      <c r="A62" s="4">
        <v>112</v>
      </c>
      <c r="B62" s="8">
        <v>198</v>
      </c>
      <c r="C62" s="2" t="s">
        <v>51</v>
      </c>
      <c r="D62" s="13" t="s">
        <v>160</v>
      </c>
      <c r="E62" s="5" t="s">
        <v>40</v>
      </c>
      <c r="F62" s="6" t="s">
        <v>161</v>
      </c>
      <c r="G62" s="7">
        <v>1</v>
      </c>
      <c r="H62" s="47" t="str">
        <f t="shared" si="0"/>
        <v>198　Tannin (extract) 　　【Tannin of silver wattle】</v>
      </c>
      <c r="I62" s="48" t="s">
        <v>162</v>
      </c>
    </row>
    <row r="63" spans="1:9" s="7" customFormat="1" ht="30" customHeight="1">
      <c r="A63" s="4">
        <v>117</v>
      </c>
      <c r="B63" s="2">
        <v>203</v>
      </c>
      <c r="C63" s="2" t="s">
        <v>51</v>
      </c>
      <c r="D63" s="13" t="s">
        <v>163</v>
      </c>
      <c r="E63" s="5" t="s">
        <v>36</v>
      </c>
      <c r="F63" s="6"/>
      <c r="H63" s="47" t="str">
        <f t="shared" si="0"/>
        <v>203　Chilte　　</v>
      </c>
      <c r="I63" s="48" t="s">
        <v>164</v>
      </c>
    </row>
    <row r="64" spans="1:9" s="7" customFormat="1" ht="30" customHeight="1">
      <c r="A64" s="4">
        <v>118</v>
      </c>
      <c r="B64" s="2">
        <v>205</v>
      </c>
      <c r="C64" s="2" t="s">
        <v>51</v>
      </c>
      <c r="D64" s="13" t="s">
        <v>165</v>
      </c>
      <c r="E64" s="5" t="s">
        <v>40</v>
      </c>
      <c r="F64" s="6"/>
      <c r="H64" s="47" t="str">
        <f t="shared" si="0"/>
        <v>205　Tunu　　</v>
      </c>
      <c r="I64" s="48" t="s">
        <v>166</v>
      </c>
    </row>
    <row r="65" spans="1:9" s="7" customFormat="1" ht="30" customHeight="1">
      <c r="A65" s="4">
        <v>120</v>
      </c>
      <c r="B65" s="2">
        <v>208</v>
      </c>
      <c r="C65" s="2" t="s">
        <v>51</v>
      </c>
      <c r="D65" s="13" t="s">
        <v>167</v>
      </c>
      <c r="E65" s="5" t="s">
        <v>40</v>
      </c>
      <c r="F65" s="6"/>
      <c r="H65" s="47" t="str">
        <f t="shared" si="0"/>
        <v>208　Depolymerized natural rubber　　</v>
      </c>
      <c r="I65" s="48" t="s">
        <v>168</v>
      </c>
    </row>
    <row r="66" spans="1:9" s="7" customFormat="1" ht="30" customHeight="1">
      <c r="A66" s="4">
        <v>128</v>
      </c>
      <c r="B66" s="2">
        <v>228</v>
      </c>
      <c r="C66" s="2" t="s">
        <v>51</v>
      </c>
      <c r="D66" s="46" t="s">
        <v>169</v>
      </c>
      <c r="E66" s="5" t="s">
        <v>40</v>
      </c>
      <c r="F66" s="6"/>
      <c r="H66" s="47" t="str">
        <f t="shared" si="0"/>
        <v>228　Trehalose phosphorylase　　</v>
      </c>
      <c r="I66" s="48" t="s">
        <v>170</v>
      </c>
    </row>
    <row r="67" spans="1:9" s="7" customFormat="1" ht="30" customHeight="1">
      <c r="A67" s="4">
        <v>130</v>
      </c>
      <c r="B67" s="2">
        <v>231</v>
      </c>
      <c r="C67" s="2" t="s">
        <v>51</v>
      </c>
      <c r="D67" s="46" t="s">
        <v>171</v>
      </c>
      <c r="E67" s="5" t="s">
        <v>40</v>
      </c>
      <c r="F67" s="6"/>
      <c r="H67" s="47" t="str">
        <f t="shared" ref="H67:H99" si="13">B67&amp;C67&amp;D67&amp;E67&amp;F67</f>
        <v>231　Petroleum naphtha　　</v>
      </c>
      <c r="I67" s="48" t="s">
        <v>172</v>
      </c>
    </row>
    <row r="68" spans="1:9" s="7" customFormat="1" ht="30" customHeight="1">
      <c r="A68" s="4">
        <v>132</v>
      </c>
      <c r="B68" s="2">
        <v>235</v>
      </c>
      <c r="C68" s="2" t="s">
        <v>51</v>
      </c>
      <c r="D68" s="13" t="s">
        <v>173</v>
      </c>
      <c r="E68" s="5" t="s">
        <v>40</v>
      </c>
      <c r="F68" s="6"/>
      <c r="H68" s="47" t="str">
        <f t="shared" si="13"/>
        <v>235　Niger gutta　　</v>
      </c>
      <c r="I68" s="48" t="s">
        <v>174</v>
      </c>
    </row>
    <row r="69" spans="1:9" s="7" customFormat="1" ht="30" customHeight="1">
      <c r="A69" s="4">
        <v>138</v>
      </c>
      <c r="B69" s="2">
        <v>242</v>
      </c>
      <c r="C69" s="2" t="s">
        <v>51</v>
      </c>
      <c r="D69" s="46" t="s">
        <v>175</v>
      </c>
      <c r="E69" s="5" t="s">
        <v>40</v>
      </c>
      <c r="F69" s="6"/>
      <c r="H69" s="47" t="str">
        <f t="shared" si="13"/>
        <v>242　Platinum　　</v>
      </c>
      <c r="I69" s="48" t="s">
        <v>176</v>
      </c>
    </row>
    <row r="70" spans="1:9" s="7" customFormat="1" ht="30" customHeight="1">
      <c r="A70" s="4">
        <v>144</v>
      </c>
      <c r="B70" s="2">
        <v>256</v>
      </c>
      <c r="C70" s="2" t="s">
        <v>51</v>
      </c>
      <c r="D70" s="46" t="s">
        <v>177</v>
      </c>
      <c r="E70" s="5" t="s">
        <v>40</v>
      </c>
      <c r="F70" s="6"/>
      <c r="H70" s="47" t="str">
        <f t="shared" si="13"/>
        <v>256　Vermiculite　　</v>
      </c>
      <c r="I70" s="48" t="s">
        <v>178</v>
      </c>
    </row>
    <row r="71" spans="1:9" s="7" customFormat="1" ht="30" customHeight="1">
      <c r="A71" s="4">
        <v>146</v>
      </c>
      <c r="B71" s="2">
        <v>258</v>
      </c>
      <c r="C71" s="2" t="s">
        <v>51</v>
      </c>
      <c r="D71" s="13" t="s">
        <v>179</v>
      </c>
      <c r="E71" s="5" t="s">
        <v>40</v>
      </c>
      <c r="F71" s="6"/>
      <c r="H71" s="47" t="str">
        <f t="shared" si="13"/>
        <v>258　Phaffia colour　　</v>
      </c>
      <c r="I71" s="48" t="s">
        <v>180</v>
      </c>
    </row>
    <row r="72" spans="1:9" s="7" customFormat="1" ht="30" customHeight="1">
      <c r="A72" s="4">
        <v>148</v>
      </c>
      <c r="B72" s="2">
        <v>262</v>
      </c>
      <c r="C72" s="2" t="s">
        <v>51</v>
      </c>
      <c r="D72" s="5" t="s">
        <v>181</v>
      </c>
      <c r="E72" s="5" t="s">
        <v>40</v>
      </c>
      <c r="F72" s="6"/>
      <c r="H72" s="47" t="str">
        <f t="shared" si="13"/>
        <v>262　Phytin (extract)　　</v>
      </c>
      <c r="I72" s="48" t="s">
        <v>182</v>
      </c>
    </row>
    <row r="73" spans="1:9" s="7" customFormat="1" ht="30" customHeight="1">
      <c r="A73" s="4">
        <v>149</v>
      </c>
      <c r="B73" s="2">
        <v>263</v>
      </c>
      <c r="C73" s="2" t="s">
        <v>51</v>
      </c>
      <c r="D73" s="46" t="s">
        <v>183</v>
      </c>
      <c r="E73" s="5" t="s">
        <v>40</v>
      </c>
      <c r="F73" s="6"/>
      <c r="H73" s="47" t="str">
        <f t="shared" si="13"/>
        <v>263　Ferritin　　</v>
      </c>
      <c r="I73" s="48" t="s">
        <v>184</v>
      </c>
    </row>
    <row r="74" spans="1:9" s="7" customFormat="1" ht="30" customHeight="1">
      <c r="A74" s="4">
        <v>153</v>
      </c>
      <c r="B74" s="2">
        <v>270</v>
      </c>
      <c r="C74" s="2" t="s">
        <v>51</v>
      </c>
      <c r="D74" s="5" t="s">
        <v>185</v>
      </c>
      <c r="E74" s="5" t="s">
        <v>40</v>
      </c>
      <c r="F74" s="6"/>
      <c r="H74" s="47" t="str">
        <f t="shared" si="13"/>
        <v>270　Brazilian licorice extract　　</v>
      </c>
      <c r="I74" s="48" t="s">
        <v>186</v>
      </c>
    </row>
    <row r="75" spans="1:9" s="7" customFormat="1" ht="30" customHeight="1">
      <c r="A75" s="4">
        <v>156</v>
      </c>
      <c r="B75" s="8">
        <v>278</v>
      </c>
      <c r="C75" s="2" t="s">
        <v>51</v>
      </c>
      <c r="D75" s="9" t="s">
        <v>187</v>
      </c>
      <c r="E75" s="5" t="s">
        <v>40</v>
      </c>
      <c r="F75" s="6" t="s">
        <v>188</v>
      </c>
      <c r="G75" s="7">
        <v>1</v>
      </c>
      <c r="H75" s="47" t="str">
        <f t="shared" si="13"/>
        <v>278　L-Proline　　【L-Proline solution】</v>
      </c>
      <c r="I75" s="48" t="s">
        <v>189</v>
      </c>
    </row>
    <row r="76" spans="1:9" s="7" customFormat="1" ht="30" customHeight="1">
      <c r="A76" s="4">
        <v>158</v>
      </c>
      <c r="B76" s="2">
        <v>282</v>
      </c>
      <c r="C76" s="2" t="s">
        <v>51</v>
      </c>
      <c r="D76" s="5" t="s">
        <v>190</v>
      </c>
      <c r="E76" s="5" t="s">
        <v>40</v>
      </c>
      <c r="F76" s="6"/>
      <c r="H76" s="47" t="str">
        <f t="shared" si="13"/>
        <v>282　Pecan nut colour　　</v>
      </c>
      <c r="I76" s="48" t="s">
        <v>191</v>
      </c>
    </row>
    <row r="77" spans="1:9" s="7" customFormat="1" ht="30" customHeight="1">
      <c r="A77" s="4">
        <v>159</v>
      </c>
      <c r="B77" s="2">
        <v>287</v>
      </c>
      <c r="C77" s="2" t="s">
        <v>51</v>
      </c>
      <c r="D77" s="5" t="s">
        <v>192</v>
      </c>
      <c r="E77" s="5" t="s">
        <v>40</v>
      </c>
      <c r="F77" s="6"/>
      <c r="H77" s="47" t="str">
        <f t="shared" si="13"/>
        <v>287　Hego-ginkgo leaf extract　　</v>
      </c>
      <c r="I77" s="48" t="s">
        <v>193</v>
      </c>
    </row>
    <row r="78" spans="1:9" s="7" customFormat="1" ht="30" customHeight="1">
      <c r="A78" s="4">
        <v>160</v>
      </c>
      <c r="B78" s="2">
        <v>295</v>
      </c>
      <c r="C78" s="2" t="s">
        <v>51</v>
      </c>
      <c r="D78" s="5" t="s">
        <v>194</v>
      </c>
      <c r="E78" s="5" t="s">
        <v>40</v>
      </c>
      <c r="F78" s="6"/>
      <c r="H78" s="47" t="str">
        <f t="shared" si="13"/>
        <v>295　Venezuelan chicle　　</v>
      </c>
      <c r="I78" s="48" t="s">
        <v>195</v>
      </c>
    </row>
    <row r="79" spans="1:9" s="7" customFormat="1" ht="30" customHeight="1">
      <c r="A79" s="4">
        <v>164</v>
      </c>
      <c r="B79" s="2">
        <v>307</v>
      </c>
      <c r="C79" s="2" t="s">
        <v>51</v>
      </c>
      <c r="D79" s="5" t="s">
        <v>196</v>
      </c>
      <c r="E79" s="5" t="s">
        <v>40</v>
      </c>
      <c r="F79" s="6"/>
      <c r="H79" s="47" t="str">
        <f t="shared" si="13"/>
        <v>307　Jojoba wax　　</v>
      </c>
      <c r="I79" s="48" t="s">
        <v>197</v>
      </c>
    </row>
    <row r="80" spans="1:9" s="7" customFormat="1" ht="30" customHeight="1">
      <c r="A80" s="4">
        <v>166</v>
      </c>
      <c r="B80" s="2">
        <v>312</v>
      </c>
      <c r="C80" s="2" t="s">
        <v>51</v>
      </c>
      <c r="D80" s="5" t="s">
        <v>198</v>
      </c>
      <c r="E80" s="5" t="s">
        <v>40</v>
      </c>
      <c r="F80" s="6"/>
      <c r="H80" s="47" t="str">
        <f t="shared" si="13"/>
        <v>312　Mastic gum　　</v>
      </c>
      <c r="I80" s="48" t="s">
        <v>199</v>
      </c>
    </row>
    <row r="81" spans="1:9" s="7" customFormat="1" ht="30" customHeight="1">
      <c r="A81" s="4">
        <v>167</v>
      </c>
      <c r="B81" s="2">
        <v>313</v>
      </c>
      <c r="C81" s="2" t="s">
        <v>51</v>
      </c>
      <c r="D81" s="5" t="s">
        <v>200</v>
      </c>
      <c r="E81" s="5" t="s">
        <v>40</v>
      </c>
      <c r="F81" s="6"/>
      <c r="H81" s="47" t="str">
        <f t="shared" si="13"/>
        <v>313　Massaranduba chocolate　　</v>
      </c>
      <c r="I81" s="48" t="s">
        <v>201</v>
      </c>
    </row>
    <row r="82" spans="1:9" s="7" customFormat="1" ht="30" customHeight="1">
      <c r="A82" s="4">
        <v>168</v>
      </c>
      <c r="B82" s="2">
        <v>314</v>
      </c>
      <c r="C82" s="2" t="s">
        <v>51</v>
      </c>
      <c r="D82" s="5" t="s">
        <v>202</v>
      </c>
      <c r="E82" s="5" t="s">
        <v>40</v>
      </c>
      <c r="F82" s="6"/>
      <c r="H82" s="47" t="str">
        <f t="shared" si="13"/>
        <v>314　Massaranduba balata　　</v>
      </c>
      <c r="I82" s="48" t="s">
        <v>203</v>
      </c>
    </row>
    <row r="83" spans="1:9" s="7" customFormat="1" ht="30" customHeight="1">
      <c r="A83" s="4">
        <v>169</v>
      </c>
      <c r="B83" s="2">
        <v>316</v>
      </c>
      <c r="C83" s="2" t="s">
        <v>51</v>
      </c>
      <c r="D83" s="5" t="s">
        <v>204</v>
      </c>
      <c r="E83" s="5" t="s">
        <v>40</v>
      </c>
      <c r="F83" s="6"/>
      <c r="H83" s="47" t="str">
        <f t="shared" si="13"/>
        <v>316　Maltose phosphorylase　　</v>
      </c>
      <c r="I83" s="48" t="s">
        <v>205</v>
      </c>
    </row>
    <row r="84" spans="1:9" s="7" customFormat="1" ht="30" customHeight="1">
      <c r="A84" s="4">
        <v>171</v>
      </c>
      <c r="B84" s="8">
        <v>318</v>
      </c>
      <c r="C84" s="2" t="s">
        <v>51</v>
      </c>
      <c r="D84" s="5" t="s">
        <v>206</v>
      </c>
      <c r="E84" s="5" t="s">
        <v>40</v>
      </c>
      <c r="F84" s="6" t="s">
        <v>207</v>
      </c>
      <c r="G84" s="7">
        <v>2</v>
      </c>
      <c r="H84" s="47" t="str">
        <f t="shared" si="13"/>
        <v>318　Non-calcinated calcium　　【Non-calcinated bone calcium】</v>
      </c>
      <c r="I84" s="48" t="s">
        <v>208</v>
      </c>
    </row>
    <row r="85" spans="1:9" s="7" customFormat="1" ht="30" customHeight="1">
      <c r="A85" s="4">
        <v>172</v>
      </c>
      <c r="B85" s="8">
        <v>318</v>
      </c>
      <c r="C85" s="2" t="s">
        <v>51</v>
      </c>
      <c r="D85" s="5" t="s">
        <v>206</v>
      </c>
      <c r="E85" s="5" t="s">
        <v>40</v>
      </c>
      <c r="F85" s="6" t="s">
        <v>209</v>
      </c>
      <c r="G85" s="7">
        <v>2</v>
      </c>
      <c r="H85" s="47" t="str">
        <f t="shared" si="13"/>
        <v>318　Non-calcinated calcium　　【Non-calcinated mother-of-pearl layer calcium】</v>
      </c>
      <c r="I85" s="48" t="s">
        <v>210</v>
      </c>
    </row>
    <row r="86" spans="1:9" s="7" customFormat="1" ht="30" customHeight="1">
      <c r="A86" s="4">
        <v>175</v>
      </c>
      <c r="B86" s="2">
        <v>324</v>
      </c>
      <c r="C86" s="2" t="s">
        <v>51</v>
      </c>
      <c r="D86" s="5" t="s">
        <v>211</v>
      </c>
      <c r="E86" s="5" t="s">
        <v>40</v>
      </c>
      <c r="F86" s="6"/>
      <c r="H86" s="47" t="str">
        <f t="shared" si="13"/>
        <v>324　Purple yam colour　　</v>
      </c>
      <c r="I86" s="48" t="s">
        <v>212</v>
      </c>
    </row>
    <row r="87" spans="1:9" s="7" customFormat="1" ht="30" customHeight="1">
      <c r="A87" s="4">
        <v>176</v>
      </c>
      <c r="B87" s="2">
        <v>325</v>
      </c>
      <c r="C87" s="2" t="s">
        <v>51</v>
      </c>
      <c r="D87" s="5" t="s">
        <v>213</v>
      </c>
      <c r="E87" s="5" t="s">
        <v>40</v>
      </c>
      <c r="F87" s="6"/>
      <c r="H87" s="47" t="str">
        <f t="shared" si="13"/>
        <v>325　Muramidase　　</v>
      </c>
      <c r="I87" s="48" t="s">
        <v>214</v>
      </c>
    </row>
    <row r="88" spans="1:9" s="7" customFormat="1" ht="30" customHeight="1">
      <c r="A88" s="4">
        <v>178</v>
      </c>
      <c r="B88" s="2">
        <v>327</v>
      </c>
      <c r="C88" s="2" t="s">
        <v>51</v>
      </c>
      <c r="D88" s="52" t="s">
        <v>28</v>
      </c>
      <c r="E88" s="5" t="s">
        <v>40</v>
      </c>
      <c r="F88" s="6"/>
      <c r="H88" s="47" t="str">
        <f t="shared" si="13"/>
        <v>327　Mevalonic acid　　</v>
      </c>
      <c r="I88" s="48" t="s">
        <v>215</v>
      </c>
    </row>
    <row r="89" spans="1:9" s="7" customFormat="1" ht="30" customHeight="1">
      <c r="A89" s="4">
        <v>182</v>
      </c>
      <c r="B89" s="2">
        <v>331</v>
      </c>
      <c r="C89" s="2" t="s">
        <v>51</v>
      </c>
      <c r="D89" s="5" t="s">
        <v>216</v>
      </c>
      <c r="E89" s="5" t="s">
        <v>40</v>
      </c>
      <c r="F89" s="6"/>
      <c r="H89" s="47" t="str">
        <f t="shared" si="13"/>
        <v>331　Wood chip　　</v>
      </c>
      <c r="I89" s="48" t="s">
        <v>217</v>
      </c>
    </row>
    <row r="90" spans="1:9" s="7" customFormat="1" ht="30" customHeight="1">
      <c r="A90" s="4">
        <v>188</v>
      </c>
      <c r="B90" s="2">
        <v>343</v>
      </c>
      <c r="C90" s="2" t="s">
        <v>51</v>
      </c>
      <c r="D90" s="5" t="s">
        <v>218</v>
      </c>
      <c r="E90" s="5" t="s">
        <v>40</v>
      </c>
      <c r="F90" s="6"/>
      <c r="H90" s="47" t="str">
        <f t="shared" si="13"/>
        <v>343　Lanolin 　　</v>
      </c>
      <c r="I90" s="48" t="s">
        <v>219</v>
      </c>
    </row>
    <row r="91" spans="1:9" s="7" customFormat="1" ht="30" customHeight="1">
      <c r="A91" s="4">
        <v>190</v>
      </c>
      <c r="B91" s="2">
        <v>346</v>
      </c>
      <c r="C91" s="2" t="s">
        <v>51</v>
      </c>
      <c r="D91" s="5" t="s">
        <v>220</v>
      </c>
      <c r="E91" s="5" t="s">
        <v>40</v>
      </c>
      <c r="F91" s="6"/>
      <c r="H91" s="47" t="str">
        <f t="shared" si="13"/>
        <v>346　Yolk lecithin　　</v>
      </c>
      <c r="I91" s="48" t="s">
        <v>221</v>
      </c>
    </row>
    <row r="92" spans="1:9" s="7" customFormat="1" ht="30" customHeight="1">
      <c r="A92" s="4">
        <v>191</v>
      </c>
      <c r="B92" s="8">
        <v>347</v>
      </c>
      <c r="C92" s="2" t="s">
        <v>51</v>
      </c>
      <c r="D92" s="10" t="s">
        <v>222</v>
      </c>
      <c r="E92" s="5" t="s">
        <v>40</v>
      </c>
      <c r="F92" s="6" t="s">
        <v>223</v>
      </c>
      <c r="G92" s="7">
        <v>2</v>
      </c>
      <c r="H92" s="47" t="str">
        <f t="shared" si="13"/>
        <v>347　L-Lysine　　【L-Lysine】</v>
      </c>
      <c r="I92" s="48" t="s">
        <v>224</v>
      </c>
    </row>
    <row r="93" spans="1:9" s="7" customFormat="1" ht="30" customHeight="1">
      <c r="A93" s="4">
        <v>192</v>
      </c>
      <c r="B93" s="8">
        <v>347</v>
      </c>
      <c r="C93" s="2" t="s">
        <v>51</v>
      </c>
      <c r="D93" s="10" t="s">
        <v>222</v>
      </c>
      <c r="E93" s="5" t="s">
        <v>40</v>
      </c>
      <c r="F93" s="6" t="s">
        <v>225</v>
      </c>
      <c r="G93" s="7">
        <v>2</v>
      </c>
      <c r="H93" s="47" t="str">
        <f t="shared" si="13"/>
        <v>347　L-Lysine　　【L-Lysine solution】</v>
      </c>
      <c r="I93" s="48" t="s">
        <v>226</v>
      </c>
    </row>
    <row r="94" spans="1:9" s="7" customFormat="1" ht="30" customHeight="1">
      <c r="A94" s="4">
        <v>193</v>
      </c>
      <c r="B94" s="2">
        <v>350</v>
      </c>
      <c r="C94" s="2" t="s">
        <v>51</v>
      </c>
      <c r="D94" s="5" t="s">
        <v>227</v>
      </c>
      <c r="E94" s="5" t="s">
        <v>40</v>
      </c>
      <c r="F94" s="6"/>
      <c r="H94" s="47" t="str">
        <f t="shared" si="13"/>
        <v>350　Lipoxygenase　　</v>
      </c>
      <c r="I94" s="48" t="s">
        <v>228</v>
      </c>
    </row>
    <row r="95" spans="1:9" s="7" customFormat="1" ht="30" customHeight="1">
      <c r="A95" s="4">
        <v>196</v>
      </c>
      <c r="B95" s="8">
        <v>355</v>
      </c>
      <c r="C95" s="2" t="s">
        <v>51</v>
      </c>
      <c r="D95" s="5" t="s">
        <v>229</v>
      </c>
      <c r="E95" s="5" t="s">
        <v>40</v>
      </c>
      <c r="F95" s="6" t="s">
        <v>230</v>
      </c>
      <c r="G95" s="7">
        <v>2</v>
      </c>
      <c r="H95" s="47" t="str">
        <f t="shared" si="13"/>
        <v>355　Rutin (extract)　　【Azuki extract】</v>
      </c>
      <c r="I95" s="48" t="s">
        <v>231</v>
      </c>
    </row>
    <row r="96" spans="1:9" s="7" customFormat="1" ht="30" customHeight="1">
      <c r="A96" s="4">
        <v>197</v>
      </c>
      <c r="B96" s="8">
        <v>355</v>
      </c>
      <c r="C96" s="2" t="s">
        <v>51</v>
      </c>
      <c r="D96" s="5" t="s">
        <v>229</v>
      </c>
      <c r="E96" s="5" t="s">
        <v>40</v>
      </c>
      <c r="F96" s="6" t="s">
        <v>232</v>
      </c>
      <c r="G96" s="7">
        <v>2</v>
      </c>
      <c r="H96" s="47" t="str">
        <f t="shared" si="13"/>
        <v>355　Rutin (extract)　　【Buckwheat extract】</v>
      </c>
      <c r="I96" s="48" t="s">
        <v>233</v>
      </c>
    </row>
    <row r="97" spans="1:9" s="7" customFormat="1" ht="30" customHeight="1">
      <c r="A97" s="4">
        <v>200</v>
      </c>
      <c r="B97" s="2">
        <v>358</v>
      </c>
      <c r="C97" s="2" t="s">
        <v>51</v>
      </c>
      <c r="D97" s="5" t="s">
        <v>234</v>
      </c>
      <c r="E97" s="5" t="s">
        <v>40</v>
      </c>
      <c r="F97" s="6"/>
      <c r="H97" s="47" t="str">
        <f t="shared" si="13"/>
        <v>358　Leche de vaca　　</v>
      </c>
      <c r="I97" s="48" t="s">
        <v>235</v>
      </c>
    </row>
    <row r="98" spans="1:9" s="7" customFormat="1" ht="30" customHeight="1">
      <c r="A98" s="4">
        <v>201</v>
      </c>
      <c r="B98" s="2">
        <v>359</v>
      </c>
      <c r="C98" s="2" t="s">
        <v>51</v>
      </c>
      <c r="D98" s="5" t="s">
        <v>236</v>
      </c>
      <c r="E98" s="5" t="s">
        <v>40</v>
      </c>
      <c r="F98" s="6"/>
      <c r="H98" s="47" t="str">
        <f t="shared" si="13"/>
        <v>359　Levan　　</v>
      </c>
      <c r="I98" s="48" t="s">
        <v>237</v>
      </c>
    </row>
    <row r="99" spans="1:9" s="7" customFormat="1" ht="30" customHeight="1">
      <c r="A99" s="4">
        <v>203</v>
      </c>
      <c r="B99" s="2">
        <v>363</v>
      </c>
      <c r="C99" s="2" t="s">
        <v>51</v>
      </c>
      <c r="D99" s="5" t="s">
        <v>238</v>
      </c>
      <c r="E99" s="5" t="s">
        <v>40</v>
      </c>
      <c r="F99" s="6"/>
      <c r="H99" s="47" t="str">
        <f t="shared" si="13"/>
        <v>363　Rosidinha　　</v>
      </c>
      <c r="I99" s="48" t="s">
        <v>239</v>
      </c>
    </row>
    <row r="100" spans="1:9" ht="30" customHeight="1">
      <c r="B100" s="53"/>
      <c r="C100" s="53"/>
      <c r="D100" s="53"/>
      <c r="E100" s="53"/>
      <c r="F100" s="53"/>
    </row>
    <row r="101" spans="1:9" ht="30" customHeight="1">
      <c r="B101" s="54"/>
      <c r="C101" s="54"/>
      <c r="D101" s="54"/>
      <c r="E101" s="54"/>
      <c r="F101" s="54"/>
    </row>
  </sheetData>
  <mergeCells count="1">
    <mergeCell ref="B100:F101"/>
  </mergeCells>
  <phoneticPr fontId="2"/>
  <printOptions horizontalCentered="1"/>
  <pageMargins left="0.70866141732283472" right="0.70866141732283472" top="0.74803149606299213" bottom="0.74803149606299213" header="0.43307086614173229" footer="0.31496062992125984"/>
  <pageSetup paperSize="9" fitToHeight="0" orientation="portrait" r:id="rId1"/>
  <headerFooter differentFirst="1">
    <firstHeader>&amp;C食品添加物としての流通実態等が確認できない既存添加物</firstHeader>
    <firstFooter xml:space="preserve">&amp;L&amp;10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Appendix 2-1</vt:lpstr>
      <vt:lpstr>No. and Name</vt:lpstr>
      <vt:lpstr>list</vt:lpstr>
      <vt:lpstr>'Appendix 2-1'!Print_Area</vt:lpstr>
      <vt:lpstr>'No. and Name'!Print_Area</vt:lpstr>
      <vt:lpstr>'No. and Name'!Print_Titles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2018-06-27T08:45:15Z</dcterms:modified>
</cp:coreProperties>
</file>