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19395" windowHeight="7245" tabRatio="776"/>
  </bookViews>
  <sheets>
    <sheet name="表１" sheetId="1" r:id="rId1"/>
    <sheet name="表２" sheetId="2" r:id="rId2"/>
    <sheet name="図１(ベビー)" sheetId="3" r:id="rId3"/>
    <sheet name="図１(その他)" sheetId="16" r:id="rId4"/>
    <sheet name="表３" sheetId="4" r:id="rId5"/>
    <sheet name="表４" sheetId="5" r:id="rId6"/>
    <sheet name="図２（1人）" sheetId="6" r:id="rId7"/>
    <sheet name="図２（2人）" sheetId="7" r:id="rId8"/>
    <sheet name="図３" sheetId="8" r:id="rId9"/>
    <sheet name="表５" sheetId="9" r:id="rId10"/>
    <sheet name="図４" sheetId="10" r:id="rId11"/>
    <sheet name="表６" sheetId="11" r:id="rId12"/>
    <sheet name="図５" sheetId="12" r:id="rId13"/>
    <sheet name="表７" sheetId="13" r:id="rId14"/>
    <sheet name="図６" sheetId="14" r:id="rId15"/>
    <sheet name="図７" sheetId="15" r:id="rId16"/>
  </sheets>
  <definedNames>
    <definedName name="_xlnm.Print_Area" localSheetId="3">'図１(その他)'!$B$1:$L$39</definedName>
    <definedName name="_xlnm.Print_Area" localSheetId="2">'図１(ベビー)'!$B$1:$K$23</definedName>
    <definedName name="_xlnm.Print_Area" localSheetId="6">'図２（1人）'!$B$5:$W$48</definedName>
    <definedName name="_xlnm.Print_Area" localSheetId="7">'図２（2人）'!$B$8:$V$48</definedName>
    <definedName name="_xlnm.Print_Area" localSheetId="8">図３!$B$8:$X$48</definedName>
    <definedName name="_xlnm.Print_Area" localSheetId="10">図４!$A$1:$I$42</definedName>
    <definedName name="_xlnm.Print_Area" localSheetId="12">図５!$A$1:$L$44</definedName>
    <definedName name="_xlnm.Print_Area" localSheetId="14">図６!$A$1:$AI$57,図６!$A$58:$N$81</definedName>
    <definedName name="_xlnm.Print_Area" localSheetId="15">図７!$B$1:$P$49</definedName>
    <definedName name="_xlnm.Print_Area" localSheetId="0">表１!$B$3:$E$20</definedName>
    <definedName name="_xlnm.Print_Area" localSheetId="1">表２!$C$3:$G$27</definedName>
    <definedName name="_xlnm.Print_Area" localSheetId="4">表３!$C$1:$O$54</definedName>
    <definedName name="_xlnm.Print_Area" localSheetId="5">表４!$A$1:$J$45</definedName>
    <definedName name="_xlnm.Print_Area" localSheetId="9">表５!$B$1:$O$57</definedName>
    <definedName name="_xlnm.Print_Area" localSheetId="11">表６!$C$1:$L$35</definedName>
  </definedNames>
  <calcPr calcId="145621" refMode="R1C1"/>
</workbook>
</file>

<file path=xl/calcChain.xml><?xml version="1.0" encoding="utf-8"?>
<calcChain xmlns="http://schemas.openxmlformats.org/spreadsheetml/2006/main">
  <c r="I7" i="13" l="1"/>
  <c r="I6" i="13"/>
  <c r="G7" i="13"/>
  <c r="G6" i="13"/>
  <c r="E7" i="13"/>
  <c r="E6" i="13"/>
  <c r="C7" i="13"/>
  <c r="C6" i="13"/>
  <c r="I8" i="5" l="1"/>
  <c r="I20" i="5"/>
  <c r="I22" i="5"/>
  <c r="I23" i="5"/>
  <c r="H17" i="5"/>
  <c r="H18" i="5"/>
  <c r="H19" i="5"/>
  <c r="H20" i="5"/>
  <c r="H21" i="5"/>
  <c r="H22" i="5"/>
  <c r="H23" i="5"/>
  <c r="G17" i="5"/>
  <c r="G18" i="5"/>
  <c r="G19" i="5"/>
  <c r="G20" i="5"/>
  <c r="G21" i="5"/>
  <c r="G22" i="5"/>
  <c r="F17" i="5"/>
  <c r="F18" i="5"/>
  <c r="F19" i="5"/>
  <c r="F20" i="5"/>
  <c r="F21" i="5"/>
  <c r="F22" i="5"/>
  <c r="F23" i="5"/>
  <c r="E17" i="5"/>
  <c r="E18" i="5"/>
  <c r="E19" i="5"/>
  <c r="E20" i="5"/>
  <c r="E21" i="5"/>
  <c r="E22" i="5"/>
  <c r="D17" i="5"/>
  <c r="D18" i="5"/>
  <c r="D19" i="5"/>
  <c r="D20" i="5"/>
  <c r="D21" i="5"/>
  <c r="D22" i="5"/>
  <c r="D23" i="5"/>
  <c r="E16" i="5"/>
  <c r="F16" i="5"/>
  <c r="G16" i="5"/>
  <c r="H16" i="5"/>
  <c r="I16" i="5"/>
  <c r="D16" i="5"/>
  <c r="I12" i="5"/>
  <c r="I13" i="5"/>
  <c r="H7" i="5"/>
  <c r="H8" i="5"/>
  <c r="H9" i="5"/>
  <c r="H10" i="5"/>
  <c r="H11" i="5"/>
  <c r="H12" i="5"/>
  <c r="H13" i="5"/>
  <c r="G7" i="5"/>
  <c r="G8" i="5"/>
  <c r="G9" i="5"/>
  <c r="G10" i="5"/>
  <c r="G11" i="5"/>
  <c r="G12" i="5"/>
  <c r="F7" i="5"/>
  <c r="F8" i="5"/>
  <c r="F9" i="5"/>
  <c r="F10" i="5"/>
  <c r="F11" i="5"/>
  <c r="F12" i="5"/>
  <c r="E7" i="5"/>
  <c r="E8" i="5"/>
  <c r="E9" i="5"/>
  <c r="E10" i="5"/>
  <c r="E11" i="5"/>
  <c r="E12" i="5"/>
  <c r="E13" i="5"/>
  <c r="D7" i="5"/>
  <c r="D8" i="5"/>
  <c r="D9" i="5"/>
  <c r="D10" i="5"/>
  <c r="D11" i="5"/>
  <c r="D12" i="5"/>
  <c r="D13" i="5"/>
  <c r="E6" i="5"/>
  <c r="F6" i="5"/>
  <c r="G6" i="5"/>
  <c r="H6" i="5"/>
  <c r="I6" i="5"/>
  <c r="D6" i="5"/>
  <c r="P41" i="8" l="1"/>
  <c r="Q41" i="8"/>
  <c r="R41" i="8"/>
  <c r="O41" i="8"/>
  <c r="O41" i="7"/>
  <c r="P41" i="7"/>
  <c r="Q41" i="7"/>
  <c r="R41" i="7"/>
  <c r="S41" i="7"/>
  <c r="T41" i="7"/>
  <c r="U41" i="7"/>
  <c r="N41" i="7"/>
  <c r="N41" i="6"/>
  <c r="Q41" i="6"/>
  <c r="O41" i="6"/>
  <c r="P41" i="6"/>
  <c r="R41" i="6"/>
  <c r="S41" i="6"/>
  <c r="T41" i="6"/>
  <c r="U41" i="6"/>
  <c r="D36" i="15" l="1"/>
  <c r="E36" i="15"/>
  <c r="F36" i="15"/>
  <c r="G36" i="15"/>
  <c r="H36" i="15"/>
  <c r="I36" i="15"/>
  <c r="J36" i="15"/>
  <c r="K36" i="15"/>
  <c r="L36" i="15"/>
  <c r="M36" i="15"/>
  <c r="N36" i="15"/>
  <c r="O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C31" i="15"/>
  <c r="C37" i="15"/>
  <c r="C36" i="15"/>
  <c r="C32" i="15"/>
  <c r="D56" i="14"/>
  <c r="E56" i="14"/>
  <c r="F56" i="14"/>
  <c r="G56" i="14"/>
  <c r="H56" i="14"/>
  <c r="I56" i="14"/>
  <c r="J56" i="14"/>
  <c r="K56" i="14"/>
  <c r="L56" i="14"/>
  <c r="D57" i="14"/>
  <c r="E57" i="14"/>
  <c r="F57" i="14"/>
  <c r="G57" i="14"/>
  <c r="H57" i="14"/>
  <c r="I57" i="14"/>
  <c r="J57" i="14"/>
  <c r="K57" i="14"/>
  <c r="L57" i="14"/>
  <c r="D51" i="14"/>
  <c r="E51" i="14"/>
  <c r="F51" i="14"/>
  <c r="G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D46" i="14"/>
  <c r="E46" i="14"/>
  <c r="F46" i="14"/>
  <c r="G46" i="14"/>
  <c r="H46" i="14"/>
  <c r="I46" i="14"/>
  <c r="J46" i="14"/>
  <c r="K46" i="14"/>
  <c r="L46" i="14"/>
  <c r="D47" i="14"/>
  <c r="E47" i="14"/>
  <c r="F47" i="14"/>
  <c r="G47" i="14"/>
  <c r="H47" i="14"/>
  <c r="I47" i="14"/>
  <c r="J47" i="14"/>
  <c r="K47" i="14"/>
  <c r="L47" i="14"/>
  <c r="D41" i="14"/>
  <c r="E41" i="14"/>
  <c r="F41" i="14"/>
  <c r="G41" i="14"/>
  <c r="H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C57" i="14"/>
  <c r="C56" i="14"/>
  <c r="C52" i="14"/>
  <c r="C51" i="14"/>
  <c r="C47" i="14"/>
  <c r="C46" i="14"/>
  <c r="C42" i="14"/>
  <c r="C41" i="14"/>
  <c r="D31" i="12"/>
  <c r="E31" i="12"/>
  <c r="F31" i="12"/>
  <c r="G31" i="12"/>
  <c r="H31" i="12"/>
  <c r="I31" i="12"/>
  <c r="J31" i="12"/>
  <c r="K31" i="12"/>
  <c r="C31" i="12"/>
  <c r="D26" i="12"/>
  <c r="E26" i="12"/>
  <c r="F26" i="12"/>
  <c r="G26" i="12"/>
  <c r="H26" i="12"/>
  <c r="I26" i="12"/>
  <c r="J26" i="12"/>
  <c r="K26" i="12"/>
  <c r="C26" i="12"/>
  <c r="D32" i="12"/>
  <c r="E32" i="12"/>
  <c r="F32" i="12"/>
  <c r="G32" i="12"/>
  <c r="H32" i="12"/>
  <c r="I32" i="12"/>
  <c r="J32" i="12"/>
  <c r="K32" i="12"/>
  <c r="C32" i="12"/>
  <c r="D27" i="12"/>
  <c r="E27" i="12"/>
  <c r="F27" i="12"/>
  <c r="G27" i="12"/>
  <c r="H27" i="12"/>
  <c r="I27" i="12"/>
  <c r="J27" i="12"/>
  <c r="K27" i="12"/>
  <c r="C27" i="12"/>
  <c r="L8" i="11"/>
  <c r="L9" i="11"/>
  <c r="L10" i="11"/>
  <c r="L11" i="11"/>
  <c r="L12" i="11"/>
  <c r="L13" i="11"/>
  <c r="L14" i="11"/>
  <c r="L15" i="11"/>
  <c r="L16" i="11"/>
  <c r="L17" i="11"/>
  <c r="L7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5" i="11"/>
  <c r="H8" i="11"/>
  <c r="H9" i="11"/>
  <c r="H10" i="11"/>
  <c r="H11" i="11"/>
  <c r="H12" i="11"/>
  <c r="H13" i="11"/>
  <c r="H14" i="11"/>
  <c r="H15" i="11"/>
  <c r="H16" i="11"/>
  <c r="H17" i="11"/>
  <c r="H7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5" i="11"/>
  <c r="E33" i="16"/>
  <c r="F33" i="16"/>
  <c r="G33" i="16"/>
  <c r="H33" i="16"/>
  <c r="I33" i="16"/>
  <c r="J33" i="16"/>
  <c r="D33" i="16"/>
  <c r="J32" i="16"/>
  <c r="E32" i="16"/>
  <c r="F32" i="16"/>
  <c r="G32" i="16"/>
  <c r="H32" i="16"/>
  <c r="I32" i="16"/>
  <c r="D32" i="16"/>
  <c r="F12" i="9" l="1"/>
  <c r="F13" i="9"/>
  <c r="F14" i="9"/>
  <c r="F15" i="9"/>
  <c r="D4" i="1" l="1"/>
  <c r="E4" i="1"/>
  <c r="D5" i="1"/>
  <c r="E5" i="1"/>
  <c r="D6" i="1"/>
  <c r="E6" i="1"/>
  <c r="D7" i="1"/>
  <c r="E7" i="1"/>
  <c r="D8" i="1"/>
  <c r="E8" i="1"/>
  <c r="D9" i="1"/>
  <c r="E9" i="1"/>
  <c r="H6" i="13" l="1"/>
  <c r="H7" i="13"/>
  <c r="F7" i="13"/>
  <c r="F6" i="13"/>
  <c r="D7" i="13"/>
  <c r="B7" i="13"/>
  <c r="D6" i="13"/>
  <c r="B6" i="13"/>
  <c r="J8" i="11"/>
  <c r="J9" i="11"/>
  <c r="J10" i="11"/>
  <c r="J11" i="11"/>
  <c r="J12" i="11"/>
  <c r="J13" i="11"/>
  <c r="J14" i="11"/>
  <c r="J15" i="11"/>
  <c r="J16" i="11"/>
  <c r="J17" i="11"/>
  <c r="J7" i="11"/>
  <c r="F8" i="11"/>
  <c r="F9" i="11"/>
  <c r="F10" i="11"/>
  <c r="F11" i="11"/>
  <c r="F12" i="11"/>
  <c r="F13" i="11"/>
  <c r="F14" i="11"/>
  <c r="F15" i="11"/>
  <c r="F16" i="11"/>
  <c r="F17" i="11"/>
  <c r="F7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5" i="11"/>
  <c r="E30" i="10"/>
  <c r="F30" i="10"/>
  <c r="G30" i="10"/>
  <c r="H30" i="10"/>
  <c r="D30" i="10"/>
  <c r="E26" i="10"/>
  <c r="F26" i="10"/>
  <c r="G26" i="10"/>
  <c r="H26" i="10"/>
  <c r="D26" i="10"/>
  <c r="F20" i="9"/>
  <c r="F24" i="9"/>
  <c r="F25" i="9"/>
  <c r="F26" i="9"/>
  <c r="F27" i="9"/>
  <c r="F18" i="9"/>
  <c r="F6" i="9"/>
  <c r="H18" i="9"/>
  <c r="I18" i="9"/>
  <c r="J18" i="9"/>
  <c r="K18" i="9"/>
  <c r="L18" i="9"/>
  <c r="M18" i="9"/>
  <c r="N18" i="9"/>
  <c r="O18" i="9"/>
  <c r="J19" i="9"/>
  <c r="N19" i="9"/>
  <c r="I20" i="9"/>
  <c r="J20" i="9"/>
  <c r="M20" i="9"/>
  <c r="I21" i="9"/>
  <c r="M21" i="9"/>
  <c r="N21" i="9"/>
  <c r="J23" i="9"/>
  <c r="N23" i="9"/>
  <c r="H24" i="9"/>
  <c r="I24" i="9"/>
  <c r="J24" i="9"/>
  <c r="K24" i="9"/>
  <c r="L24" i="9"/>
  <c r="M24" i="9"/>
  <c r="O24" i="9"/>
  <c r="I25" i="9"/>
  <c r="J25" i="9"/>
  <c r="K25" i="9"/>
  <c r="L25" i="9"/>
  <c r="M25" i="9"/>
  <c r="O25" i="9"/>
  <c r="I26" i="9"/>
  <c r="J26" i="9"/>
  <c r="K26" i="9"/>
  <c r="L26" i="9"/>
  <c r="M26" i="9"/>
  <c r="O26" i="9"/>
  <c r="H27" i="9"/>
  <c r="I27" i="9"/>
  <c r="J27" i="9"/>
  <c r="K27" i="9"/>
  <c r="L27" i="9"/>
  <c r="M27" i="9"/>
  <c r="O27" i="9"/>
  <c r="G27" i="9"/>
  <c r="G23" i="9"/>
  <c r="E13" i="9"/>
  <c r="E27" i="9"/>
  <c r="E26" i="9"/>
  <c r="E25" i="9"/>
  <c r="E24" i="9"/>
  <c r="E18" i="9"/>
  <c r="J7" i="9"/>
  <c r="N7" i="9"/>
  <c r="K9" i="9"/>
  <c r="O9" i="9"/>
  <c r="K10" i="9"/>
  <c r="O10" i="9"/>
  <c r="H12" i="9"/>
  <c r="I12" i="9"/>
  <c r="J12" i="9"/>
  <c r="K12" i="9"/>
  <c r="L12" i="9"/>
  <c r="M12" i="9"/>
  <c r="N12" i="9"/>
  <c r="O12" i="9"/>
  <c r="H13" i="9"/>
  <c r="I13" i="9"/>
  <c r="J13" i="9"/>
  <c r="K13" i="9"/>
  <c r="L13" i="9"/>
  <c r="M13" i="9"/>
  <c r="N13" i="9"/>
  <c r="O13" i="9"/>
  <c r="H14" i="9"/>
  <c r="I14" i="9"/>
  <c r="J14" i="9"/>
  <c r="K14" i="9"/>
  <c r="L14" i="9"/>
  <c r="M14" i="9"/>
  <c r="O14" i="9"/>
  <c r="H15" i="9"/>
  <c r="I15" i="9"/>
  <c r="J15" i="9"/>
  <c r="K15" i="9"/>
  <c r="L15" i="9"/>
  <c r="M15" i="9"/>
  <c r="O15" i="9"/>
  <c r="G13" i="9"/>
  <c r="G12" i="9"/>
  <c r="E15" i="9"/>
  <c r="E14" i="9"/>
  <c r="E12" i="9"/>
  <c r="H6" i="9"/>
  <c r="I6" i="9"/>
  <c r="J6" i="9"/>
  <c r="K6" i="9"/>
  <c r="L6" i="9"/>
  <c r="M6" i="9"/>
  <c r="N6" i="9"/>
  <c r="O6" i="9"/>
  <c r="E6" i="9"/>
  <c r="O23" i="9"/>
  <c r="O22" i="9"/>
  <c r="O21" i="9"/>
  <c r="O20" i="9"/>
  <c r="O19" i="9"/>
  <c r="N27" i="9"/>
  <c r="N26" i="9"/>
  <c r="N25" i="9"/>
  <c r="N24" i="9"/>
  <c r="N20" i="9"/>
  <c r="M23" i="9"/>
  <c r="M22" i="9"/>
  <c r="M19" i="9"/>
  <c r="L23" i="9"/>
  <c r="L22" i="9"/>
  <c r="L21" i="9"/>
  <c r="L20" i="9"/>
  <c r="L19" i="9"/>
  <c r="K23" i="9"/>
  <c r="K22" i="9"/>
  <c r="K21" i="9"/>
  <c r="K20" i="9"/>
  <c r="K19" i="9"/>
  <c r="J21" i="9"/>
  <c r="I23" i="9"/>
  <c r="I22" i="9"/>
  <c r="I19" i="9"/>
  <c r="H23" i="9"/>
  <c r="H22" i="9"/>
  <c r="H21" i="9"/>
  <c r="H20" i="9"/>
  <c r="H19" i="9"/>
  <c r="G26" i="9"/>
  <c r="G25" i="9"/>
  <c r="G24" i="9"/>
  <c r="G22" i="9"/>
  <c r="G21" i="9"/>
  <c r="G20" i="9"/>
  <c r="G19" i="9"/>
  <c r="G18" i="9"/>
  <c r="E23" i="9"/>
  <c r="J22" i="9"/>
  <c r="F21" i="9"/>
  <c r="E20" i="9"/>
  <c r="F19" i="9"/>
  <c r="O11" i="9"/>
  <c r="N15" i="9"/>
  <c r="N14" i="9"/>
  <c r="N11" i="9"/>
  <c r="N10" i="9"/>
  <c r="M11" i="9"/>
  <c r="M10" i="9"/>
  <c r="M9" i="9"/>
  <c r="L11" i="9"/>
  <c r="L10" i="9"/>
  <c r="L9" i="9"/>
  <c r="K11" i="9"/>
  <c r="J11" i="9"/>
  <c r="J10" i="9"/>
  <c r="I11" i="9"/>
  <c r="I10" i="9"/>
  <c r="I9" i="9"/>
  <c r="H11" i="9"/>
  <c r="H10" i="9"/>
  <c r="H9" i="9"/>
  <c r="O8" i="9"/>
  <c r="M8" i="9"/>
  <c r="L8" i="9"/>
  <c r="K8" i="9"/>
  <c r="I8" i="9"/>
  <c r="H8" i="9"/>
  <c r="O7" i="9"/>
  <c r="M7" i="9"/>
  <c r="L7" i="9"/>
  <c r="K7" i="9"/>
  <c r="I7" i="9"/>
  <c r="H7" i="9"/>
  <c r="G15" i="9"/>
  <c r="G14" i="9"/>
  <c r="G10" i="9"/>
  <c r="G11" i="9"/>
  <c r="G7" i="9"/>
  <c r="F11" i="9"/>
  <c r="F10" i="9"/>
  <c r="F9" i="9"/>
  <c r="F8" i="9"/>
  <c r="F7" i="9"/>
  <c r="G6" i="9"/>
  <c r="E41" i="8"/>
  <c r="D41" i="8"/>
  <c r="F41" i="8"/>
  <c r="G41" i="8"/>
  <c r="F41" i="7"/>
  <c r="J41" i="7"/>
  <c r="F41" i="6"/>
  <c r="G41" i="7"/>
  <c r="C41" i="7"/>
  <c r="G41" i="6"/>
  <c r="J41" i="6"/>
  <c r="C41" i="6"/>
  <c r="G18" i="4"/>
  <c r="H18" i="4"/>
  <c r="I18" i="4"/>
  <c r="J18" i="4"/>
  <c r="K18" i="4"/>
  <c r="L18" i="4"/>
  <c r="M18" i="4"/>
  <c r="N18" i="4"/>
  <c r="G19" i="4"/>
  <c r="N19" i="4"/>
  <c r="G20" i="4"/>
  <c r="H20" i="4"/>
  <c r="N20" i="4"/>
  <c r="G21" i="4"/>
  <c r="H21" i="4"/>
  <c r="I21" i="4"/>
  <c r="N21" i="4"/>
  <c r="G22" i="4"/>
  <c r="H22" i="4"/>
  <c r="I22" i="4"/>
  <c r="J22" i="4"/>
  <c r="N22" i="4"/>
  <c r="G23" i="4"/>
  <c r="H23" i="4"/>
  <c r="I23" i="4"/>
  <c r="J23" i="4"/>
  <c r="K23" i="4"/>
  <c r="N23" i="4"/>
  <c r="G24" i="4"/>
  <c r="H24" i="4"/>
  <c r="I24" i="4"/>
  <c r="J24" i="4"/>
  <c r="K24" i="4"/>
  <c r="L24" i="4"/>
  <c r="N24" i="4"/>
  <c r="G25" i="4"/>
  <c r="H25" i="4"/>
  <c r="I25" i="4"/>
  <c r="J25" i="4"/>
  <c r="K25" i="4"/>
  <c r="L25" i="4"/>
  <c r="M25" i="4"/>
  <c r="N25" i="4"/>
  <c r="N26" i="4"/>
  <c r="F26" i="4"/>
  <c r="F25" i="4"/>
  <c r="F24" i="4"/>
  <c r="F23" i="4"/>
  <c r="F22" i="4"/>
  <c r="F21" i="4"/>
  <c r="F20" i="4"/>
  <c r="F19" i="4"/>
  <c r="F18" i="4"/>
  <c r="G7" i="4"/>
  <c r="H7" i="4"/>
  <c r="I7" i="4"/>
  <c r="J7" i="4"/>
  <c r="K7" i="4"/>
  <c r="L7" i="4"/>
  <c r="M7" i="4"/>
  <c r="N7" i="4"/>
  <c r="G8" i="4"/>
  <c r="N8" i="4"/>
  <c r="G9" i="4"/>
  <c r="H9" i="4"/>
  <c r="N9" i="4"/>
  <c r="G10" i="4"/>
  <c r="H10" i="4"/>
  <c r="I10" i="4"/>
  <c r="N10" i="4"/>
  <c r="G11" i="4"/>
  <c r="H11" i="4"/>
  <c r="I11" i="4"/>
  <c r="J11" i="4"/>
  <c r="N11" i="4"/>
  <c r="G12" i="4"/>
  <c r="H12" i="4"/>
  <c r="I12" i="4"/>
  <c r="J12" i="4"/>
  <c r="K12" i="4"/>
  <c r="N12" i="4"/>
  <c r="G13" i="4"/>
  <c r="H13" i="4"/>
  <c r="I13" i="4"/>
  <c r="J13" i="4"/>
  <c r="K13" i="4"/>
  <c r="L13" i="4"/>
  <c r="N13" i="4"/>
  <c r="G14" i="4"/>
  <c r="H14" i="4"/>
  <c r="I14" i="4"/>
  <c r="J14" i="4"/>
  <c r="K14" i="4"/>
  <c r="L14" i="4"/>
  <c r="M14" i="4"/>
  <c r="N14" i="4"/>
  <c r="I15" i="4"/>
  <c r="N15" i="4"/>
  <c r="F15" i="4"/>
  <c r="F14" i="4"/>
  <c r="F13" i="4"/>
  <c r="F12" i="4"/>
  <c r="F11" i="4"/>
  <c r="F10" i="4"/>
  <c r="F9" i="4"/>
  <c r="F8" i="4"/>
  <c r="F7" i="4"/>
  <c r="E17" i="3"/>
  <c r="F17" i="3"/>
  <c r="G17" i="3"/>
  <c r="H17" i="3"/>
  <c r="I17" i="3"/>
  <c r="J17" i="3"/>
  <c r="E16" i="3"/>
  <c r="F16" i="3"/>
  <c r="G16" i="3"/>
  <c r="H16" i="3"/>
  <c r="I16" i="3"/>
  <c r="J16" i="3"/>
  <c r="D17" i="3"/>
  <c r="D16" i="3"/>
  <c r="N22" i="9" l="1"/>
  <c r="E41" i="6"/>
  <c r="E9" i="9"/>
  <c r="G9" i="9"/>
  <c r="N9" i="9"/>
  <c r="N8" i="9"/>
  <c r="E19" i="9"/>
  <c r="F23" i="9"/>
  <c r="H41" i="6"/>
  <c r="D41" i="6"/>
  <c r="H41" i="7"/>
  <c r="D41" i="7"/>
  <c r="E10" i="9"/>
  <c r="F22" i="9"/>
  <c r="E8" i="9"/>
  <c r="G8" i="9"/>
  <c r="E22" i="9"/>
  <c r="I41" i="6"/>
  <c r="I41" i="7"/>
  <c r="E41" i="7"/>
  <c r="J9" i="9"/>
  <c r="J8" i="9"/>
  <c r="E7" i="9"/>
  <c r="E11" i="9"/>
  <c r="E21" i="9"/>
  <c r="G6" i="2"/>
  <c r="G7" i="2"/>
  <c r="G8" i="2"/>
  <c r="G9" i="2"/>
  <c r="G10" i="2"/>
  <c r="G11" i="2"/>
  <c r="G12" i="2"/>
  <c r="G13" i="2"/>
  <c r="F6" i="2"/>
  <c r="F7" i="2"/>
  <c r="F8" i="2"/>
  <c r="F9" i="2"/>
  <c r="F10" i="2"/>
  <c r="F11" i="2"/>
  <c r="F12" i="2"/>
  <c r="F13" i="2"/>
  <c r="E6" i="2"/>
  <c r="E7" i="2"/>
  <c r="E8" i="2"/>
  <c r="E10" i="2"/>
  <c r="E11" i="2"/>
  <c r="E12" i="2"/>
  <c r="E13" i="2"/>
  <c r="D6" i="2"/>
  <c r="D7" i="2"/>
  <c r="D8" i="2"/>
  <c r="D10" i="2"/>
  <c r="D11" i="2"/>
  <c r="D12" i="2"/>
  <c r="D13" i="2"/>
  <c r="G5" i="2"/>
  <c r="F5" i="2"/>
  <c r="E5" i="2"/>
  <c r="D5" i="2"/>
</calcChain>
</file>

<file path=xl/sharedStrings.xml><?xml version="1.0" encoding="utf-8"?>
<sst xmlns="http://schemas.openxmlformats.org/spreadsheetml/2006/main" count="794" uniqueCount="193">
  <si>
    <t>ベビーホテル</t>
    <phoneticPr fontId="1"/>
  </si>
  <si>
    <t>その他の
認可外保育施設</t>
    <rPh sb="2" eb="3">
      <t>タ</t>
    </rPh>
    <rPh sb="5" eb="8">
      <t>ニンカガイ</t>
    </rPh>
    <rPh sb="8" eb="10">
      <t>ホイク</t>
    </rPh>
    <rPh sb="10" eb="12">
      <t>シセツ</t>
    </rPh>
    <phoneticPr fontId="1"/>
  </si>
  <si>
    <t>総数</t>
    <rPh sb="0" eb="2">
      <t>ソウスウ</t>
    </rPh>
    <phoneticPr fontId="1"/>
  </si>
  <si>
    <t>両親と子の世帯</t>
    <rPh sb="0" eb="2">
      <t>リョウシン</t>
    </rPh>
    <rPh sb="3" eb="4">
      <t>コ</t>
    </rPh>
    <rPh sb="5" eb="7">
      <t>セタイ</t>
    </rPh>
    <phoneticPr fontId="1"/>
  </si>
  <si>
    <t>三世代世帯</t>
    <rPh sb="0" eb="1">
      <t>サン</t>
    </rPh>
    <rPh sb="1" eb="3">
      <t>セダイ</t>
    </rPh>
    <rPh sb="3" eb="5">
      <t>セタイ</t>
    </rPh>
    <phoneticPr fontId="1"/>
  </si>
  <si>
    <t>母子世帯</t>
    <rPh sb="0" eb="2">
      <t>ボシ</t>
    </rPh>
    <rPh sb="2" eb="4">
      <t>セタイ</t>
    </rPh>
    <phoneticPr fontId="1"/>
  </si>
  <si>
    <t>父子世帯</t>
    <rPh sb="0" eb="2">
      <t>フシ</t>
    </rPh>
    <rPh sb="2" eb="4">
      <t>セタイ</t>
    </rPh>
    <phoneticPr fontId="1"/>
  </si>
  <si>
    <t>その他の世帯</t>
    <rPh sb="2" eb="3">
      <t>タ</t>
    </rPh>
    <rPh sb="4" eb="6">
      <t>セタイ</t>
    </rPh>
    <phoneticPr fontId="1"/>
  </si>
  <si>
    <t>（数値）</t>
    <rPh sb="1" eb="3">
      <t>スウチ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</si>
  <si>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</si>
  <si>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</si>
  <si>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ベビーホテル</t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</si>
  <si>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</si>
  <si>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</si>
  <si>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自営業・家業</t>
    <rPh sb="0" eb="3">
      <t>ジエイギョウ</t>
    </rPh>
    <rPh sb="4" eb="6">
      <t>カギョウ</t>
    </rPh>
    <phoneticPr fontId="1"/>
  </si>
  <si>
    <t>内職</t>
    <rPh sb="0" eb="2">
      <t>ナイショク</t>
    </rPh>
    <phoneticPr fontId="1"/>
  </si>
  <si>
    <t>無職</t>
    <rPh sb="0" eb="2">
      <t>ムショク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</si>
  <si>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</si>
  <si>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</si>
  <si>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不詳</t>
    <rPh sb="0" eb="2">
      <t>フショウ</t>
    </rPh>
    <phoneticPr fontId="1"/>
  </si>
  <si>
    <t>-</t>
    <phoneticPr fontId="1"/>
  </si>
  <si>
    <t>-</t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</si>
  <si>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</si>
  <si>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</si>
  <si>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</si>
  <si>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</si>
  <si>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</si>
  <si>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</si>
  <si>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</si>
  <si>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（割合）</t>
    <rPh sb="1" eb="3">
      <t>ワリアイ</t>
    </rPh>
    <phoneticPr fontId="1"/>
  </si>
  <si>
    <t>その他の認可外保育施設</t>
    <rPh sb="2" eb="3">
      <t>タ</t>
    </rPh>
    <rPh sb="4" eb="7">
      <t>ニンカガイ</t>
    </rPh>
    <rPh sb="7" eb="9">
      <t>ホイク</t>
    </rPh>
    <rPh sb="9" eb="11">
      <t>シセツ</t>
    </rPh>
    <phoneticPr fontId="1"/>
  </si>
  <si>
    <t>総数</t>
    <rPh sb="0" eb="2">
      <t>ソウスウ</t>
    </rPh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</si>
  <si>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</si>
  <si>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</si>
  <si>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</si>
  <si>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</si>
  <si>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</si>
  <si>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</si>
  <si>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６歳</t>
    <rPh sb="1" eb="2">
      <t>サイ</t>
    </rPh>
    <phoneticPr fontId="3"/>
  </si>
  <si>
    <t>不詳</t>
    <rPh sb="0" eb="2">
      <t>フショウ</t>
    </rPh>
    <phoneticPr fontId="3"/>
  </si>
  <si>
    <t>その他の認可外保育施設</t>
    <rPh sb="2" eb="3">
      <t>タ</t>
    </rPh>
    <rPh sb="4" eb="7">
      <t>ニンカガイ</t>
    </rPh>
    <rPh sb="7" eb="9">
      <t>ホイク</t>
    </rPh>
    <rPh sb="9" eb="11">
      <t>シセツ</t>
    </rPh>
    <phoneticPr fontId="3"/>
  </si>
  <si>
    <t>ベビーホテル</t>
    <phoneticPr fontId="3"/>
  </si>
  <si>
    <t>入所した時の年齢</t>
    <rPh sb="0" eb="2">
      <t>ニュウショ</t>
    </rPh>
    <rPh sb="4" eb="5">
      <t>トキ</t>
    </rPh>
    <rPh sb="6" eb="8">
      <t>ネンレイ</t>
    </rPh>
    <phoneticPr fontId="1"/>
  </si>
  <si>
    <t>入所児童の現在の年齢</t>
    <rPh sb="0" eb="2">
      <t>ニュウショ</t>
    </rPh>
    <rPh sb="2" eb="4">
      <t>ジドウ</t>
    </rPh>
    <rPh sb="5" eb="7">
      <t>ゲンザイ</t>
    </rPh>
    <rPh sb="8" eb="10">
      <t>ネンレイ</t>
    </rPh>
    <phoneticPr fontId="1"/>
  </si>
  <si>
    <t>施設利用開始時刻</t>
    <rPh sb="0" eb="2">
      <t>シセツ</t>
    </rPh>
    <rPh sb="2" eb="4">
      <t>リヨウ</t>
    </rPh>
    <rPh sb="4" eb="6">
      <t>カイシ</t>
    </rPh>
    <rPh sb="6" eb="8">
      <t>ジコク</t>
    </rPh>
    <phoneticPr fontId="3"/>
  </si>
  <si>
    <t>～７：５９</t>
    <phoneticPr fontId="3"/>
  </si>
  <si>
    <t>８：００～８：５９</t>
    <phoneticPr fontId="3"/>
  </si>
  <si>
    <t>９：００～９：５９</t>
    <phoneticPr fontId="3"/>
  </si>
  <si>
    <t>１０：００～</t>
    <phoneticPr fontId="3"/>
  </si>
  <si>
    <t>ベビーホテル</t>
    <phoneticPr fontId="3"/>
  </si>
  <si>
    <t>～１５：００</t>
    <phoneticPr fontId="3"/>
  </si>
  <si>
    <t>１５：０１～１６：００</t>
    <phoneticPr fontId="3"/>
  </si>
  <si>
    <t>１６：０１～１７：００</t>
    <phoneticPr fontId="3"/>
  </si>
  <si>
    <t>１７：０１～１８：００</t>
    <phoneticPr fontId="3"/>
  </si>
  <si>
    <t>１８：０１～１９：００</t>
    <phoneticPr fontId="3"/>
  </si>
  <si>
    <t>１９：０１～</t>
    <phoneticPr fontId="3"/>
  </si>
  <si>
    <t>～7：59</t>
    <phoneticPr fontId="3"/>
  </si>
  <si>
    <t>8：00～8：59</t>
    <phoneticPr fontId="3"/>
  </si>
  <si>
    <t>9：00～9：59</t>
    <phoneticPr fontId="3"/>
  </si>
  <si>
    <t>10：00～</t>
    <phoneticPr fontId="3"/>
  </si>
  <si>
    <t>～15：00</t>
    <phoneticPr fontId="3"/>
  </si>
  <si>
    <t>15：01～16：00</t>
    <phoneticPr fontId="3"/>
  </si>
  <si>
    <t>16：01～17：00</t>
    <phoneticPr fontId="3"/>
  </si>
  <si>
    <t>17：01～18：00</t>
    <phoneticPr fontId="3"/>
  </si>
  <si>
    <t>18：01～19：00</t>
    <phoneticPr fontId="3"/>
  </si>
  <si>
    <t>19：01～</t>
    <phoneticPr fontId="3"/>
  </si>
  <si>
    <t>ベビーホテル</t>
    <phoneticPr fontId="1"/>
  </si>
  <si>
    <t>その他の認可外保育施設</t>
    <rPh sb="2" eb="3">
      <t>タ</t>
    </rPh>
    <rPh sb="4" eb="7">
      <t>ニンカガイ</t>
    </rPh>
    <rPh sb="7" eb="9">
      <t>ホイク</t>
    </rPh>
    <rPh sb="9" eb="11">
      <t>シセツ</t>
    </rPh>
    <phoneticPr fontId="1"/>
  </si>
  <si>
    <t>1万円未満</t>
    <rPh sb="1" eb="2">
      <t>マン</t>
    </rPh>
    <rPh sb="2" eb="3">
      <t>エン</t>
    </rPh>
    <rPh sb="3" eb="5">
      <t>ミマン</t>
    </rPh>
    <phoneticPr fontId="1"/>
  </si>
  <si>
    <t>1万円以上
2万円未満</t>
    <rPh sb="1" eb="3">
      <t>マンエン</t>
    </rPh>
    <rPh sb="3" eb="5">
      <t>イジョウ</t>
    </rPh>
    <rPh sb="7" eb="9">
      <t>マンエン</t>
    </rPh>
    <rPh sb="9" eb="11">
      <t>ミマン</t>
    </rPh>
    <phoneticPr fontId="1"/>
  </si>
  <si>
    <t>2万円以上
3万円未満</t>
    <rPh sb="1" eb="3">
      <t>マンエン</t>
    </rPh>
    <rPh sb="3" eb="5">
      <t>イジョウ</t>
    </rPh>
    <rPh sb="7" eb="9">
      <t>マンエン</t>
    </rPh>
    <rPh sb="9" eb="11">
      <t>ミマン</t>
    </rPh>
    <phoneticPr fontId="1"/>
  </si>
  <si>
    <t>3万円以上
4万円未満</t>
    <rPh sb="1" eb="3">
      <t>マンエン</t>
    </rPh>
    <rPh sb="3" eb="5">
      <t>イジョウ</t>
    </rPh>
    <rPh sb="7" eb="9">
      <t>マンエン</t>
    </rPh>
    <rPh sb="9" eb="11">
      <t>ミマン</t>
    </rPh>
    <phoneticPr fontId="1"/>
  </si>
  <si>
    <t>4万円以上
5万円未満</t>
    <rPh sb="1" eb="3">
      <t>マンエン</t>
    </rPh>
    <rPh sb="3" eb="5">
      <t>イジョウ</t>
    </rPh>
    <rPh sb="7" eb="9">
      <t>マンエン</t>
    </rPh>
    <rPh sb="9" eb="11">
      <t>ミマン</t>
    </rPh>
    <phoneticPr fontId="1"/>
  </si>
  <si>
    <t>5万円以上
6万円未満</t>
    <rPh sb="1" eb="3">
      <t>マンエン</t>
    </rPh>
    <rPh sb="3" eb="5">
      <t>イジョウ</t>
    </rPh>
    <rPh sb="7" eb="9">
      <t>マンエン</t>
    </rPh>
    <rPh sb="9" eb="11">
      <t>ミマン</t>
    </rPh>
    <phoneticPr fontId="1"/>
  </si>
  <si>
    <t>6万円以上
7万円未満</t>
    <rPh sb="1" eb="3">
      <t>マンエン</t>
    </rPh>
    <rPh sb="3" eb="5">
      <t>イジョウ</t>
    </rPh>
    <rPh sb="7" eb="9">
      <t>マンエン</t>
    </rPh>
    <rPh sb="9" eb="11">
      <t>ミマン</t>
    </rPh>
    <phoneticPr fontId="1"/>
  </si>
  <si>
    <t>7万円以上</t>
    <rPh sb="1" eb="3">
      <t>マンエン</t>
    </rPh>
    <rPh sb="3" eb="5">
      <t>イジョウ</t>
    </rPh>
    <phoneticPr fontId="1"/>
  </si>
  <si>
    <t>総数（不詳除く）</t>
    <rPh sb="0" eb="2">
      <t>ソウスウ</t>
    </rPh>
    <rPh sb="3" eb="5">
      <t>フショウ</t>
    </rPh>
    <rPh sb="5" eb="6">
      <t>ノゾ</t>
    </rPh>
    <phoneticPr fontId="1"/>
  </si>
  <si>
    <t>（割合）</t>
    <rPh sb="1" eb="3">
      <t>ワリアイ</t>
    </rPh>
    <phoneticPr fontId="1"/>
  </si>
  <si>
    <t>（数値）</t>
    <rPh sb="1" eb="3">
      <t>スウチ</t>
    </rPh>
    <phoneticPr fontId="1"/>
  </si>
  <si>
    <t>-</t>
    <phoneticPr fontId="1"/>
  </si>
  <si>
    <t>-</t>
    <phoneticPr fontId="1"/>
  </si>
  <si>
    <t>-</t>
    <phoneticPr fontId="1"/>
  </si>
  <si>
    <t>3万円以上</t>
    <rPh sb="1" eb="3">
      <t>マンエン</t>
    </rPh>
    <rPh sb="3" eb="5">
      <t>イジョウ</t>
    </rPh>
    <phoneticPr fontId="1"/>
  </si>
  <si>
    <t>ベビーホテル</t>
    <phoneticPr fontId="1"/>
  </si>
  <si>
    <t>世帯の年収</t>
    <rPh sb="0" eb="2">
      <t>セタイ</t>
    </rPh>
    <rPh sb="3" eb="5">
      <t>ネンシュウ</t>
    </rPh>
    <phoneticPr fontId="1"/>
  </si>
  <si>
    <t>総数</t>
    <rPh sb="0" eb="2">
      <t>ソウスウ</t>
    </rPh>
    <phoneticPr fontId="1"/>
  </si>
  <si>
    <t>1万円以上
2万円未満</t>
    <rPh sb="1" eb="2">
      <t>マン</t>
    </rPh>
    <rPh sb="2" eb="3">
      <t>エン</t>
    </rPh>
    <rPh sb="3" eb="5">
      <t>イジョウ</t>
    </rPh>
    <rPh sb="7" eb="9">
      <t>マンエン</t>
    </rPh>
    <rPh sb="9" eb="11">
      <t>ミマン</t>
    </rPh>
    <phoneticPr fontId="1"/>
  </si>
  <si>
    <t>不詳</t>
    <rPh sb="0" eb="2">
      <t>フショウ</t>
    </rPh>
    <phoneticPr fontId="1"/>
  </si>
  <si>
    <t>月額利用料</t>
    <rPh sb="0" eb="2">
      <t>ゲツガク</t>
    </rPh>
    <rPh sb="2" eb="5">
      <t>リヨウリョウ</t>
    </rPh>
    <phoneticPr fontId="1"/>
  </si>
  <si>
    <t>200万円未満</t>
    <rPh sb="3" eb="5">
      <t>マンエン</t>
    </rPh>
    <rPh sb="5" eb="7">
      <t>ミマン</t>
    </rPh>
    <phoneticPr fontId="1"/>
  </si>
  <si>
    <t>200～400万円未満</t>
    <rPh sb="7" eb="9">
      <t>マンエン</t>
    </rPh>
    <rPh sb="9" eb="11">
      <t>ミマン</t>
    </rPh>
    <phoneticPr fontId="1"/>
  </si>
  <si>
    <t>ベビーホテル</t>
    <phoneticPr fontId="1"/>
  </si>
  <si>
    <t>400～600万円未満</t>
    <rPh sb="7" eb="8">
      <t>マン</t>
    </rPh>
    <rPh sb="8" eb="11">
      <t>エンミマン</t>
    </rPh>
    <phoneticPr fontId="1"/>
  </si>
  <si>
    <t>600～800万円未満</t>
    <rPh sb="7" eb="9">
      <t>マンエン</t>
    </rPh>
    <rPh sb="9" eb="11">
      <t>ミマン</t>
    </rPh>
    <phoneticPr fontId="1"/>
  </si>
  <si>
    <t>800～1000万円未満</t>
    <rPh sb="8" eb="10">
      <t>マンエン</t>
    </rPh>
    <rPh sb="10" eb="12">
      <t>ミマン</t>
    </rPh>
    <phoneticPr fontId="1"/>
  </si>
  <si>
    <t>1000～1500万円未満</t>
    <rPh sb="9" eb="10">
      <t>マン</t>
    </rPh>
    <rPh sb="10" eb="13">
      <t>エンミマン</t>
    </rPh>
    <phoneticPr fontId="1"/>
  </si>
  <si>
    <t>1500～2000万円未満</t>
    <rPh sb="9" eb="11">
      <t>マンエン</t>
    </rPh>
    <rPh sb="11" eb="13">
      <t>ミマン</t>
    </rPh>
    <phoneticPr fontId="1"/>
  </si>
  <si>
    <t>2000万円以上</t>
    <rPh sb="4" eb="5">
      <t>マン</t>
    </rPh>
    <rPh sb="5" eb="6">
      <t>エン</t>
    </rPh>
    <rPh sb="6" eb="8">
      <t>イジョウ</t>
    </rPh>
    <phoneticPr fontId="1"/>
  </si>
  <si>
    <t>※（）は世帯収入の「総数」に対する各収入区分の割合</t>
    <rPh sb="4" eb="6">
      <t>セタイ</t>
    </rPh>
    <rPh sb="6" eb="8">
      <t>シュウニュウ</t>
    </rPh>
    <rPh sb="10" eb="12">
      <t>ソウスウ</t>
    </rPh>
    <rPh sb="14" eb="15">
      <t>タイ</t>
    </rPh>
    <rPh sb="17" eb="18">
      <t>カク</t>
    </rPh>
    <rPh sb="18" eb="20">
      <t>シュウニュウ</t>
    </rPh>
    <rPh sb="20" eb="22">
      <t>クブン</t>
    </rPh>
    <rPh sb="23" eb="25">
      <t>ワリアイ</t>
    </rPh>
    <phoneticPr fontId="1"/>
  </si>
  <si>
    <t>ベビーホテル</t>
    <phoneticPr fontId="1"/>
  </si>
  <si>
    <t>自宅から近かった</t>
    <rPh sb="0" eb="2">
      <t>ジタク</t>
    </rPh>
    <rPh sb="4" eb="5">
      <t>チカ</t>
    </rPh>
    <phoneticPr fontId="1"/>
  </si>
  <si>
    <t>利用する時間の融通がきいた</t>
    <rPh sb="0" eb="2">
      <t>リヨウ</t>
    </rPh>
    <rPh sb="4" eb="6">
      <t>ジカン</t>
    </rPh>
    <rPh sb="7" eb="9">
      <t>ユウズウ</t>
    </rPh>
    <phoneticPr fontId="1"/>
  </si>
  <si>
    <t>希望する時間預けられた</t>
    <rPh sb="0" eb="2">
      <t>キボウ</t>
    </rPh>
    <rPh sb="4" eb="6">
      <t>ジカン</t>
    </rPh>
    <rPh sb="6" eb="7">
      <t>アズ</t>
    </rPh>
    <phoneticPr fontId="1"/>
  </si>
  <si>
    <t>希望する時期から預けられた</t>
    <rPh sb="0" eb="2">
      <t>キボウ</t>
    </rPh>
    <rPh sb="4" eb="6">
      <t>ジキ</t>
    </rPh>
    <rPh sb="8" eb="9">
      <t>アズ</t>
    </rPh>
    <phoneticPr fontId="1"/>
  </si>
  <si>
    <t>保育方針がよかった</t>
    <rPh sb="0" eb="2">
      <t>ホイク</t>
    </rPh>
    <rPh sb="2" eb="4">
      <t>ホウシン</t>
    </rPh>
    <phoneticPr fontId="1"/>
  </si>
  <si>
    <t>見学した時の職員の対応がよかった</t>
    <rPh sb="0" eb="2">
      <t>ケンガク</t>
    </rPh>
    <rPh sb="4" eb="5">
      <t>トキ</t>
    </rPh>
    <rPh sb="6" eb="8">
      <t>ショクイン</t>
    </rPh>
    <rPh sb="9" eb="11">
      <t>タイオウ</t>
    </rPh>
    <phoneticPr fontId="1"/>
  </si>
  <si>
    <t>ベビーホテル</t>
    <phoneticPr fontId="1"/>
  </si>
  <si>
    <t>その他の
認可外保育施設</t>
    <rPh sb="2" eb="3">
      <t>タ</t>
    </rPh>
    <rPh sb="5" eb="8">
      <t>ニンカガイ</t>
    </rPh>
    <rPh sb="8" eb="10">
      <t>ホイク</t>
    </rPh>
    <rPh sb="10" eb="12">
      <t>シセツ</t>
    </rPh>
    <phoneticPr fontId="1"/>
  </si>
  <si>
    <t>認可保育所への入所を検討しなかった</t>
    <rPh sb="0" eb="2">
      <t>ニンカ</t>
    </rPh>
    <rPh sb="2" eb="5">
      <t>ホイクショ</t>
    </rPh>
    <rPh sb="7" eb="9">
      <t>ニュウショ</t>
    </rPh>
    <rPh sb="10" eb="12">
      <t>ケントウ</t>
    </rPh>
    <phoneticPr fontId="1"/>
  </si>
  <si>
    <t>認可保育所への入所を検討したが、認可保育所に入所しなかった</t>
    <rPh sb="0" eb="2">
      <t>ニンカ</t>
    </rPh>
    <rPh sb="2" eb="5">
      <t>ホイクショ</t>
    </rPh>
    <rPh sb="7" eb="9">
      <t>ニュウショ</t>
    </rPh>
    <rPh sb="10" eb="12">
      <t>ケントウ</t>
    </rPh>
    <rPh sb="16" eb="18">
      <t>ニンカ</t>
    </rPh>
    <rPh sb="18" eb="21">
      <t>ホイクショ</t>
    </rPh>
    <rPh sb="22" eb="24">
      <t>ニュウショ</t>
    </rPh>
    <phoneticPr fontId="1"/>
  </si>
  <si>
    <t>認可保育所の場所、自宅又は職場から認可保育所までの距離が希望に合わなかった</t>
    <rPh sb="0" eb="2">
      <t>ニンカ</t>
    </rPh>
    <rPh sb="2" eb="5">
      <t>ホイクショ</t>
    </rPh>
    <rPh sb="6" eb="8">
      <t>バショ</t>
    </rPh>
    <rPh sb="9" eb="11">
      <t>ジタク</t>
    </rPh>
    <rPh sb="11" eb="12">
      <t>マタ</t>
    </rPh>
    <rPh sb="13" eb="15">
      <t>ショクバ</t>
    </rPh>
    <rPh sb="17" eb="19">
      <t>ニンカ</t>
    </rPh>
    <rPh sb="19" eb="22">
      <t>ホイクショ</t>
    </rPh>
    <rPh sb="25" eb="27">
      <t>キョリ</t>
    </rPh>
    <rPh sb="28" eb="30">
      <t>キボウ</t>
    </rPh>
    <rPh sb="31" eb="32">
      <t>ア</t>
    </rPh>
    <phoneticPr fontId="1"/>
  </si>
  <si>
    <t>認可保育所の保育時間が希望に合わなかった</t>
    <rPh sb="0" eb="2">
      <t>ニンカ</t>
    </rPh>
    <rPh sb="2" eb="5">
      <t>ホイクショ</t>
    </rPh>
    <rPh sb="6" eb="8">
      <t>ホイク</t>
    </rPh>
    <rPh sb="8" eb="10">
      <t>ジカン</t>
    </rPh>
    <rPh sb="11" eb="13">
      <t>キボウ</t>
    </rPh>
    <rPh sb="14" eb="15">
      <t>ア</t>
    </rPh>
    <phoneticPr fontId="1"/>
  </si>
  <si>
    <t>認可保育所の保育の方針などが合わなかった</t>
    <rPh sb="0" eb="2">
      <t>ニンカ</t>
    </rPh>
    <rPh sb="2" eb="5">
      <t>ホイクショ</t>
    </rPh>
    <rPh sb="6" eb="8">
      <t>ホイク</t>
    </rPh>
    <rPh sb="9" eb="11">
      <t>ホウシン</t>
    </rPh>
    <rPh sb="14" eb="15">
      <t>ア</t>
    </rPh>
    <phoneticPr fontId="1"/>
  </si>
  <si>
    <t>認可保育所の利用料（保育料）が現在の施設より高かった</t>
    <rPh sb="0" eb="2">
      <t>ニンカ</t>
    </rPh>
    <rPh sb="2" eb="5">
      <t>ホイクショ</t>
    </rPh>
    <rPh sb="6" eb="8">
      <t>リヨウ</t>
    </rPh>
    <rPh sb="8" eb="9">
      <t>リョウ</t>
    </rPh>
    <rPh sb="10" eb="13">
      <t>ホイクリョウ</t>
    </rPh>
    <rPh sb="15" eb="17">
      <t>ゲンザイ</t>
    </rPh>
    <rPh sb="18" eb="20">
      <t>シセツ</t>
    </rPh>
    <rPh sb="22" eb="23">
      <t>タカ</t>
    </rPh>
    <phoneticPr fontId="1"/>
  </si>
  <si>
    <t>認可保育所に入りたかったが、空きがなかった</t>
    <rPh sb="0" eb="2">
      <t>ニンカ</t>
    </rPh>
    <rPh sb="2" eb="5">
      <t>ホイクショ</t>
    </rPh>
    <rPh sb="6" eb="7">
      <t>ハイ</t>
    </rPh>
    <rPh sb="14" eb="15">
      <t>ア</t>
    </rPh>
    <phoneticPr fontId="1"/>
  </si>
  <si>
    <t>認可保育所に入りたかったが、預けたい時期に入れなかった</t>
    <rPh sb="0" eb="2">
      <t>ニンカ</t>
    </rPh>
    <rPh sb="2" eb="5">
      <t>ホイクショ</t>
    </rPh>
    <rPh sb="6" eb="7">
      <t>ハイ</t>
    </rPh>
    <rPh sb="14" eb="15">
      <t>アズ</t>
    </rPh>
    <rPh sb="18" eb="20">
      <t>ジキ</t>
    </rPh>
    <rPh sb="21" eb="22">
      <t>ハイ</t>
    </rPh>
    <phoneticPr fontId="1"/>
  </si>
  <si>
    <t>認可保育所に入りたかったが、預かってもらえない年齢だった</t>
    <rPh sb="0" eb="2">
      <t>ニンカ</t>
    </rPh>
    <rPh sb="2" eb="5">
      <t>ホイクショ</t>
    </rPh>
    <rPh sb="6" eb="7">
      <t>ハイ</t>
    </rPh>
    <rPh sb="14" eb="15">
      <t>アズ</t>
    </rPh>
    <rPh sb="23" eb="25">
      <t>ネンレイ</t>
    </rPh>
    <phoneticPr fontId="1"/>
  </si>
  <si>
    <t>認可保育所に入りたかったが、共働きなどの親の入所要件を満たしていなかった</t>
    <rPh sb="0" eb="2">
      <t>ニンカ</t>
    </rPh>
    <rPh sb="2" eb="5">
      <t>ホイクショ</t>
    </rPh>
    <rPh sb="6" eb="7">
      <t>ハイ</t>
    </rPh>
    <rPh sb="14" eb="16">
      <t>トモバタラ</t>
    </rPh>
    <rPh sb="20" eb="21">
      <t>オヤ</t>
    </rPh>
    <rPh sb="22" eb="24">
      <t>ニュウショ</t>
    </rPh>
    <rPh sb="24" eb="26">
      <t>ヨウケン</t>
    </rPh>
    <rPh sb="27" eb="28">
      <t>ミ</t>
    </rPh>
    <phoneticPr fontId="1"/>
  </si>
  <si>
    <t>認可保育所に特に問題はなかったが、この施設のほうがよかった</t>
    <rPh sb="0" eb="2">
      <t>ニンカ</t>
    </rPh>
    <rPh sb="2" eb="5">
      <t>ホイクショ</t>
    </rPh>
    <rPh sb="6" eb="7">
      <t>トク</t>
    </rPh>
    <rPh sb="8" eb="10">
      <t>モンダイ</t>
    </rPh>
    <rPh sb="19" eb="21">
      <t>シセツ</t>
    </rPh>
    <phoneticPr fontId="1"/>
  </si>
  <si>
    <t>その他</t>
    <rPh sb="2" eb="3">
      <t>タ</t>
    </rPh>
    <phoneticPr fontId="1"/>
  </si>
  <si>
    <t>※（）は、「認可保育所への入所を検討したが、認可保育所に入所しなかった」を100とした場合の割合。</t>
    <rPh sb="6" eb="8">
      <t>ニンカ</t>
    </rPh>
    <rPh sb="8" eb="11">
      <t>ホイクショ</t>
    </rPh>
    <rPh sb="13" eb="15">
      <t>ニュウショ</t>
    </rPh>
    <rPh sb="16" eb="18">
      <t>ケントウ</t>
    </rPh>
    <rPh sb="22" eb="24">
      <t>ニンカ</t>
    </rPh>
    <rPh sb="24" eb="27">
      <t>ホイクショ</t>
    </rPh>
    <rPh sb="28" eb="30">
      <t>ニュウショ</t>
    </rPh>
    <rPh sb="43" eb="45">
      <t>バアイ</t>
    </rPh>
    <rPh sb="46" eb="48">
      <t>ワリアイ</t>
    </rPh>
    <phoneticPr fontId="1"/>
  </si>
  <si>
    <t>近所の人や知人（口コミ）</t>
    <rPh sb="0" eb="2">
      <t>キンジョ</t>
    </rPh>
    <rPh sb="3" eb="4">
      <t>ヒト</t>
    </rPh>
    <rPh sb="5" eb="7">
      <t>チジン</t>
    </rPh>
    <rPh sb="8" eb="9">
      <t>クチ</t>
    </rPh>
    <phoneticPr fontId="1"/>
  </si>
  <si>
    <t>電話帳</t>
    <rPh sb="0" eb="3">
      <t>デンワチョウ</t>
    </rPh>
    <phoneticPr fontId="1"/>
  </si>
  <si>
    <t>育児関連雑誌・インターネットの子育てサイト</t>
    <rPh sb="0" eb="2">
      <t>イクジ</t>
    </rPh>
    <rPh sb="2" eb="4">
      <t>カンレン</t>
    </rPh>
    <rPh sb="4" eb="6">
      <t>ザッシ</t>
    </rPh>
    <rPh sb="15" eb="17">
      <t>コソダ</t>
    </rPh>
    <phoneticPr fontId="1"/>
  </si>
  <si>
    <t>職場</t>
    <rPh sb="0" eb="2">
      <t>ショクバ</t>
    </rPh>
    <phoneticPr fontId="1"/>
  </si>
  <si>
    <t>認可外保育施設</t>
    <rPh sb="0" eb="3">
      <t>ニンカガイ</t>
    </rPh>
    <rPh sb="3" eb="5">
      <t>ホイク</t>
    </rPh>
    <rPh sb="5" eb="7">
      <t>シセツ</t>
    </rPh>
    <phoneticPr fontId="1"/>
  </si>
  <si>
    <t>認可保育所</t>
    <rPh sb="0" eb="2">
      <t>ニンカ</t>
    </rPh>
    <rPh sb="2" eb="5">
      <t>ホイクショ</t>
    </rPh>
    <phoneticPr fontId="1"/>
  </si>
  <si>
    <t>市区町村・公共施設
（窓口・広報誌・パンフレット・HP等）</t>
    <rPh sb="0" eb="4">
      <t>シクチョウソン</t>
    </rPh>
    <rPh sb="5" eb="7">
      <t>コウキョウ</t>
    </rPh>
    <rPh sb="7" eb="9">
      <t>シセツ</t>
    </rPh>
    <rPh sb="11" eb="13">
      <t>マドグチ</t>
    </rPh>
    <rPh sb="14" eb="17">
      <t>コウホウシ</t>
    </rPh>
    <rPh sb="27" eb="28">
      <t>ナド</t>
    </rPh>
    <phoneticPr fontId="1"/>
  </si>
  <si>
    <t>特に情報は必要なかった</t>
    <rPh sb="0" eb="1">
      <t>トク</t>
    </rPh>
    <rPh sb="2" eb="4">
      <t>ジョウホウ</t>
    </rPh>
    <rPh sb="5" eb="7">
      <t>ヒツヨウ</t>
    </rPh>
    <phoneticPr fontId="1"/>
  </si>
  <si>
    <t>十分得られた</t>
    <rPh sb="0" eb="2">
      <t>ジュウブン</t>
    </rPh>
    <rPh sb="2" eb="3">
      <t>エ</t>
    </rPh>
    <phoneticPr fontId="1"/>
  </si>
  <si>
    <t>不足していた</t>
    <rPh sb="0" eb="2">
      <t>フソク</t>
    </rPh>
    <phoneticPr fontId="1"/>
  </si>
  <si>
    <t>ベビーホテル</t>
    <phoneticPr fontId="1"/>
  </si>
  <si>
    <t>認可保育所を選ぶために
必要な情報は得られたか</t>
    <rPh sb="0" eb="2">
      <t>ニンカ</t>
    </rPh>
    <rPh sb="2" eb="5">
      <t>ホイクショ</t>
    </rPh>
    <rPh sb="6" eb="7">
      <t>エラ</t>
    </rPh>
    <rPh sb="12" eb="14">
      <t>ヒツヨウ</t>
    </rPh>
    <rPh sb="15" eb="17">
      <t>ジョウホウ</t>
    </rPh>
    <rPh sb="18" eb="19">
      <t>エ</t>
    </rPh>
    <phoneticPr fontId="1"/>
  </si>
  <si>
    <t>認可外保育施設を選ぶために
必要な情報は得られたか</t>
    <rPh sb="0" eb="3">
      <t>ニンカガイ</t>
    </rPh>
    <rPh sb="3" eb="5">
      <t>ホイク</t>
    </rPh>
    <rPh sb="5" eb="7">
      <t>シセツ</t>
    </rPh>
    <rPh sb="8" eb="9">
      <t>エラ</t>
    </rPh>
    <rPh sb="14" eb="16">
      <t>ヒツヨウ</t>
    </rPh>
    <rPh sb="17" eb="19">
      <t>ジョウホウ</t>
    </rPh>
    <rPh sb="20" eb="21">
      <t>エ</t>
    </rPh>
    <phoneticPr fontId="1"/>
  </si>
  <si>
    <t>ベビーホテル総数</t>
    <rPh sb="6" eb="8">
      <t>ソウスウ</t>
    </rPh>
    <phoneticPr fontId="1"/>
  </si>
  <si>
    <t>その他の認可外保育施設総数</t>
    <rPh sb="2" eb="3">
      <t>タ</t>
    </rPh>
    <rPh sb="4" eb="7">
      <t>ニンカガイ</t>
    </rPh>
    <rPh sb="7" eb="9">
      <t>ホイク</t>
    </rPh>
    <rPh sb="9" eb="11">
      <t>シセツ</t>
    </rPh>
    <rPh sb="11" eb="13">
      <t>ソウスウ</t>
    </rPh>
    <phoneticPr fontId="1"/>
  </si>
  <si>
    <t>利用料（保育料）</t>
    <rPh sb="0" eb="3">
      <t>リヨウリョウ</t>
    </rPh>
    <rPh sb="4" eb="7">
      <t>ホイクリョウ</t>
    </rPh>
    <phoneticPr fontId="1"/>
  </si>
  <si>
    <t>年間の催し物などの行事予定</t>
    <rPh sb="0" eb="2">
      <t>ネンカン</t>
    </rPh>
    <rPh sb="3" eb="4">
      <t>モヨウ</t>
    </rPh>
    <rPh sb="5" eb="6">
      <t>モノ</t>
    </rPh>
    <rPh sb="9" eb="11">
      <t>ギョウジ</t>
    </rPh>
    <rPh sb="11" eb="13">
      <t>ヨテイ</t>
    </rPh>
    <phoneticPr fontId="1"/>
  </si>
  <si>
    <t>一日の過ごし方</t>
    <rPh sb="0" eb="2">
      <t>イチニチ</t>
    </rPh>
    <rPh sb="3" eb="4">
      <t>ス</t>
    </rPh>
    <rPh sb="6" eb="7">
      <t>カタ</t>
    </rPh>
    <phoneticPr fontId="1"/>
  </si>
  <si>
    <t>給食など</t>
    <rPh sb="0" eb="2">
      <t>キュウショク</t>
    </rPh>
    <phoneticPr fontId="1"/>
  </si>
  <si>
    <t>保育方針</t>
    <rPh sb="0" eb="2">
      <t>ホイク</t>
    </rPh>
    <rPh sb="2" eb="4">
      <t>ホウシン</t>
    </rPh>
    <phoneticPr fontId="1"/>
  </si>
  <si>
    <t>遊び場や遊具などの設備</t>
    <rPh sb="0" eb="1">
      <t>アソ</t>
    </rPh>
    <rPh sb="2" eb="3">
      <t>バ</t>
    </rPh>
    <rPh sb="4" eb="6">
      <t>ユウグ</t>
    </rPh>
    <rPh sb="9" eb="11">
      <t>セツビ</t>
    </rPh>
    <phoneticPr fontId="1"/>
  </si>
  <si>
    <t>利用できる時間</t>
    <rPh sb="0" eb="2">
      <t>リヨウ</t>
    </rPh>
    <rPh sb="5" eb="7">
      <t>ジカン</t>
    </rPh>
    <phoneticPr fontId="1"/>
  </si>
  <si>
    <t>クラス編成や保育者数</t>
    <rPh sb="3" eb="5">
      <t>ヘンセイ</t>
    </rPh>
    <rPh sb="6" eb="9">
      <t>ホイクシャ</t>
    </rPh>
    <rPh sb="9" eb="10">
      <t>スウ</t>
    </rPh>
    <phoneticPr fontId="1"/>
  </si>
  <si>
    <t>入所定員や空き状況等</t>
    <rPh sb="0" eb="2">
      <t>ニュウショ</t>
    </rPh>
    <rPh sb="2" eb="4">
      <t>テイイン</t>
    </rPh>
    <rPh sb="5" eb="6">
      <t>ア</t>
    </rPh>
    <rPh sb="7" eb="9">
      <t>ジョウキョウ</t>
    </rPh>
    <rPh sb="9" eb="10">
      <t>ナド</t>
    </rPh>
    <phoneticPr fontId="1"/>
  </si>
  <si>
    <t>利便性（自宅からの距離・場所等）</t>
    <rPh sb="0" eb="3">
      <t>リベンセイ</t>
    </rPh>
    <rPh sb="4" eb="6">
      <t>ジタク</t>
    </rPh>
    <rPh sb="9" eb="11">
      <t>キョリ</t>
    </rPh>
    <rPh sb="12" eb="14">
      <t>バショ</t>
    </rPh>
    <rPh sb="14" eb="15">
      <t>ナド</t>
    </rPh>
    <phoneticPr fontId="1"/>
  </si>
  <si>
    <t>催し物などの年間行事</t>
    <rPh sb="0" eb="1">
      <t>モヨウ</t>
    </rPh>
    <rPh sb="2" eb="3">
      <t>モノ</t>
    </rPh>
    <rPh sb="6" eb="8">
      <t>ネンカン</t>
    </rPh>
    <rPh sb="8" eb="10">
      <t>ギョウジ</t>
    </rPh>
    <phoneticPr fontId="1"/>
  </si>
  <si>
    <t>保護者とのコミュニケーション</t>
    <rPh sb="0" eb="3">
      <t>ホゴシャ</t>
    </rPh>
    <phoneticPr fontId="1"/>
  </si>
  <si>
    <t>けが、病気など緊急時の対応</t>
    <rPh sb="3" eb="5">
      <t>ビョウキ</t>
    </rPh>
    <rPh sb="7" eb="10">
      <t>キンキュウジ</t>
    </rPh>
    <rPh sb="11" eb="13">
      <t>タイオウ</t>
    </rPh>
    <phoneticPr fontId="1"/>
  </si>
  <si>
    <t>急な利用時間の延長等の対応</t>
    <rPh sb="0" eb="1">
      <t>キュウ</t>
    </rPh>
    <rPh sb="2" eb="4">
      <t>リヨウ</t>
    </rPh>
    <rPh sb="4" eb="6">
      <t>ジカン</t>
    </rPh>
    <rPh sb="7" eb="9">
      <t>エンチョウ</t>
    </rPh>
    <rPh sb="9" eb="10">
      <t>ナド</t>
    </rPh>
    <rPh sb="11" eb="13">
      <t>タイオウ</t>
    </rPh>
    <phoneticPr fontId="1"/>
  </si>
  <si>
    <t>登園・降園時の対応</t>
    <rPh sb="0" eb="2">
      <t>トウエン</t>
    </rPh>
    <rPh sb="3" eb="5">
      <t>コウエン</t>
    </rPh>
    <rPh sb="5" eb="6">
      <t>ジ</t>
    </rPh>
    <rPh sb="7" eb="9">
      <t>タイオウ</t>
    </rPh>
    <phoneticPr fontId="1"/>
  </si>
  <si>
    <t>保育者の子どもへの対応</t>
    <rPh sb="0" eb="3">
      <t>ホイクシャ</t>
    </rPh>
    <rPh sb="4" eb="5">
      <t>コ</t>
    </rPh>
    <rPh sb="9" eb="11">
      <t>タイオウ</t>
    </rPh>
    <phoneticPr fontId="1"/>
  </si>
  <si>
    <t>保育者の人数</t>
    <rPh sb="0" eb="3">
      <t>ホイクシャ</t>
    </rPh>
    <rPh sb="4" eb="6">
      <t>ニンズウ</t>
    </rPh>
    <phoneticPr fontId="1"/>
  </si>
  <si>
    <t>保育サービスにみあった利用料（保育料）</t>
    <rPh sb="0" eb="2">
      <t>ホイク</t>
    </rPh>
    <rPh sb="11" eb="13">
      <t>リヨウ</t>
    </rPh>
    <rPh sb="13" eb="14">
      <t>リョウ</t>
    </rPh>
    <rPh sb="15" eb="17">
      <t>ホイク</t>
    </rPh>
    <rPh sb="17" eb="18">
      <t>リョウ</t>
    </rPh>
    <phoneticPr fontId="1"/>
  </si>
  <si>
    <t>食事（給食）のメニュー</t>
    <rPh sb="0" eb="2">
      <t>ショクジ</t>
    </rPh>
    <rPh sb="3" eb="5">
      <t>キュウショク</t>
    </rPh>
    <phoneticPr fontId="1"/>
  </si>
  <si>
    <t>子どもの発達に合わせた活動内容</t>
    <rPh sb="0" eb="1">
      <t>コ</t>
    </rPh>
    <rPh sb="4" eb="6">
      <t>ハッタツ</t>
    </rPh>
    <rPh sb="7" eb="8">
      <t>ア</t>
    </rPh>
    <rPh sb="11" eb="13">
      <t>カツドウ</t>
    </rPh>
    <rPh sb="13" eb="15">
      <t>ナイヨウ</t>
    </rPh>
    <phoneticPr fontId="1"/>
  </si>
  <si>
    <t>子どもが落ち着いてすごせる環境</t>
    <rPh sb="0" eb="1">
      <t>コ</t>
    </rPh>
    <rPh sb="4" eb="5">
      <t>オ</t>
    </rPh>
    <rPh sb="6" eb="7">
      <t>ツ</t>
    </rPh>
    <rPh sb="13" eb="15">
      <t>カンキョウ</t>
    </rPh>
    <phoneticPr fontId="1"/>
  </si>
  <si>
    <t>施設の衛生状態・安全性</t>
    <rPh sb="0" eb="2">
      <t>シセツ</t>
    </rPh>
    <rPh sb="3" eb="5">
      <t>エイセイ</t>
    </rPh>
    <rPh sb="5" eb="7">
      <t>ジョウタイ</t>
    </rPh>
    <rPh sb="8" eb="11">
      <t>アンゼンセイ</t>
    </rPh>
    <phoneticPr fontId="1"/>
  </si>
  <si>
    <t>見学した時の職員の
対応がよかった</t>
    <rPh sb="0" eb="2">
      <t>ケンガク</t>
    </rPh>
    <rPh sb="4" eb="5">
      <t>トキ</t>
    </rPh>
    <rPh sb="6" eb="8">
      <t>ショクイン</t>
    </rPh>
    <rPh sb="10" eb="12">
      <t>タイオウ</t>
    </rPh>
    <phoneticPr fontId="1"/>
  </si>
  <si>
    <t>総数</t>
    <rPh sb="0" eb="2">
      <t>ソウスウ</t>
    </rPh>
    <phoneticPr fontId="1"/>
  </si>
  <si>
    <t>利用終了時刻</t>
    <rPh sb="0" eb="2">
      <t>リヨウ</t>
    </rPh>
    <rPh sb="2" eb="4">
      <t>シュウリョウ</t>
    </rPh>
    <rPh sb="4" eb="6">
      <t>ジコク</t>
    </rPh>
    <phoneticPr fontId="1"/>
  </si>
  <si>
    <t>平成２５年度</t>
    <rPh sb="0" eb="2">
      <t>ヘイセイ</t>
    </rPh>
    <rPh sb="4" eb="6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</si>
  <si>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</si>
  <si>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平成２５年度</t>
    <rPh sb="0" eb="2">
      <t>ヘイセイ</t>
    </rPh>
    <rPh sb="4" eb="6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</si>
  <si>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</si>
  <si>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</si>
  <si>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（ベビーホテル割合）</t>
    <rPh sb="7" eb="9">
      <t>ワリアイ</t>
    </rPh>
    <phoneticPr fontId="1"/>
  </si>
  <si>
    <t>その他の認可外保育施設割合）</t>
    <rPh sb="2" eb="3">
      <t>タ</t>
    </rPh>
    <rPh sb="4" eb="7">
      <t>ニンカガイ</t>
    </rPh>
    <rPh sb="7" eb="9">
      <t>ホイク</t>
    </rPh>
    <rPh sb="9" eb="11">
      <t>シセツ</t>
    </rPh>
    <rPh sb="11" eb="13">
      <t>ワリアイ</t>
    </rPh>
    <phoneticPr fontId="1"/>
  </si>
  <si>
    <t>（ベビーホテル数値）</t>
    <rPh sb="7" eb="9">
      <t>スウチ</t>
    </rPh>
    <phoneticPr fontId="1"/>
  </si>
  <si>
    <t>（その他の認可外保育施設数値）</t>
    <rPh sb="3" eb="4">
      <t>タ</t>
    </rPh>
    <rPh sb="5" eb="8">
      <t>ニンカガイ</t>
    </rPh>
    <rPh sb="8" eb="10">
      <t>ホイク</t>
    </rPh>
    <rPh sb="10" eb="12">
      <t>シセツ</t>
    </rPh>
    <rPh sb="12" eb="14">
      <t>スウチ</t>
    </rPh>
    <phoneticPr fontId="1"/>
  </si>
  <si>
    <t>平成２２年度</t>
    <rPh sb="0" eb="2">
      <t>ヘイセイ</t>
    </rPh>
    <rPh sb="4" eb="5">
      <t>ネン</t>
    </rPh>
    <rPh sb="5" eb="6">
      <t>ド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</si>
  <si>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</si>
  <si>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総数</t>
    <rPh sb="0" eb="2">
      <t>ソウスウ</t>
    </rPh>
    <phoneticPr fontId="1"/>
  </si>
  <si>
    <t>H25</t>
    <phoneticPr fontId="1"/>
  </si>
  <si>
    <t>H22</t>
    <phoneticPr fontId="1"/>
  </si>
  <si>
    <t>平成２５年度</t>
    <rPh sb="0" eb="2">
      <t>ヘイセイ</t>
    </rPh>
    <rPh sb="4" eb="6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</si>
  <si>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</si>
  <si>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ベビーホテル認可数値）</t>
    <rPh sb="6" eb="8">
      <t>ニンカ</t>
    </rPh>
    <rPh sb="8" eb="10">
      <t>スウチ</t>
    </rPh>
    <phoneticPr fontId="1"/>
  </si>
  <si>
    <t>ベビーホテル認可外数値）</t>
    <rPh sb="6" eb="9">
      <t>ニンカガイ</t>
    </rPh>
    <rPh sb="9" eb="11">
      <t>スウチ</t>
    </rPh>
    <phoneticPr fontId="1"/>
  </si>
  <si>
    <t>（その他認可数値）</t>
    <rPh sb="3" eb="4">
      <t>タ</t>
    </rPh>
    <rPh sb="4" eb="6">
      <t>ニンカ</t>
    </rPh>
    <rPh sb="6" eb="8">
      <t>スウチ</t>
    </rPh>
    <phoneticPr fontId="1"/>
  </si>
  <si>
    <t>（その他認可外数値）</t>
    <rPh sb="3" eb="4">
      <t>タ</t>
    </rPh>
    <rPh sb="4" eb="7">
      <t>ニンカガイ</t>
    </rPh>
    <rPh sb="7" eb="9">
      <t>スウチ</t>
    </rPh>
    <phoneticPr fontId="1"/>
  </si>
  <si>
    <t>（ベビーホテル認可割合）</t>
    <rPh sb="7" eb="9">
      <t>ニンカ</t>
    </rPh>
    <rPh sb="9" eb="11">
      <t>ワリアイ</t>
    </rPh>
    <phoneticPr fontId="1"/>
  </si>
  <si>
    <t>（ベビーホテル認可外割合）</t>
    <rPh sb="7" eb="10">
      <t>ニンカガイ</t>
    </rPh>
    <rPh sb="10" eb="12">
      <t>ワリアイ</t>
    </rPh>
    <phoneticPr fontId="1"/>
  </si>
  <si>
    <t>（その他認可割合）</t>
    <rPh sb="3" eb="4">
      <t>タ</t>
    </rPh>
    <rPh sb="4" eb="6">
      <t>ニンカ</t>
    </rPh>
    <rPh sb="6" eb="8">
      <t>ワリアイ</t>
    </rPh>
    <phoneticPr fontId="1"/>
  </si>
  <si>
    <t>（その他認可外割合）</t>
    <rPh sb="3" eb="4">
      <t>タ</t>
    </rPh>
    <rPh sb="4" eb="7">
      <t>ニンカガイ</t>
    </rPh>
    <rPh sb="7" eb="9">
      <t>ワリアイ</t>
    </rPh>
    <phoneticPr fontId="1"/>
  </si>
  <si>
    <t>（その他の認可外割合）</t>
    <rPh sb="3" eb="4">
      <t>タ</t>
    </rPh>
    <rPh sb="5" eb="8">
      <t>ニンカガイ</t>
    </rPh>
    <rPh sb="8" eb="10">
      <t>ワリアイ</t>
    </rPh>
    <phoneticPr fontId="1"/>
  </si>
  <si>
    <t>（その他の認可外数値）</t>
    <rPh sb="3" eb="4">
      <t>タ</t>
    </rPh>
    <rPh sb="5" eb="8">
      <t>ニンカガイ</t>
    </rPh>
    <rPh sb="8" eb="10">
      <t>スウチ</t>
    </rPh>
    <phoneticPr fontId="1"/>
  </si>
  <si>
    <t>平成２２年度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</si>
  <si>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</si>
  <si>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</si>
  <si>
    <t>-</t>
    <phoneticPr fontId="1"/>
  </si>
  <si>
    <t>（H25総数）</t>
    <rPh sb="4" eb="6">
      <t>ソウスウ</t>
    </rPh>
    <phoneticPr fontId="1"/>
  </si>
  <si>
    <t>（H22総数）</t>
    <rPh sb="4" eb="6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</si>
</sst>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;&quot;-&quot;"/>
    <numFmt numFmtId="177" formatCode="0.0%"/>
    <numFmt numFmtId="178" formatCode="#,##0;&quot;△ &quot;#,##0"/>
    <numFmt numFmtId="179" formatCode="\(0.0%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176" fontId="2" fillId="0" borderId="0" xfId="1" applyNumberForma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176" fontId="2" fillId="0" borderId="0" xfId="1" applyNumberFormat="1" applyFont="1" applyBorder="1" applyAlignment="1">
      <alignment horizontal="right" vertical="center"/>
    </xf>
    <xf numFmtId="0" fontId="2" fillId="0" borderId="0" xfId="1" applyBorder="1">
      <alignment vertical="center"/>
    </xf>
    <xf numFmtId="0" fontId="2" fillId="0" borderId="11" xfId="1" applyBorder="1">
      <alignment vertical="center"/>
    </xf>
    <xf numFmtId="178" fontId="2" fillId="0" borderId="0" xfId="1" applyNumberFormat="1" applyBorder="1" applyAlignment="1">
      <alignment horizontal="right" vertical="center"/>
    </xf>
    <xf numFmtId="176" fontId="2" fillId="0" borderId="0" xfId="1" applyNumberForma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 wrapText="1"/>
    </xf>
    <xf numFmtId="177" fontId="5" fillId="0" borderId="4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176" fontId="6" fillId="0" borderId="6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176" fontId="6" fillId="0" borderId="5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0" fontId="5" fillId="0" borderId="4" xfId="0" applyFont="1" applyBorder="1">
      <alignment vertical="center"/>
    </xf>
    <xf numFmtId="176" fontId="6" fillId="0" borderId="7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177" fontId="5" fillId="0" borderId="6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10" xfId="0" applyNumberFormat="1" applyFont="1" applyBorder="1">
      <alignment vertical="center"/>
    </xf>
    <xf numFmtId="0" fontId="5" fillId="0" borderId="5" xfId="0" applyFont="1" applyBorder="1">
      <alignment vertical="center"/>
    </xf>
    <xf numFmtId="177" fontId="5" fillId="0" borderId="5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7" xfId="0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0" fontId="6" fillId="0" borderId="0" xfId="1" applyFont="1" applyBorder="1">
      <alignment vertical="center"/>
    </xf>
    <xf numFmtId="0" fontId="6" fillId="0" borderId="11" xfId="1" applyFont="1" applyBorder="1">
      <alignment vertical="center"/>
    </xf>
    <xf numFmtId="178" fontId="6" fillId="0" borderId="0" xfId="1" applyNumberFormat="1" applyFont="1" applyBorder="1" applyAlignment="1">
      <alignment horizontal="right" vertical="center"/>
    </xf>
    <xf numFmtId="178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11" xfId="1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177" fontId="6" fillId="0" borderId="12" xfId="1" applyNumberFormat="1" applyFont="1" applyBorder="1" applyAlignment="1">
      <alignment horizontal="right" vertical="center"/>
    </xf>
    <xf numFmtId="177" fontId="6" fillId="0" borderId="12" xfId="1" quotePrefix="1" applyNumberFormat="1" applyFont="1" applyBorder="1" applyAlignment="1">
      <alignment horizontal="right" vertical="center"/>
    </xf>
    <xf numFmtId="177" fontId="6" fillId="0" borderId="13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178" fontId="6" fillId="0" borderId="5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77" fontId="6" fillId="0" borderId="5" xfId="1" applyNumberFormat="1" applyFont="1" applyBorder="1" applyAlignment="1">
      <alignment horizontal="right" vertical="center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6" fillId="0" borderId="7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177" fontId="5" fillId="0" borderId="14" xfId="0" applyNumberFormat="1" applyFont="1" applyBorder="1">
      <alignment vertical="center"/>
    </xf>
    <xf numFmtId="0" fontId="5" fillId="0" borderId="9" xfId="0" applyFont="1" applyBorder="1">
      <alignment vertical="center"/>
    </xf>
    <xf numFmtId="179" fontId="5" fillId="0" borderId="9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7" fontId="6" fillId="2" borderId="0" xfId="1" applyNumberFormat="1" applyFont="1" applyFill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0" fontId="5" fillId="0" borderId="15" xfId="0" applyFont="1" applyBorder="1">
      <alignment vertical="center"/>
    </xf>
    <xf numFmtId="179" fontId="5" fillId="0" borderId="15" xfId="0" applyNumberFormat="1" applyFont="1" applyBorder="1">
      <alignment vertical="center"/>
    </xf>
    <xf numFmtId="177" fontId="5" fillId="0" borderId="15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7" fontId="5" fillId="2" borderId="17" xfId="0" applyNumberFormat="1" applyFont="1" applyFill="1" applyBorder="1" applyAlignment="1">
      <alignment vertical="center"/>
    </xf>
    <xf numFmtId="179" fontId="5" fillId="2" borderId="16" xfId="0" applyNumberFormat="1" applyFont="1" applyFill="1" applyBorder="1">
      <alignment vertical="center"/>
    </xf>
    <xf numFmtId="177" fontId="5" fillId="2" borderId="18" xfId="0" applyNumberFormat="1" applyFont="1" applyFill="1" applyBorder="1">
      <alignment vertical="center"/>
    </xf>
    <xf numFmtId="177" fontId="5" fillId="2" borderId="5" xfId="0" applyNumberFormat="1" applyFont="1" applyFill="1" applyBorder="1" applyAlignment="1">
      <alignment vertical="center"/>
    </xf>
    <xf numFmtId="177" fontId="5" fillId="2" borderId="3" xfId="0" applyNumberFormat="1" applyFont="1" applyFill="1" applyBorder="1">
      <alignment vertical="center"/>
    </xf>
    <xf numFmtId="177" fontId="5" fillId="2" borderId="20" xfId="0" applyNumberFormat="1" applyFont="1" applyFill="1" applyBorder="1" applyAlignment="1">
      <alignment vertical="center"/>
    </xf>
    <xf numFmtId="177" fontId="5" fillId="2" borderId="21" xfId="0" applyNumberFormat="1" applyFont="1" applyFill="1" applyBorder="1">
      <alignment vertical="center"/>
    </xf>
    <xf numFmtId="177" fontId="5" fillId="2" borderId="25" xfId="0" applyNumberFormat="1" applyFont="1" applyFill="1" applyBorder="1" applyAlignment="1">
      <alignment vertical="center"/>
    </xf>
    <xf numFmtId="179" fontId="5" fillId="2" borderId="23" xfId="0" applyNumberFormat="1" applyFont="1" applyFill="1" applyBorder="1">
      <alignment vertical="center"/>
    </xf>
    <xf numFmtId="177" fontId="5" fillId="2" borderId="26" xfId="0" applyNumberFormat="1" applyFont="1" applyFill="1" applyBorder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3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79" fontId="5" fillId="2" borderId="19" xfId="0" applyNumberFormat="1" applyFont="1" applyFill="1" applyBorder="1">
      <alignment vertical="center"/>
    </xf>
    <xf numFmtId="177" fontId="5" fillId="2" borderId="21" xfId="0" applyNumberFormat="1" applyFont="1" applyFill="1" applyBorder="1" applyAlignment="1">
      <alignment horizontal="right" vertical="center"/>
    </xf>
    <xf numFmtId="177" fontId="5" fillId="2" borderId="29" xfId="0" applyNumberFormat="1" applyFont="1" applyFill="1" applyBorder="1" applyAlignment="1">
      <alignment vertical="center"/>
    </xf>
    <xf numFmtId="179" fontId="5" fillId="2" borderId="30" xfId="0" applyNumberFormat="1" applyFont="1" applyFill="1" applyBorder="1">
      <alignment vertical="center"/>
    </xf>
    <xf numFmtId="177" fontId="5" fillId="2" borderId="27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Fill="1" applyBorder="1">
      <alignment vertical="center"/>
    </xf>
    <xf numFmtId="176" fontId="6" fillId="0" borderId="1" xfId="1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8" xfId="1" applyFont="1" applyBorder="1">
      <alignment vertical="center"/>
    </xf>
    <xf numFmtId="178" fontId="6" fillId="0" borderId="10" xfId="1" applyNumberFormat="1" applyFont="1" applyBorder="1" applyAlignment="1">
      <alignment horizontal="right" vertical="center"/>
    </xf>
    <xf numFmtId="178" fontId="6" fillId="0" borderId="8" xfId="1" applyNumberFormat="1" applyFont="1" applyBorder="1" applyAlignment="1">
      <alignment horizontal="right" vertical="center"/>
    </xf>
    <xf numFmtId="0" fontId="6" fillId="0" borderId="5" xfId="1" applyFont="1" applyBorder="1">
      <alignment vertical="center"/>
    </xf>
    <xf numFmtId="176" fontId="9" fillId="0" borderId="0" xfId="0" applyNumberFormat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0" fontId="6" fillId="0" borderId="7" xfId="1" applyFont="1" applyBorder="1">
      <alignment vertical="center"/>
    </xf>
    <xf numFmtId="176" fontId="6" fillId="0" borderId="12" xfId="1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13" xfId="1" applyFont="1" applyBorder="1" applyAlignment="1">
      <alignment vertical="center"/>
    </xf>
    <xf numFmtId="176" fontId="6" fillId="0" borderId="7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Border="1">
      <alignment vertical="center"/>
    </xf>
    <xf numFmtId="176" fontId="6" fillId="0" borderId="10" xfId="1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2" xfId="2" applyFont="1" applyBorder="1">
      <alignment vertical="center"/>
    </xf>
    <xf numFmtId="38" fontId="6" fillId="0" borderId="2" xfId="2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 applyAlignment="1">
      <alignment vertical="center"/>
    </xf>
    <xf numFmtId="176" fontId="6" fillId="0" borderId="20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2" xfId="0" applyFont="1" applyBorder="1">
      <alignment vertical="center"/>
    </xf>
    <xf numFmtId="176" fontId="6" fillId="0" borderId="25" xfId="1" applyNumberFormat="1" applyFont="1" applyBorder="1" applyAlignment="1">
      <alignment horizontal="right"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3" xfId="1" applyNumberFormat="1" applyFont="1" applyBorder="1" applyAlignment="1">
      <alignment horizontal="right"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176" fontId="6" fillId="0" borderId="29" xfId="1" applyNumberFormat="1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176" fontId="6" fillId="0" borderId="27" xfId="1" applyNumberFormat="1" applyFont="1" applyBorder="1" applyAlignment="1">
      <alignment horizontal="right" vertical="center"/>
    </xf>
    <xf numFmtId="177" fontId="6" fillId="0" borderId="1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14" xfId="0" applyFont="1" applyBorder="1">
      <alignment vertical="center"/>
    </xf>
    <xf numFmtId="0" fontId="5" fillId="0" borderId="5" xfId="0" applyFont="1" applyFill="1" applyBorder="1">
      <alignment vertical="center"/>
    </xf>
    <xf numFmtId="177" fontId="6" fillId="0" borderId="1" xfId="3" applyNumberFormat="1" applyFont="1" applyBorder="1" applyAlignment="1">
      <alignment horizontal="right" vertical="center"/>
    </xf>
    <xf numFmtId="177" fontId="6" fillId="0" borderId="2" xfId="3" applyNumberFormat="1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5" fillId="0" borderId="1" xfId="2" applyFont="1" applyBorder="1">
      <alignment vertical="center"/>
    </xf>
    <xf numFmtId="0" fontId="5" fillId="0" borderId="0" xfId="0" applyFont="1" applyFill="1" applyBorder="1">
      <alignment vertical="center"/>
    </xf>
    <xf numFmtId="0" fontId="7" fillId="0" borderId="14" xfId="0" applyFont="1" applyBorder="1">
      <alignment vertical="center"/>
    </xf>
    <xf numFmtId="0" fontId="7" fillId="0" borderId="5" xfId="0" applyFont="1" applyFill="1" applyBorder="1">
      <alignment vertical="center"/>
    </xf>
    <xf numFmtId="0" fontId="7" fillId="0" borderId="1" xfId="0" applyFont="1" applyFill="1" applyBorder="1">
      <alignment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72936716243799E-2"/>
          <c:y val="0.1081102615556481"/>
          <c:w val="0.92132706328375624"/>
          <c:h val="0.74067907308752168"/>
        </c:manualLayout>
      </c:layout>
      <c:lineChart>
        <c:grouping val="standard"/>
        <c:varyColors val="0"/>
        <c:ser>
          <c:idx val="0"/>
          <c:order val="0"/>
          <c:tx>
            <c:strRef>
              <c:f>'図１(ベビー)'!$C$16</c:f>
              <c:strCache>
                <c:ptCount val="1"/>
                <c:pt idx="0">
                  <c:v>平成２５年度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9.2592592592592431E-3"/>
                  <c:y val="8.9285735209443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752504790547369E-2"/>
                  <c:y val="-5.4329381500631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925925925925924E-2"/>
                  <c:y val="8.9285735209443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9957429758812126E-2"/>
                  <c:y val="4.2256185611602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185185185185187E-2"/>
                  <c:y val="2.976191173648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'図１(ベビー)'!$D$15:$J$15</c:f>
              <c:strCache>
                <c:ptCount val="7"/>
                <c:pt idx="0">
                  <c:v>0歳</c:v>
                </c:pt>
                <c:pt idx="1">
                  <c:v>1歳</c:v>
                </c:pt>
                <c:pt idx="2">
                  <c:v>2歳</c:v>
                </c:pt>
                <c:pt idx="3">
                  <c:v>3歳</c:v>
                </c:pt>
                <c:pt idx="4">
                  <c:v>4歳</c:v>
                </c:pt>
                <c:pt idx="5">
                  <c:v>5歳</c:v>
                </c:pt>
                <c:pt idx="6">
                  <c:v>6歳</c:v>
                </c:pt>
              </c:strCache>
            </c:strRef>
          </c:cat>
          <c:val>
            <c:numRef>
              <c:f>'図１(ベビー)'!$D$16:$J$16</c:f>
              <c:numCache>
                <c:formatCode>0.0%</c:formatCode>
                <c:ptCount val="7"/>
                <c:pt idx="0">
                  <c:v>6.86226053261106E-2</c:v>
                </c:pt>
                <c:pt idx="1">
                  <c:v>0.22573693679444851</c:v>
                </c:pt>
                <c:pt idx="2">
                  <c:v>0.27267155651331526</c:v>
                </c:pt>
                <c:pt idx="3">
                  <c:v>0.18099681698661552</c:v>
                </c:pt>
                <c:pt idx="4">
                  <c:v>0.11660504932682232</c:v>
                </c:pt>
                <c:pt idx="5">
                  <c:v>9.0231509855479328E-2</c:v>
                </c:pt>
                <c:pt idx="6">
                  <c:v>4.1240782111860184E-2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'図１(ベビー)'!$C$17</c:f>
              <c:strCache>
                <c:ptCount val="1"/>
                <c:pt idx="0">
                  <c:v>平成２２年度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6.4814814814814797E-2"/>
                  <c:y val="-4.761905877836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80232329406976E-2"/>
                  <c:y val="3.4001256753146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444444444444446E-2"/>
                  <c:y val="4.464286760472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522488936332507E-2"/>
                  <c:y val="-4.6032386585633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2592592592592592E-2"/>
                  <c:y val="3.571429408377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222222222222223E-2"/>
                  <c:y val="-4.761905877836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'図１(ベビー)'!$D$15:$J$15</c:f>
              <c:strCache>
                <c:ptCount val="7"/>
                <c:pt idx="0">
                  <c:v>0歳</c:v>
                </c:pt>
                <c:pt idx="1">
                  <c:v>1歳</c:v>
                </c:pt>
                <c:pt idx="2">
                  <c:v>2歳</c:v>
                </c:pt>
                <c:pt idx="3">
                  <c:v>3歳</c:v>
                </c:pt>
                <c:pt idx="4">
                  <c:v>4歳</c:v>
                </c:pt>
                <c:pt idx="5">
                  <c:v>5歳</c:v>
                </c:pt>
                <c:pt idx="6">
                  <c:v>6歳</c:v>
                </c:pt>
              </c:strCache>
            </c:strRef>
          </c:cat>
          <c:val>
            <c:numRef>
              <c:f>'図１(ベビー)'!$D$17:$J$17</c:f>
              <c:numCache>
                <c:formatCode>0.0%</c:formatCode>
                <c:ptCount val="7"/>
                <c:pt idx="0">
                  <c:v>7.209975107084389E-2</c:v>
                </c:pt>
                <c:pt idx="1">
                  <c:v>0.22517996905205087</c:v>
                </c:pt>
                <c:pt idx="2">
                  <c:v>0.25830324504944946</c:v>
                </c:pt>
                <c:pt idx="3">
                  <c:v>0.19169787625305554</c:v>
                </c:pt>
                <c:pt idx="4">
                  <c:v>0.11903747392971675</c:v>
                </c:pt>
                <c:pt idx="5">
                  <c:v>6.7098741898589401E-2</c:v>
                </c:pt>
                <c:pt idx="6">
                  <c:v>4.4807248099392252E-2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573312"/>
        <c:axId val="138574848"/>
      </c:lineChart>
      <c:catAx>
        <c:axId val="1385733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8574848"/>
        <c:crosses val="autoZero"/>
        <c:auto val="1"/>
        <c:lblAlgn val="ctr"/>
        <c:lblOffset val="100"/>
        <c:noMultiLvlLbl val="0"/>
      </c:catAx>
      <c:valAx>
        <c:axId val="1385748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8573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208011100204058"/>
          <c:y val="0.93694135151396096"/>
          <c:w val="0.54849343832021002"/>
          <c:h val="4.9151684457829359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8263445708088878"/>
          <c:y val="0.18727149283986275"/>
          <c:w val="0.60209801723540224"/>
          <c:h val="0.740379016398457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図４!$C$26</c:f>
              <c:strCache>
                <c:ptCount val="1"/>
                <c:pt idx="0">
                  <c:v>ベビーホテル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図４!$D$25:$H$25</c:f>
              <c:strCache>
                <c:ptCount val="5"/>
                <c:pt idx="0">
                  <c:v>保育方針がよかった</c:v>
                </c:pt>
                <c:pt idx="1">
                  <c:v>希望する時期から預けられた</c:v>
                </c:pt>
                <c:pt idx="2">
                  <c:v>利用する時間の融通がきいた</c:v>
                </c:pt>
                <c:pt idx="3">
                  <c:v>希望する時間預けられた</c:v>
                </c:pt>
                <c:pt idx="4">
                  <c:v>自宅から近かった</c:v>
                </c:pt>
              </c:strCache>
            </c:strRef>
          </c:cat>
          <c:val>
            <c:numRef>
              <c:f>図４!$D$26:$H$26</c:f>
              <c:numCache>
                <c:formatCode>0.0%</c:formatCode>
                <c:ptCount val="5"/>
                <c:pt idx="0">
                  <c:v>0.19543705943830469</c:v>
                </c:pt>
                <c:pt idx="1">
                  <c:v>0.28567298925974516</c:v>
                </c:pt>
                <c:pt idx="2">
                  <c:v>0.29959307109025818</c:v>
                </c:pt>
                <c:pt idx="3">
                  <c:v>0.31540325987858842</c:v>
                </c:pt>
                <c:pt idx="4">
                  <c:v>0.44146227568877722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9882880"/>
        <c:axId val="139884416"/>
      </c:barChart>
      <c:catAx>
        <c:axId val="139882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0">
                <a:latin typeface="+mn-ea"/>
                <a:ea typeface="+mn-ea"/>
              </a:defRPr>
            </a:pPr>
            <a:endParaRPr lang="ja-JP"/>
          </a:p>
        </c:txPr>
        <c:crossAx val="139884416"/>
        <c:crosses val="autoZero"/>
        <c:auto val="1"/>
        <c:lblAlgn val="ctr"/>
        <c:lblOffset val="100"/>
        <c:noMultiLvlLbl val="0"/>
      </c:catAx>
      <c:valAx>
        <c:axId val="139884416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3988288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6981868635168332"/>
          <c:y val="2.21483865162018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644140527034308"/>
          <c:y val="0.24177769316616163"/>
          <c:w val="0.63326627123378154"/>
          <c:h val="0.713777877942999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図４!$C$30</c:f>
              <c:strCache>
                <c:ptCount val="1"/>
                <c:pt idx="0">
                  <c:v>その他の認可外保育施設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4"/>
              <c:layout>
                <c:manualLayout>
                  <c:x val="-3.8526925931404943E-2"/>
                  <c:y val="6.3582157230306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図４!$D$29:$H$29</c:f>
              <c:strCache>
                <c:ptCount val="5"/>
                <c:pt idx="0">
                  <c:v>希望する時間預けられた</c:v>
                </c:pt>
                <c:pt idx="1">
                  <c:v>見学した時の職員の
対応がよかった</c:v>
                </c:pt>
                <c:pt idx="2">
                  <c:v>希望する時期から預けられた</c:v>
                </c:pt>
                <c:pt idx="3">
                  <c:v>保育方針がよかった</c:v>
                </c:pt>
                <c:pt idx="4">
                  <c:v>自宅から近かった</c:v>
                </c:pt>
              </c:strCache>
            </c:strRef>
          </c:cat>
          <c:val>
            <c:numRef>
              <c:f>図４!$D$30:$H$30</c:f>
              <c:numCache>
                <c:formatCode>0.0%</c:formatCode>
                <c:ptCount val="5"/>
                <c:pt idx="0">
                  <c:v>0.16843311200283112</c:v>
                </c:pt>
                <c:pt idx="1">
                  <c:v>0.19014029594707263</c:v>
                </c:pt>
                <c:pt idx="2">
                  <c:v>0.2771189846388234</c:v>
                </c:pt>
                <c:pt idx="3">
                  <c:v>0.34454381324264183</c:v>
                </c:pt>
                <c:pt idx="4">
                  <c:v>0.47594455341022918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9899648"/>
        <c:axId val="139902336"/>
      </c:barChart>
      <c:catAx>
        <c:axId val="1398996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+mn-ea"/>
                <a:ea typeface="+mn-ea"/>
              </a:defRPr>
            </a:pPr>
            <a:endParaRPr lang="ja-JP"/>
          </a:p>
        </c:txPr>
        <c:crossAx val="139902336"/>
        <c:crosses val="autoZero"/>
        <c:auto val="1"/>
        <c:lblAlgn val="ctr"/>
        <c:lblOffset val="100"/>
        <c:noMultiLvlLbl val="0"/>
      </c:catAx>
      <c:valAx>
        <c:axId val="139902336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39899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43649295448733"/>
          <c:y val="9.8347025358100776E-2"/>
          <c:w val="0.58876073945067597"/>
          <c:h val="0.73312169163645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図５!$B$26</c:f>
              <c:strCache>
                <c:ptCount val="1"/>
                <c:pt idx="0">
                  <c:v>平成２２年度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</c:dPt>
          <c:dLbls>
            <c:dLbl>
              <c:idx val="7"/>
              <c:layout>
                <c:manualLayout>
                  <c:x val="-6.2295081967213117E-2"/>
                  <c:y val="3.4875264482197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図５!$C$25:$K$25</c:f>
              <c:strCache>
                <c:ptCount val="9"/>
                <c:pt idx="0">
                  <c:v>その他</c:v>
                </c:pt>
                <c:pt idx="1">
                  <c:v>近所の人や知人（口コミ）</c:v>
                </c:pt>
                <c:pt idx="2">
                  <c:v>電話帳</c:v>
                </c:pt>
                <c:pt idx="3">
                  <c:v>育児関連雑誌・インターネットの子育てサイト</c:v>
                </c:pt>
                <c:pt idx="4">
                  <c:v>職場</c:v>
                </c:pt>
                <c:pt idx="5">
                  <c:v>認可外保育施設</c:v>
                </c:pt>
                <c:pt idx="6">
                  <c:v>認可保育所</c:v>
                </c:pt>
                <c:pt idx="7">
                  <c:v>市区町村・公共施設
（窓口・広報誌・パンフレット・HP等）</c:v>
                </c:pt>
                <c:pt idx="8">
                  <c:v>特に情報は必要なかった</c:v>
                </c:pt>
              </c:strCache>
            </c:strRef>
          </c:cat>
          <c:val>
            <c:numRef>
              <c:f>図５!$C$26:$K$26</c:f>
              <c:numCache>
                <c:formatCode>0.0%</c:formatCode>
                <c:ptCount val="9"/>
                <c:pt idx="0">
                  <c:v>9.1719118294609783E-2</c:v>
                </c:pt>
                <c:pt idx="1">
                  <c:v>0.35858782086150182</c:v>
                </c:pt>
                <c:pt idx="2">
                  <c:v>6.6335120573989173E-2</c:v>
                </c:pt>
                <c:pt idx="3">
                  <c:v>0.30080037298935425</c:v>
                </c:pt>
                <c:pt idx="4">
                  <c:v>0.10656098634962571</c:v>
                </c:pt>
                <c:pt idx="5">
                  <c:v>0.17395809050172248</c:v>
                </c:pt>
                <c:pt idx="6">
                  <c:v>9.8816276840987385E-2</c:v>
                </c:pt>
                <c:pt idx="7">
                  <c:v>0.54277721656694378</c:v>
                </c:pt>
                <c:pt idx="8">
                  <c:v>3.8619939389229932E-2</c:v>
                </c:pt>
              </c:numCache>
            </c:numRef>
          </c:val>
        </c:ser>
        <c:ser>
          <c:idx val="1"/>
          <c:order val="1"/>
          <c:tx>
            <c:strRef>
              <c:f>図５!$B$27</c:f>
              <c:strCache>
                <c:ptCount val="1"/>
                <c:pt idx="0">
                  <c:v>平成２５年度</c:v>
                </c:pt>
              </c:strCache>
            </c:strRef>
          </c:tx>
          <c:spPr>
            <a:pattFill prst="pct5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7"/>
              <c:layout>
                <c:manualLayout>
                  <c:x val="-6.2295081967213117E-2"/>
                  <c:y val="-4.0687808562563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図５!$C$25:$K$25</c:f>
              <c:strCache>
                <c:ptCount val="9"/>
                <c:pt idx="0">
                  <c:v>その他</c:v>
                </c:pt>
                <c:pt idx="1">
                  <c:v>近所の人や知人（口コミ）</c:v>
                </c:pt>
                <c:pt idx="2">
                  <c:v>電話帳</c:v>
                </c:pt>
                <c:pt idx="3">
                  <c:v>育児関連雑誌・インターネットの子育てサイト</c:v>
                </c:pt>
                <c:pt idx="4">
                  <c:v>職場</c:v>
                </c:pt>
                <c:pt idx="5">
                  <c:v>認可外保育施設</c:v>
                </c:pt>
                <c:pt idx="6">
                  <c:v>認可保育所</c:v>
                </c:pt>
                <c:pt idx="7">
                  <c:v>市区町村・公共施設
（窓口・広報誌・パンフレット・HP等）</c:v>
                </c:pt>
                <c:pt idx="8">
                  <c:v>特に情報は必要なかった</c:v>
                </c:pt>
              </c:strCache>
            </c:strRef>
          </c:cat>
          <c:val>
            <c:numRef>
              <c:f>図５!$C$27:$K$27</c:f>
              <c:numCache>
                <c:formatCode>0.0%</c:formatCode>
                <c:ptCount val="9"/>
                <c:pt idx="0">
                  <c:v>7.5826643837139496E-2</c:v>
                </c:pt>
                <c:pt idx="1">
                  <c:v>0.35778612883858485</c:v>
                </c:pt>
                <c:pt idx="2">
                  <c:v>2.1769584843565854E-2</c:v>
                </c:pt>
                <c:pt idx="3">
                  <c:v>0.29303328811901003</c:v>
                </c:pt>
                <c:pt idx="4">
                  <c:v>6.8733183607213533E-2</c:v>
                </c:pt>
                <c:pt idx="5">
                  <c:v>0.21496075248493474</c:v>
                </c:pt>
                <c:pt idx="6">
                  <c:v>0.12058882390874119</c:v>
                </c:pt>
                <c:pt idx="7">
                  <c:v>0.63096217562429124</c:v>
                </c:pt>
                <c:pt idx="8">
                  <c:v>2.5038358052967467E-2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2173312"/>
        <c:axId val="142174848"/>
      </c:barChart>
      <c:catAx>
        <c:axId val="1421733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+mn-ea"/>
                <a:ea typeface="+mn-ea"/>
              </a:defRPr>
            </a:pPr>
            <a:endParaRPr lang="ja-JP"/>
          </a:p>
        </c:txPr>
        <c:crossAx val="142174848"/>
        <c:crosses val="autoZero"/>
        <c:auto val="1"/>
        <c:lblAlgn val="ctr"/>
        <c:lblOffset val="100"/>
        <c:noMultiLvlLbl val="0"/>
      </c:catAx>
      <c:valAx>
        <c:axId val="14217484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421733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2499117464182133E-2"/>
          <c:y val="0.89223457338717183"/>
          <c:w val="0.89974892738948409"/>
          <c:h val="6.9333124911083913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43649295448733"/>
          <c:y val="0.10997211351883333"/>
          <c:w val="0.58876073945067597"/>
          <c:h val="0.721496603475718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図５!$B$31</c:f>
              <c:strCache>
                <c:ptCount val="1"/>
                <c:pt idx="0">
                  <c:v>平成２２年度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</c:dPt>
          <c:dLbls>
            <c:dLbl>
              <c:idx val="7"/>
              <c:layout>
                <c:manualLayout>
                  <c:x val="-6.2295081967213117E-2"/>
                  <c:y val="3.4875264482197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図５!$C$30:$K$30</c:f>
              <c:strCache>
                <c:ptCount val="9"/>
                <c:pt idx="0">
                  <c:v>その他</c:v>
                </c:pt>
                <c:pt idx="1">
                  <c:v>近所の人や知人（口コミ）</c:v>
                </c:pt>
                <c:pt idx="2">
                  <c:v>電話帳</c:v>
                </c:pt>
                <c:pt idx="3">
                  <c:v>育児関連雑誌・インターネットの子育てサイト</c:v>
                </c:pt>
                <c:pt idx="4">
                  <c:v>職場</c:v>
                </c:pt>
                <c:pt idx="5">
                  <c:v>認可外保育施設</c:v>
                </c:pt>
                <c:pt idx="6">
                  <c:v>認可保育所</c:v>
                </c:pt>
                <c:pt idx="7">
                  <c:v>市区町村・公共施設
（窓口・広報誌・パンフレット・HP等）</c:v>
                </c:pt>
                <c:pt idx="8">
                  <c:v>特に情報は必要なかった</c:v>
                </c:pt>
              </c:strCache>
            </c:strRef>
          </c:cat>
          <c:val>
            <c:numRef>
              <c:f>図５!$C$31:$K$31</c:f>
              <c:numCache>
                <c:formatCode>0.0%</c:formatCode>
                <c:ptCount val="9"/>
                <c:pt idx="0">
                  <c:v>9.5669137729223572E-2</c:v>
                </c:pt>
                <c:pt idx="1">
                  <c:v>0.45856418259851739</c:v>
                </c:pt>
                <c:pt idx="2">
                  <c:v>4.604629990896085E-2</c:v>
                </c:pt>
                <c:pt idx="3">
                  <c:v>0.22833918584991547</c:v>
                </c:pt>
                <c:pt idx="4">
                  <c:v>5.3062817011314864E-2</c:v>
                </c:pt>
                <c:pt idx="5">
                  <c:v>0.16465730264013526</c:v>
                </c:pt>
                <c:pt idx="6">
                  <c:v>9.2638834698920536E-2</c:v>
                </c:pt>
                <c:pt idx="7">
                  <c:v>0.54360124853687086</c:v>
                </c:pt>
                <c:pt idx="8">
                  <c:v>5.638574587072441E-2</c:v>
                </c:pt>
              </c:numCache>
            </c:numRef>
          </c:val>
        </c:ser>
        <c:ser>
          <c:idx val="1"/>
          <c:order val="1"/>
          <c:tx>
            <c:strRef>
              <c:f>図５!$B$32</c:f>
              <c:strCache>
                <c:ptCount val="1"/>
                <c:pt idx="0">
                  <c:v>平成２５年度</c:v>
                </c:pt>
              </c:strCache>
            </c:strRef>
          </c:tx>
          <c:spPr>
            <a:pattFill prst="pct5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7"/>
              <c:layout>
                <c:manualLayout>
                  <c:x val="-6.2295081967213117E-2"/>
                  <c:y val="-4.0687808562563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図５!$C$30:$K$30</c:f>
              <c:strCache>
                <c:ptCount val="9"/>
                <c:pt idx="0">
                  <c:v>その他</c:v>
                </c:pt>
                <c:pt idx="1">
                  <c:v>近所の人や知人（口コミ）</c:v>
                </c:pt>
                <c:pt idx="2">
                  <c:v>電話帳</c:v>
                </c:pt>
                <c:pt idx="3">
                  <c:v>育児関連雑誌・インターネットの子育てサイト</c:v>
                </c:pt>
                <c:pt idx="4">
                  <c:v>職場</c:v>
                </c:pt>
                <c:pt idx="5">
                  <c:v>認可外保育施設</c:v>
                </c:pt>
                <c:pt idx="6">
                  <c:v>認可保育所</c:v>
                </c:pt>
                <c:pt idx="7">
                  <c:v>市区町村・公共施設
（窓口・広報誌・パンフレット・HP等）</c:v>
                </c:pt>
                <c:pt idx="8">
                  <c:v>特に情報は必要なかった</c:v>
                </c:pt>
              </c:strCache>
            </c:strRef>
          </c:cat>
          <c:val>
            <c:numRef>
              <c:f>図５!$C$32:$K$32</c:f>
              <c:numCache>
                <c:formatCode>0.0%</c:formatCode>
                <c:ptCount val="9"/>
                <c:pt idx="0">
                  <c:v>7.9421061786599009E-2</c:v>
                </c:pt>
                <c:pt idx="1">
                  <c:v>0.43990786892915623</c:v>
                </c:pt>
                <c:pt idx="2">
                  <c:v>1.8924057845836409E-2</c:v>
                </c:pt>
                <c:pt idx="3">
                  <c:v>0.24224593477648018</c:v>
                </c:pt>
                <c:pt idx="4">
                  <c:v>5.3917070040007439E-2</c:v>
                </c:pt>
                <c:pt idx="5">
                  <c:v>0.21825346841091897</c:v>
                </c:pt>
                <c:pt idx="6">
                  <c:v>0.1226614842939317</c:v>
                </c:pt>
                <c:pt idx="7">
                  <c:v>0.623642176356624</c:v>
                </c:pt>
                <c:pt idx="8">
                  <c:v>3.2101919997120906E-2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2508032"/>
        <c:axId val="142509568"/>
      </c:barChart>
      <c:catAx>
        <c:axId val="1425080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+mn-ea"/>
                <a:ea typeface="+mn-ea"/>
              </a:defRPr>
            </a:pPr>
            <a:endParaRPr lang="ja-JP"/>
          </a:p>
        </c:txPr>
        <c:crossAx val="142509568"/>
        <c:crosses val="autoZero"/>
        <c:auto val="1"/>
        <c:lblAlgn val="ctr"/>
        <c:lblOffset val="100"/>
        <c:noMultiLvlLbl val="0"/>
      </c:catAx>
      <c:valAx>
        <c:axId val="14250956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42508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2499117464182133E-2"/>
          <c:y val="0.89223457338717183"/>
          <c:w val="0.89974892738948409"/>
          <c:h val="6.9333124911083913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770507553822499"/>
          <c:y val="0.14384815257953112"/>
          <c:w val="0.63769563121623118"/>
          <c:h val="0.739129036099608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図６!$B$41</c:f>
              <c:strCache>
                <c:ptCount val="1"/>
                <c:pt idx="0">
                  <c:v>平成２２年度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図６!$C$40:$L$40</c:f>
              <c:strCache>
                <c:ptCount val="10"/>
                <c:pt idx="0">
                  <c:v>その他</c:v>
                </c:pt>
                <c:pt idx="1">
                  <c:v>利用料（保育料）</c:v>
                </c:pt>
                <c:pt idx="2">
                  <c:v>年間の催し物などの行事予定</c:v>
                </c:pt>
                <c:pt idx="3">
                  <c:v>一日の過ごし方</c:v>
                </c:pt>
                <c:pt idx="4">
                  <c:v>給食など</c:v>
                </c:pt>
                <c:pt idx="5">
                  <c:v>保育方針</c:v>
                </c:pt>
                <c:pt idx="6">
                  <c:v>遊び場や遊具などの設備</c:v>
                </c:pt>
                <c:pt idx="7">
                  <c:v>利用できる時間</c:v>
                </c:pt>
                <c:pt idx="8">
                  <c:v>クラス編成や保育者数</c:v>
                </c:pt>
                <c:pt idx="9">
                  <c:v>入所定員や空き状況等</c:v>
                </c:pt>
              </c:strCache>
            </c:strRef>
          </c:cat>
          <c:val>
            <c:numRef>
              <c:f>図６!$C$41:$L$41</c:f>
              <c:numCache>
                <c:formatCode>0.0%</c:formatCode>
                <c:ptCount val="10"/>
                <c:pt idx="0">
                  <c:v>0.17692456106502025</c:v>
                </c:pt>
                <c:pt idx="1">
                  <c:v>0.48015949578751044</c:v>
                </c:pt>
                <c:pt idx="2">
                  <c:v>0.26278217248697666</c:v>
                </c:pt>
                <c:pt idx="3">
                  <c:v>0.33879992282461896</c:v>
                </c:pt>
                <c:pt idx="4">
                  <c:v>0.33333333333333331</c:v>
                </c:pt>
                <c:pt idx="5">
                  <c:v>0.36214547559328575</c:v>
                </c:pt>
                <c:pt idx="6">
                  <c:v>0.31018071901730015</c:v>
                </c:pt>
                <c:pt idx="7">
                  <c:v>0.33558428194739209</c:v>
                </c:pt>
                <c:pt idx="8">
                  <c:v>0.41346710399382597</c:v>
                </c:pt>
                <c:pt idx="9">
                  <c:v>0.73194417647437138</c:v>
                </c:pt>
              </c:numCache>
            </c:numRef>
          </c:val>
        </c:ser>
        <c:ser>
          <c:idx val="1"/>
          <c:order val="1"/>
          <c:tx>
            <c:strRef>
              <c:f>図６!$B$42</c:f>
              <c:strCache>
                <c:ptCount val="1"/>
                <c:pt idx="0">
                  <c:v>平成２５年度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9"/>
              <c:layout>
                <c:manualLayout>
                  <c:x val="-4.9612406561673275E-2"/>
                  <c:y val="-4.5850780450790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図６!$C$40:$L$40</c:f>
              <c:strCache>
                <c:ptCount val="10"/>
                <c:pt idx="0">
                  <c:v>その他</c:v>
                </c:pt>
                <c:pt idx="1">
                  <c:v>利用料（保育料）</c:v>
                </c:pt>
                <c:pt idx="2">
                  <c:v>年間の催し物などの行事予定</c:v>
                </c:pt>
                <c:pt idx="3">
                  <c:v>一日の過ごし方</c:v>
                </c:pt>
                <c:pt idx="4">
                  <c:v>給食など</c:v>
                </c:pt>
                <c:pt idx="5">
                  <c:v>保育方針</c:v>
                </c:pt>
                <c:pt idx="6">
                  <c:v>遊び場や遊具などの設備</c:v>
                </c:pt>
                <c:pt idx="7">
                  <c:v>利用できる時間</c:v>
                </c:pt>
                <c:pt idx="8">
                  <c:v>クラス編成や保育者数</c:v>
                </c:pt>
                <c:pt idx="9">
                  <c:v>入所定員や空き状況等</c:v>
                </c:pt>
              </c:strCache>
            </c:strRef>
          </c:cat>
          <c:val>
            <c:numRef>
              <c:f>図６!$C$42:$L$42</c:f>
              <c:numCache>
                <c:formatCode>0.0%</c:formatCode>
                <c:ptCount val="10"/>
                <c:pt idx="0">
                  <c:v>0.14611142606813379</c:v>
                </c:pt>
                <c:pt idx="1">
                  <c:v>0.49966500025769212</c:v>
                </c:pt>
                <c:pt idx="2">
                  <c:v>0.27006133072205329</c:v>
                </c:pt>
                <c:pt idx="3">
                  <c:v>0.37540586507241147</c:v>
                </c:pt>
                <c:pt idx="4">
                  <c:v>0.35576972633097975</c:v>
                </c:pt>
                <c:pt idx="5">
                  <c:v>0.35798587847240115</c:v>
                </c:pt>
                <c:pt idx="6">
                  <c:v>0.34711127145286813</c:v>
                </c:pt>
                <c:pt idx="7">
                  <c:v>0.35844972426944288</c:v>
                </c:pt>
                <c:pt idx="8">
                  <c:v>0.42008967685409471</c:v>
                </c:pt>
                <c:pt idx="9">
                  <c:v>0.75153326805133225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729792"/>
        <c:axId val="141731328"/>
      </c:barChart>
      <c:catAx>
        <c:axId val="1417297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+mn-ea"/>
                <a:ea typeface="+mn-ea"/>
              </a:defRPr>
            </a:pPr>
            <a:endParaRPr lang="ja-JP"/>
          </a:p>
        </c:txPr>
        <c:crossAx val="141731328"/>
        <c:crosses val="autoZero"/>
        <c:auto val="1"/>
        <c:lblAlgn val="ctr"/>
        <c:lblOffset val="100"/>
        <c:noMultiLvlLbl val="0"/>
      </c:catAx>
      <c:valAx>
        <c:axId val="14173132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417297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2360492024699177E-2"/>
          <c:y val="0.91337915176905948"/>
          <c:w val="0.85878268764076326"/>
          <c:h val="4.649843893628997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ベビーホテルの利用世帯</a:t>
            </a:r>
            <a:endParaRPr lang="en-US" altLang="ja-JP"/>
          </a:p>
          <a:p>
            <a:pPr>
              <a:defRPr/>
            </a:pPr>
            <a:r>
              <a:rPr lang="ja-JP" altLang="en-US"/>
              <a:t>認可外保育施設についてもっと知りたかった情報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8595924573246362"/>
          <c:y val="0.14488705211079184"/>
          <c:w val="0.70012008404705872"/>
          <c:h val="0.73470195138967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図６!$B$46</c:f>
              <c:strCache>
                <c:ptCount val="1"/>
                <c:pt idx="0">
                  <c:v>平成２２年度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図６!$C$45:$L$45</c:f>
              <c:strCache>
                <c:ptCount val="10"/>
                <c:pt idx="0">
                  <c:v>その他</c:v>
                </c:pt>
                <c:pt idx="1">
                  <c:v>利用料（保育料）</c:v>
                </c:pt>
                <c:pt idx="2">
                  <c:v>年間の催し物などの行事予定</c:v>
                </c:pt>
                <c:pt idx="3">
                  <c:v>一日の過ごし方</c:v>
                </c:pt>
                <c:pt idx="4">
                  <c:v>給食など</c:v>
                </c:pt>
                <c:pt idx="5">
                  <c:v>保育方針</c:v>
                </c:pt>
                <c:pt idx="6">
                  <c:v>遊び場や遊具などの設備</c:v>
                </c:pt>
                <c:pt idx="7">
                  <c:v>利用できる時間</c:v>
                </c:pt>
                <c:pt idx="8">
                  <c:v>クラス編成や保育者数</c:v>
                </c:pt>
                <c:pt idx="9">
                  <c:v>入所定員や空き状況等</c:v>
                </c:pt>
              </c:strCache>
            </c:strRef>
          </c:cat>
          <c:val>
            <c:numRef>
              <c:f>図６!$C$46:$L$46</c:f>
              <c:numCache>
                <c:formatCode>0.0%</c:formatCode>
                <c:ptCount val="10"/>
                <c:pt idx="0">
                  <c:v>0.16348839064868748</c:v>
                </c:pt>
                <c:pt idx="1">
                  <c:v>0.33894518471235935</c:v>
                </c:pt>
                <c:pt idx="2">
                  <c:v>0.25987393281736215</c:v>
                </c:pt>
                <c:pt idx="3">
                  <c:v>0.33304077236096707</c:v>
                </c:pt>
                <c:pt idx="4">
                  <c:v>0.32330647091677972</c:v>
                </c:pt>
                <c:pt idx="5">
                  <c:v>0.30886459746269845</c:v>
                </c:pt>
                <c:pt idx="6">
                  <c:v>0.43541051623713395</c:v>
                </c:pt>
                <c:pt idx="7">
                  <c:v>0.18279741482486236</c:v>
                </c:pt>
                <c:pt idx="8">
                  <c:v>0.4774595069017793</c:v>
                </c:pt>
                <c:pt idx="9">
                  <c:v>0.47362961780898427</c:v>
                </c:pt>
              </c:numCache>
            </c:numRef>
          </c:val>
        </c:ser>
        <c:ser>
          <c:idx val="1"/>
          <c:order val="1"/>
          <c:tx>
            <c:strRef>
              <c:f>図６!$B$47</c:f>
              <c:strCache>
                <c:ptCount val="1"/>
                <c:pt idx="0">
                  <c:v>平成２５年度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図６!$C$45:$L$45</c:f>
              <c:strCache>
                <c:ptCount val="10"/>
                <c:pt idx="0">
                  <c:v>その他</c:v>
                </c:pt>
                <c:pt idx="1">
                  <c:v>利用料（保育料）</c:v>
                </c:pt>
                <c:pt idx="2">
                  <c:v>年間の催し物などの行事予定</c:v>
                </c:pt>
                <c:pt idx="3">
                  <c:v>一日の過ごし方</c:v>
                </c:pt>
                <c:pt idx="4">
                  <c:v>給食など</c:v>
                </c:pt>
                <c:pt idx="5">
                  <c:v>保育方針</c:v>
                </c:pt>
                <c:pt idx="6">
                  <c:v>遊び場や遊具などの設備</c:v>
                </c:pt>
                <c:pt idx="7">
                  <c:v>利用できる時間</c:v>
                </c:pt>
                <c:pt idx="8">
                  <c:v>クラス編成や保育者数</c:v>
                </c:pt>
                <c:pt idx="9">
                  <c:v>入所定員や空き状況等</c:v>
                </c:pt>
              </c:strCache>
            </c:strRef>
          </c:cat>
          <c:val>
            <c:numRef>
              <c:f>図６!$C$47:$L$47</c:f>
              <c:numCache>
                <c:formatCode>0.0%</c:formatCode>
                <c:ptCount val="10"/>
                <c:pt idx="0">
                  <c:v>0.12734974847762776</c:v>
                </c:pt>
                <c:pt idx="1">
                  <c:v>0.31334392374900716</c:v>
                </c:pt>
                <c:pt idx="2">
                  <c:v>0.29732592004236164</c:v>
                </c:pt>
                <c:pt idx="3">
                  <c:v>0.34882181625628805</c:v>
                </c:pt>
                <c:pt idx="4">
                  <c:v>0.29262642308710618</c:v>
                </c:pt>
                <c:pt idx="5">
                  <c:v>0.25979613449827904</c:v>
                </c:pt>
                <c:pt idx="6">
                  <c:v>0.46637543023563677</c:v>
                </c:pt>
                <c:pt idx="7">
                  <c:v>0.19069367222663489</c:v>
                </c:pt>
                <c:pt idx="8">
                  <c:v>0.49814667725708234</c:v>
                </c:pt>
                <c:pt idx="9">
                  <c:v>0.53375694996028589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843456"/>
        <c:axId val="141849344"/>
      </c:barChart>
      <c:catAx>
        <c:axId val="1418434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1849344"/>
        <c:crosses val="autoZero"/>
        <c:auto val="1"/>
        <c:lblAlgn val="ctr"/>
        <c:lblOffset val="100"/>
        <c:noMultiLvlLbl val="0"/>
      </c:catAx>
      <c:valAx>
        <c:axId val="141849344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41843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3286662196117935E-2"/>
          <c:y val="0.90572680358918989"/>
          <c:w val="0.84106615773227267"/>
          <c:h val="4.5541728290473309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その他の認可外保育施設の利用世帯</a:t>
            </a:r>
            <a:endParaRPr lang="en-US" altLang="ja-JP"/>
          </a:p>
          <a:p>
            <a:pPr>
              <a:defRPr/>
            </a:pPr>
            <a:r>
              <a:rPr lang="ja-JP" altLang="en-US"/>
              <a:t>認可保育所についてもっと知りたかった情報</a:t>
            </a:r>
            <a:endParaRPr lang="en-US" altLang="ja-JP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899657157819524"/>
          <c:y val="0.16161142668063752"/>
          <c:w val="0.69376317745954341"/>
          <c:h val="0.721365761998502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図６!$B$51</c:f>
              <c:strCache>
                <c:ptCount val="1"/>
                <c:pt idx="0">
                  <c:v>平成２２年度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図６!$C$50:$L$50</c:f>
              <c:strCache>
                <c:ptCount val="10"/>
                <c:pt idx="0">
                  <c:v>その他</c:v>
                </c:pt>
                <c:pt idx="1">
                  <c:v>利用料（保育料）</c:v>
                </c:pt>
                <c:pt idx="2">
                  <c:v>年間の催し物などの行事予定</c:v>
                </c:pt>
                <c:pt idx="3">
                  <c:v>一日の過ごし方</c:v>
                </c:pt>
                <c:pt idx="4">
                  <c:v>給食など</c:v>
                </c:pt>
                <c:pt idx="5">
                  <c:v>保育方針</c:v>
                </c:pt>
                <c:pt idx="6">
                  <c:v>遊び場や遊具などの設備</c:v>
                </c:pt>
                <c:pt idx="7">
                  <c:v>利用できる時間</c:v>
                </c:pt>
                <c:pt idx="8">
                  <c:v>クラス編成や保育者数</c:v>
                </c:pt>
                <c:pt idx="9">
                  <c:v>入所定員や空き状況等</c:v>
                </c:pt>
              </c:strCache>
            </c:strRef>
          </c:cat>
          <c:val>
            <c:numRef>
              <c:f>図６!$C$51:$L$51</c:f>
              <c:numCache>
                <c:formatCode>0.0%</c:formatCode>
                <c:ptCount val="10"/>
                <c:pt idx="0">
                  <c:v>0.16895306859205775</c:v>
                </c:pt>
                <c:pt idx="1">
                  <c:v>0.49654031287605294</c:v>
                </c:pt>
                <c:pt idx="2">
                  <c:v>0.22360108303249099</c:v>
                </c:pt>
                <c:pt idx="3">
                  <c:v>0.32870036101083033</c:v>
                </c:pt>
                <c:pt idx="4">
                  <c:v>0.32179602888086645</c:v>
                </c:pt>
                <c:pt idx="5">
                  <c:v>0.37068291215403126</c:v>
                </c:pt>
                <c:pt idx="6">
                  <c:v>0.27087845968712393</c:v>
                </c:pt>
                <c:pt idx="7">
                  <c:v>0.28659747292418775</c:v>
                </c:pt>
                <c:pt idx="8">
                  <c:v>0.4164560770156438</c:v>
                </c:pt>
                <c:pt idx="9">
                  <c:v>0.73580024067388683</c:v>
                </c:pt>
              </c:numCache>
            </c:numRef>
          </c:val>
        </c:ser>
        <c:ser>
          <c:idx val="1"/>
          <c:order val="1"/>
          <c:tx>
            <c:strRef>
              <c:f>図６!$B$52</c:f>
              <c:strCache>
                <c:ptCount val="1"/>
                <c:pt idx="0">
                  <c:v>平成２５年度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9"/>
              <c:layout>
                <c:manualLayout>
                  <c:x val="-4.9612406561673275E-2"/>
                  <c:y val="-4.5850780450790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図６!$C$50:$L$50</c:f>
              <c:strCache>
                <c:ptCount val="10"/>
                <c:pt idx="0">
                  <c:v>その他</c:v>
                </c:pt>
                <c:pt idx="1">
                  <c:v>利用料（保育料）</c:v>
                </c:pt>
                <c:pt idx="2">
                  <c:v>年間の催し物などの行事予定</c:v>
                </c:pt>
                <c:pt idx="3">
                  <c:v>一日の過ごし方</c:v>
                </c:pt>
                <c:pt idx="4">
                  <c:v>給食など</c:v>
                </c:pt>
                <c:pt idx="5">
                  <c:v>保育方針</c:v>
                </c:pt>
                <c:pt idx="6">
                  <c:v>遊び場や遊具などの設備</c:v>
                </c:pt>
                <c:pt idx="7">
                  <c:v>利用できる時間</c:v>
                </c:pt>
                <c:pt idx="8">
                  <c:v>クラス編成や保育者数</c:v>
                </c:pt>
                <c:pt idx="9">
                  <c:v>入所定員や空き状況等</c:v>
                </c:pt>
              </c:strCache>
            </c:strRef>
          </c:cat>
          <c:val>
            <c:numRef>
              <c:f>図６!$C$52:$L$52</c:f>
              <c:numCache>
                <c:formatCode>0.0%</c:formatCode>
                <c:ptCount val="10"/>
                <c:pt idx="0">
                  <c:v>0.1395144212127539</c:v>
                </c:pt>
                <c:pt idx="1">
                  <c:v>0.46119545440987858</c:v>
                </c:pt>
                <c:pt idx="2">
                  <c:v>0.24856086139529335</c:v>
                </c:pt>
                <c:pt idx="3">
                  <c:v>0.35189548721925612</c:v>
                </c:pt>
                <c:pt idx="4">
                  <c:v>0.33604259253735796</c:v>
                </c:pt>
                <c:pt idx="5">
                  <c:v>0.37231186804664895</c:v>
                </c:pt>
                <c:pt idx="6">
                  <c:v>0.30629045247114267</c:v>
                </c:pt>
                <c:pt idx="7">
                  <c:v>0.25486920989053596</c:v>
                </c:pt>
                <c:pt idx="8">
                  <c:v>0.42610433382050289</c:v>
                </c:pt>
                <c:pt idx="9">
                  <c:v>0.70125570435768192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871360"/>
        <c:axId val="141885440"/>
      </c:barChart>
      <c:catAx>
        <c:axId val="1418713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+mn-ea"/>
                <a:ea typeface="+mn-ea"/>
              </a:defRPr>
            </a:pPr>
            <a:endParaRPr lang="ja-JP"/>
          </a:p>
        </c:txPr>
        <c:crossAx val="141885440"/>
        <c:crosses val="autoZero"/>
        <c:auto val="1"/>
        <c:lblAlgn val="ctr"/>
        <c:lblOffset val="100"/>
        <c:noMultiLvlLbl val="0"/>
      </c:catAx>
      <c:valAx>
        <c:axId val="14188544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418713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2360492024699177E-2"/>
          <c:y val="0.91337915176905948"/>
          <c:w val="0.85878268764076326"/>
          <c:h val="4.649843893628997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その他の認可外保育施設の利用世帯</a:t>
            </a:r>
            <a:endParaRPr lang="en-US" altLang="ja-JP"/>
          </a:p>
          <a:p>
            <a:pPr>
              <a:defRPr/>
            </a:pPr>
            <a:r>
              <a:rPr lang="ja-JP" altLang="en-US"/>
              <a:t>認可外保育施設についてもっと知りたかった情報</a:t>
            </a:r>
          </a:p>
        </c:rich>
      </c:tx>
      <c:layout>
        <c:manualLayout>
          <c:xMode val="edge"/>
          <c:yMode val="edge"/>
          <c:x val="0.18352244218423477"/>
          <c:y val="2.2419426874714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584178190075803"/>
          <c:y val="0.15242974216482222"/>
          <c:w val="0.70012008404705872"/>
          <c:h val="0.722177010692085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図６!$B$56</c:f>
              <c:strCache>
                <c:ptCount val="1"/>
                <c:pt idx="0">
                  <c:v>平成２２年度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図６!$C$55:$L$55</c:f>
              <c:strCache>
                <c:ptCount val="10"/>
                <c:pt idx="0">
                  <c:v>その他</c:v>
                </c:pt>
                <c:pt idx="1">
                  <c:v>利用料（保育料）</c:v>
                </c:pt>
                <c:pt idx="2">
                  <c:v>年間の催し物などの行事予定</c:v>
                </c:pt>
                <c:pt idx="3">
                  <c:v>一日の過ごし方</c:v>
                </c:pt>
                <c:pt idx="4">
                  <c:v>給食など</c:v>
                </c:pt>
                <c:pt idx="5">
                  <c:v>保育方針</c:v>
                </c:pt>
                <c:pt idx="6">
                  <c:v>遊び場や遊具などの設備</c:v>
                </c:pt>
                <c:pt idx="7">
                  <c:v>利用できる時間</c:v>
                </c:pt>
                <c:pt idx="8">
                  <c:v>クラス編成や保育者数</c:v>
                </c:pt>
                <c:pt idx="9">
                  <c:v>入所定員や空き状況等</c:v>
                </c:pt>
              </c:strCache>
            </c:strRef>
          </c:cat>
          <c:val>
            <c:numRef>
              <c:f>図６!$C$56:$L$56</c:f>
              <c:numCache>
                <c:formatCode>0.0%</c:formatCode>
                <c:ptCount val="10"/>
                <c:pt idx="0">
                  <c:v>0.14677550388796473</c:v>
                </c:pt>
                <c:pt idx="1">
                  <c:v>0.38001470076211846</c:v>
                </c:pt>
                <c:pt idx="2">
                  <c:v>0.25703121977639365</c:v>
                </c:pt>
                <c:pt idx="3">
                  <c:v>0.31368718325660566</c:v>
                </c:pt>
                <c:pt idx="4">
                  <c:v>0.32215946458276917</c:v>
                </c:pt>
                <c:pt idx="5">
                  <c:v>0.27445936012998567</c:v>
                </c:pt>
                <c:pt idx="6">
                  <c:v>0.37336067159271152</c:v>
                </c:pt>
                <c:pt idx="7">
                  <c:v>0.19704824171147819</c:v>
                </c:pt>
                <c:pt idx="8">
                  <c:v>0.45891523850052224</c:v>
                </c:pt>
                <c:pt idx="9">
                  <c:v>0.55267128322178805</c:v>
                </c:pt>
              </c:numCache>
            </c:numRef>
          </c:val>
        </c:ser>
        <c:ser>
          <c:idx val="1"/>
          <c:order val="1"/>
          <c:tx>
            <c:strRef>
              <c:f>図６!$B$57</c:f>
              <c:strCache>
                <c:ptCount val="1"/>
                <c:pt idx="0">
                  <c:v>平成２５年度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図６!$C$55:$L$55</c:f>
              <c:strCache>
                <c:ptCount val="10"/>
                <c:pt idx="0">
                  <c:v>その他</c:v>
                </c:pt>
                <c:pt idx="1">
                  <c:v>利用料（保育料）</c:v>
                </c:pt>
                <c:pt idx="2">
                  <c:v>年間の催し物などの行事予定</c:v>
                </c:pt>
                <c:pt idx="3">
                  <c:v>一日の過ごし方</c:v>
                </c:pt>
                <c:pt idx="4">
                  <c:v>給食など</c:v>
                </c:pt>
                <c:pt idx="5">
                  <c:v>保育方針</c:v>
                </c:pt>
                <c:pt idx="6">
                  <c:v>遊び場や遊具などの設備</c:v>
                </c:pt>
                <c:pt idx="7">
                  <c:v>利用できる時間</c:v>
                </c:pt>
                <c:pt idx="8">
                  <c:v>クラス編成や保育者数</c:v>
                </c:pt>
                <c:pt idx="9">
                  <c:v>入所定員や空き状況等</c:v>
                </c:pt>
              </c:strCache>
            </c:strRef>
          </c:cat>
          <c:val>
            <c:numRef>
              <c:f>図６!$C$57:$L$57</c:f>
              <c:numCache>
                <c:formatCode>0.0%</c:formatCode>
                <c:ptCount val="10"/>
                <c:pt idx="0">
                  <c:v>0.13029705121010807</c:v>
                </c:pt>
                <c:pt idx="1">
                  <c:v>0.35249714896004924</c:v>
                </c:pt>
                <c:pt idx="2">
                  <c:v>0.28477816193906919</c:v>
                </c:pt>
                <c:pt idx="3">
                  <c:v>0.32197744510616727</c:v>
                </c:pt>
                <c:pt idx="4">
                  <c:v>0.32657531270930251</c:v>
                </c:pt>
                <c:pt idx="5">
                  <c:v>0.26240428651593867</c:v>
                </c:pt>
                <c:pt idx="6">
                  <c:v>0.40453994171207214</c:v>
                </c:pt>
                <c:pt idx="7">
                  <c:v>0.18331734337382111</c:v>
                </c:pt>
                <c:pt idx="8">
                  <c:v>0.49110294516952374</c:v>
                </c:pt>
                <c:pt idx="9">
                  <c:v>0.54663939322629107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932032"/>
        <c:axId val="141933568"/>
      </c:barChart>
      <c:catAx>
        <c:axId val="1419320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1933568"/>
        <c:crosses val="autoZero"/>
        <c:auto val="1"/>
        <c:lblAlgn val="ctr"/>
        <c:lblOffset val="100"/>
        <c:noMultiLvlLbl val="0"/>
      </c:catAx>
      <c:valAx>
        <c:axId val="141933568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41932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660037936395978E-2"/>
          <c:y val="0.9057268722466959"/>
          <c:w val="0.84106615773227267"/>
          <c:h val="4.5541728290473309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310995298249592"/>
          <c:y val="9.3596604365218369E-2"/>
          <c:w val="0.56489350252081794"/>
          <c:h val="0.779419397205984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図７!$B$31</c:f>
              <c:strCache>
                <c:ptCount val="1"/>
                <c:pt idx="0">
                  <c:v>平成２２年度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図７!$C$30:$O$30</c:f>
              <c:strCache>
                <c:ptCount val="13"/>
                <c:pt idx="0">
                  <c:v>利便性（自宅からの距離・場所等）</c:v>
                </c:pt>
                <c:pt idx="1">
                  <c:v>催し物などの年間行事</c:v>
                </c:pt>
                <c:pt idx="2">
                  <c:v>保護者とのコミュニケーション</c:v>
                </c:pt>
                <c:pt idx="3">
                  <c:v>けが、病気など緊急時の対応</c:v>
                </c:pt>
                <c:pt idx="4">
                  <c:v>急な利用時間の延長等の対応</c:v>
                </c:pt>
                <c:pt idx="5">
                  <c:v>登園・降園時の対応</c:v>
                </c:pt>
                <c:pt idx="6">
                  <c:v>保育者の子どもへの対応</c:v>
                </c:pt>
                <c:pt idx="7">
                  <c:v>保育者の人数</c:v>
                </c:pt>
                <c:pt idx="8">
                  <c:v>保育サービスにみあった利用料（保育料）</c:v>
                </c:pt>
                <c:pt idx="9">
                  <c:v>食事（給食）のメニュー</c:v>
                </c:pt>
                <c:pt idx="10">
                  <c:v>子どもの発達に合わせた活動内容</c:v>
                </c:pt>
                <c:pt idx="11">
                  <c:v>子どもが落ち着いてすごせる環境</c:v>
                </c:pt>
                <c:pt idx="12">
                  <c:v>施設の衛生状態・安全性</c:v>
                </c:pt>
              </c:strCache>
            </c:strRef>
          </c:cat>
          <c:val>
            <c:numRef>
              <c:f>図７!$C$31:$O$31</c:f>
              <c:numCache>
                <c:formatCode>0.0%</c:formatCode>
                <c:ptCount val="13"/>
                <c:pt idx="0">
                  <c:v>0.7624265029657834</c:v>
                </c:pt>
                <c:pt idx="1">
                  <c:v>0.72188981272826169</c:v>
                </c:pt>
                <c:pt idx="2">
                  <c:v>0.83376071696842546</c:v>
                </c:pt>
                <c:pt idx="3">
                  <c:v>0.79511487554070504</c:v>
                </c:pt>
                <c:pt idx="4">
                  <c:v>0.87608464786178675</c:v>
                </c:pt>
                <c:pt idx="5">
                  <c:v>0.87846763540290618</c:v>
                </c:pt>
                <c:pt idx="6">
                  <c:v>0.87323542362783946</c:v>
                </c:pt>
                <c:pt idx="7">
                  <c:v>0.68780273007485693</c:v>
                </c:pt>
                <c:pt idx="8">
                  <c:v>0.55653119900536174</c:v>
                </c:pt>
                <c:pt idx="9">
                  <c:v>0.67723469837076178</c:v>
                </c:pt>
                <c:pt idx="10">
                  <c:v>0.72346983707617785</c:v>
                </c:pt>
                <c:pt idx="11">
                  <c:v>0.77895200352267724</c:v>
                </c:pt>
                <c:pt idx="12">
                  <c:v>0.75952547465485531</c:v>
                </c:pt>
              </c:numCache>
            </c:numRef>
          </c:val>
        </c:ser>
        <c:ser>
          <c:idx val="1"/>
          <c:order val="1"/>
          <c:tx>
            <c:strRef>
              <c:f>図７!$B$32</c:f>
              <c:strCache>
                <c:ptCount val="1"/>
                <c:pt idx="0">
                  <c:v>平成２５年度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8.7114307690479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5.8076205126984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985611510791368E-3"/>
                  <c:y val="-8.7114307690478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9038102563492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8.7114307690478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5.8076205126985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8.7114307690478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985611510791368E-3"/>
                  <c:y val="-5.8076205126985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1.1615241025397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5.8076205126985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5.8076205126985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5.8076205126985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8.7114307690478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図７!$C$30:$O$30</c:f>
              <c:strCache>
                <c:ptCount val="13"/>
                <c:pt idx="0">
                  <c:v>利便性（自宅からの距離・場所等）</c:v>
                </c:pt>
                <c:pt idx="1">
                  <c:v>催し物などの年間行事</c:v>
                </c:pt>
                <c:pt idx="2">
                  <c:v>保護者とのコミュニケーション</c:v>
                </c:pt>
                <c:pt idx="3">
                  <c:v>けが、病気など緊急時の対応</c:v>
                </c:pt>
                <c:pt idx="4">
                  <c:v>急な利用時間の延長等の対応</c:v>
                </c:pt>
                <c:pt idx="5">
                  <c:v>登園・降園時の対応</c:v>
                </c:pt>
                <c:pt idx="6">
                  <c:v>保育者の子どもへの対応</c:v>
                </c:pt>
                <c:pt idx="7">
                  <c:v>保育者の人数</c:v>
                </c:pt>
                <c:pt idx="8">
                  <c:v>保育サービスにみあった利用料（保育料）</c:v>
                </c:pt>
                <c:pt idx="9">
                  <c:v>食事（給食）のメニュー</c:v>
                </c:pt>
                <c:pt idx="10">
                  <c:v>子どもの発達に合わせた活動内容</c:v>
                </c:pt>
                <c:pt idx="11">
                  <c:v>子どもが落ち着いてすごせる環境</c:v>
                </c:pt>
                <c:pt idx="12">
                  <c:v>施設の衛生状態・安全性</c:v>
                </c:pt>
              </c:strCache>
            </c:strRef>
          </c:cat>
          <c:val>
            <c:numRef>
              <c:f>図７!$C$32:$O$32</c:f>
              <c:numCache>
                <c:formatCode>0.0%</c:formatCode>
                <c:ptCount val="13"/>
                <c:pt idx="0">
                  <c:v>0.78555068822129814</c:v>
                </c:pt>
                <c:pt idx="1">
                  <c:v>0.66442818705387918</c:v>
                </c:pt>
                <c:pt idx="2">
                  <c:v>0.84152009072513401</c:v>
                </c:pt>
                <c:pt idx="3">
                  <c:v>0.78112561428476124</c:v>
                </c:pt>
                <c:pt idx="4">
                  <c:v>0.87685397256009423</c:v>
                </c:pt>
                <c:pt idx="5">
                  <c:v>0.87736541326632722</c:v>
                </c:pt>
                <c:pt idx="6">
                  <c:v>0.86844855573591873</c:v>
                </c:pt>
                <c:pt idx="7">
                  <c:v>0.69782748882613244</c:v>
                </c:pt>
                <c:pt idx="8">
                  <c:v>0.59291543439105199</c:v>
                </c:pt>
                <c:pt idx="9">
                  <c:v>0.71394898934869133</c:v>
                </c:pt>
                <c:pt idx="10">
                  <c:v>0.72906984501122951</c:v>
                </c:pt>
                <c:pt idx="11">
                  <c:v>0.77274243401303067</c:v>
                </c:pt>
                <c:pt idx="12">
                  <c:v>0.74917168842142712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2414976"/>
        <c:axId val="142416512"/>
      </c:barChart>
      <c:catAx>
        <c:axId val="1424149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2416512"/>
        <c:crosses val="autoZero"/>
        <c:auto val="1"/>
        <c:lblAlgn val="ctr"/>
        <c:lblOffset val="100"/>
        <c:noMultiLvlLbl val="0"/>
      </c:catAx>
      <c:valAx>
        <c:axId val="142416512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4241497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5.2987462861558525E-2"/>
          <c:y val="0.91111111111111109"/>
          <c:w val="0.81280680016520779"/>
          <c:h val="5.740607424071991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310995298249592"/>
          <c:y val="0.1107394576514156"/>
          <c:w val="0.56489350252081794"/>
          <c:h val="0.76227654391978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図７!$B$36</c:f>
              <c:strCache>
                <c:ptCount val="1"/>
                <c:pt idx="0">
                  <c:v>平成２２年度</c:v>
                </c:pt>
              </c:strCache>
            </c:strRef>
          </c:tx>
          <c:spPr>
            <a:pattFill prst="pct6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図７!$C$35:$O$35</c:f>
              <c:strCache>
                <c:ptCount val="13"/>
                <c:pt idx="0">
                  <c:v>利便性（自宅からの距離・場所等）</c:v>
                </c:pt>
                <c:pt idx="1">
                  <c:v>催し物などの年間行事</c:v>
                </c:pt>
                <c:pt idx="2">
                  <c:v>保護者とのコミュニケーション</c:v>
                </c:pt>
                <c:pt idx="3">
                  <c:v>けが、病気など緊急時の対応</c:v>
                </c:pt>
                <c:pt idx="4">
                  <c:v>急な利用時間の延長等の対応</c:v>
                </c:pt>
                <c:pt idx="5">
                  <c:v>登園・降園時の対応</c:v>
                </c:pt>
                <c:pt idx="6">
                  <c:v>保育者の子どもへの対応</c:v>
                </c:pt>
                <c:pt idx="7">
                  <c:v>保育者の人数</c:v>
                </c:pt>
                <c:pt idx="8">
                  <c:v>保育サービスにみあった利用料（保育料）</c:v>
                </c:pt>
                <c:pt idx="9">
                  <c:v>食事（給食）のメニュー</c:v>
                </c:pt>
                <c:pt idx="10">
                  <c:v>子どもの発達に合わせた活動内容</c:v>
                </c:pt>
                <c:pt idx="11">
                  <c:v>子どもが落ち着いてすごせる環境</c:v>
                </c:pt>
                <c:pt idx="12">
                  <c:v>施設の衛生状態・安全性</c:v>
                </c:pt>
              </c:strCache>
            </c:strRef>
          </c:cat>
          <c:val>
            <c:numRef>
              <c:f>図７!$C$36:$O$36</c:f>
              <c:numCache>
                <c:formatCode>0.0%</c:formatCode>
                <c:ptCount val="13"/>
                <c:pt idx="0">
                  <c:v>0.79457666796722592</c:v>
                </c:pt>
                <c:pt idx="1">
                  <c:v>0.78311223826245291</c:v>
                </c:pt>
                <c:pt idx="2">
                  <c:v>0.82969827025621012</c:v>
                </c:pt>
                <c:pt idx="3">
                  <c:v>0.81628300169072698</c:v>
                </c:pt>
                <c:pt idx="4">
                  <c:v>0.80342047080244505</c:v>
                </c:pt>
                <c:pt idx="5">
                  <c:v>0.86690727012615421</c:v>
                </c:pt>
                <c:pt idx="6">
                  <c:v>0.87588763168162309</c:v>
                </c:pt>
                <c:pt idx="7">
                  <c:v>0.69623488099882946</c:v>
                </c:pt>
                <c:pt idx="8">
                  <c:v>0.57906099622837826</c:v>
                </c:pt>
                <c:pt idx="9">
                  <c:v>0.7056639354922617</c:v>
                </c:pt>
                <c:pt idx="10">
                  <c:v>0.79158538171413706</c:v>
                </c:pt>
                <c:pt idx="11">
                  <c:v>0.81234880998829495</c:v>
                </c:pt>
                <c:pt idx="12">
                  <c:v>0.736480686695279</c:v>
                </c:pt>
              </c:numCache>
            </c:numRef>
          </c:val>
        </c:ser>
        <c:ser>
          <c:idx val="1"/>
          <c:order val="1"/>
          <c:tx>
            <c:strRef>
              <c:f>図７!$B$37</c:f>
              <c:strCache>
                <c:ptCount val="1"/>
                <c:pt idx="0">
                  <c:v>平成２５年度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8.7061655419108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1608220722547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5.80411036127387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5.80411036127387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5.80411036127387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5.80411036127387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5.80411036127387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8.7061655419108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1.1608220722547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5.80411036127387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8.7061655419108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5.80411036127387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8.7061655419108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図７!$C$35:$O$35</c:f>
              <c:strCache>
                <c:ptCount val="13"/>
                <c:pt idx="0">
                  <c:v>利便性（自宅からの距離・場所等）</c:v>
                </c:pt>
                <c:pt idx="1">
                  <c:v>催し物などの年間行事</c:v>
                </c:pt>
                <c:pt idx="2">
                  <c:v>保護者とのコミュニケーション</c:v>
                </c:pt>
                <c:pt idx="3">
                  <c:v>けが、病気など緊急時の対応</c:v>
                </c:pt>
                <c:pt idx="4">
                  <c:v>急な利用時間の延長等の対応</c:v>
                </c:pt>
                <c:pt idx="5">
                  <c:v>登園・降園時の対応</c:v>
                </c:pt>
                <c:pt idx="6">
                  <c:v>保育者の子どもへの対応</c:v>
                </c:pt>
                <c:pt idx="7">
                  <c:v>保育者の人数</c:v>
                </c:pt>
                <c:pt idx="8">
                  <c:v>保育サービスにみあった利用料（保育料）</c:v>
                </c:pt>
                <c:pt idx="9">
                  <c:v>食事（給食）のメニュー</c:v>
                </c:pt>
                <c:pt idx="10">
                  <c:v>子どもの発達に合わせた活動内容</c:v>
                </c:pt>
                <c:pt idx="11">
                  <c:v>子どもが落ち着いてすごせる環境</c:v>
                </c:pt>
                <c:pt idx="12">
                  <c:v>施設の衛生状態・安全性</c:v>
                </c:pt>
              </c:strCache>
            </c:strRef>
          </c:cat>
          <c:val>
            <c:numRef>
              <c:f>図７!$C$37:$O$37</c:f>
              <c:numCache>
                <c:formatCode>0.0%</c:formatCode>
                <c:ptCount val="13"/>
                <c:pt idx="0">
                  <c:v>0.79544023176722511</c:v>
                </c:pt>
                <c:pt idx="1">
                  <c:v>0.76778291616432437</c:v>
                </c:pt>
                <c:pt idx="2">
                  <c:v>0.83280849813158664</c:v>
                </c:pt>
                <c:pt idx="3">
                  <c:v>0.79175738818011143</c:v>
                </c:pt>
                <c:pt idx="4">
                  <c:v>0.79422861221576424</c:v>
                </c:pt>
                <c:pt idx="5">
                  <c:v>0.86589410924969556</c:v>
                </c:pt>
                <c:pt idx="6">
                  <c:v>0.86867723534810071</c:v>
                </c:pt>
                <c:pt idx="7">
                  <c:v>0.69966230603590474</c:v>
                </c:pt>
                <c:pt idx="8">
                  <c:v>0.59397549169560759</c:v>
                </c:pt>
                <c:pt idx="9">
                  <c:v>0.72093162746897477</c:v>
                </c:pt>
                <c:pt idx="10">
                  <c:v>0.8109513612725604</c:v>
                </c:pt>
                <c:pt idx="11">
                  <c:v>0.811821088178312</c:v>
                </c:pt>
                <c:pt idx="12">
                  <c:v>0.73620883042724583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3921152"/>
        <c:axId val="143922688"/>
      </c:barChart>
      <c:catAx>
        <c:axId val="1439211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3922688"/>
        <c:crosses val="autoZero"/>
        <c:auto val="1"/>
        <c:lblAlgn val="ctr"/>
        <c:lblOffset val="100"/>
        <c:noMultiLvlLbl val="0"/>
      </c:catAx>
      <c:valAx>
        <c:axId val="14392268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4392115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5.2987462861558525E-2"/>
          <c:y val="0.91111111111111109"/>
          <c:w val="0.81280680016520779"/>
          <c:h val="5.740607424071991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その他の認可外保育施設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398625733581051E-2"/>
          <c:y val="0.14063374890638669"/>
          <c:w val="0.91753331245116998"/>
          <c:h val="0.69759852603799044"/>
        </c:manualLayout>
      </c:layout>
      <c:lineChart>
        <c:grouping val="standard"/>
        <c:varyColors val="0"/>
        <c:ser>
          <c:idx val="0"/>
          <c:order val="0"/>
          <c:tx>
            <c:strRef>
              <c:f>'図１(その他)'!$C$32</c:f>
              <c:strCache>
                <c:ptCount val="1"/>
                <c:pt idx="0">
                  <c:v>平成２５年度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8689138576779041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1368469717984282E-2"/>
                  <c:y val="-3.8263437859806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397536769986389E-2"/>
                  <c:y val="3.4509803921568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98323575880225E-2"/>
                  <c:y val="3.4509803921568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750800182898951E-2"/>
                  <c:y val="3.4334771683906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'図１(その他)'!$D$31:$J$31</c:f>
              <c:strCache>
                <c:ptCount val="7"/>
                <c:pt idx="0">
                  <c:v>0歳</c:v>
                </c:pt>
                <c:pt idx="1">
                  <c:v>1歳</c:v>
                </c:pt>
                <c:pt idx="2">
                  <c:v>2歳</c:v>
                </c:pt>
                <c:pt idx="3">
                  <c:v>3歳</c:v>
                </c:pt>
                <c:pt idx="4">
                  <c:v>4歳</c:v>
                </c:pt>
                <c:pt idx="5">
                  <c:v>5歳</c:v>
                </c:pt>
                <c:pt idx="6">
                  <c:v>6歳</c:v>
                </c:pt>
              </c:strCache>
            </c:strRef>
          </c:cat>
          <c:val>
            <c:numRef>
              <c:f>'図１(その他)'!$D$32:$J$32</c:f>
              <c:numCache>
                <c:formatCode>0.0%</c:formatCode>
                <c:ptCount val="7"/>
                <c:pt idx="0">
                  <c:v>4.1189943022704199E-2</c:v>
                </c:pt>
                <c:pt idx="1">
                  <c:v>0.19140698724259475</c:v>
                </c:pt>
                <c:pt idx="2">
                  <c:v>0.25121529460373487</c:v>
                </c:pt>
                <c:pt idx="3">
                  <c:v>0.20138439015930179</c:v>
                </c:pt>
                <c:pt idx="4">
                  <c:v>0.13788301546089379</c:v>
                </c:pt>
                <c:pt idx="5">
                  <c:v>0.11925444927898471</c:v>
                </c:pt>
                <c:pt idx="6">
                  <c:v>5.440643124212545E-2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'図１(その他)'!$C$33</c:f>
              <c:strCache>
                <c:ptCount val="1"/>
                <c:pt idx="0">
                  <c:v>平成２２年度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1.8726591760299643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136384650947761E-2"/>
                  <c:y val="4.7093461981299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698323575880225E-2"/>
                  <c:y val="4.3921568627450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144235327912891E-2"/>
                  <c:y val="-2.8235294117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385220619918336E-2"/>
                  <c:y val="-3.1372549019607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921805276432493E-2"/>
                  <c:y val="-3.4334771683906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ln>
                <a:prstDash val="sysDot"/>
              </a:ln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'図１(その他)'!$D$31:$J$31</c:f>
              <c:strCache>
                <c:ptCount val="7"/>
                <c:pt idx="0">
                  <c:v>0歳</c:v>
                </c:pt>
                <c:pt idx="1">
                  <c:v>1歳</c:v>
                </c:pt>
                <c:pt idx="2">
                  <c:v>2歳</c:v>
                </c:pt>
                <c:pt idx="3">
                  <c:v>3歳</c:v>
                </c:pt>
                <c:pt idx="4">
                  <c:v>4歳</c:v>
                </c:pt>
                <c:pt idx="5">
                  <c:v>5歳</c:v>
                </c:pt>
                <c:pt idx="6">
                  <c:v>6歳</c:v>
                </c:pt>
              </c:strCache>
            </c:strRef>
          </c:cat>
          <c:val>
            <c:numRef>
              <c:f>'図１(その他)'!$D$33:$J$33</c:f>
              <c:numCache>
                <c:formatCode>0.0%</c:formatCode>
                <c:ptCount val="7"/>
                <c:pt idx="0">
                  <c:v>4.0919046881568173E-2</c:v>
                </c:pt>
                <c:pt idx="1">
                  <c:v>0.17188433372419742</c:v>
                </c:pt>
                <c:pt idx="2">
                  <c:v>0.22004358503506716</c:v>
                </c:pt>
                <c:pt idx="3">
                  <c:v>0.197847297506582</c:v>
                </c:pt>
                <c:pt idx="4">
                  <c:v>0.14105400561959336</c:v>
                </c:pt>
                <c:pt idx="5">
                  <c:v>0.12894090577225159</c:v>
                </c:pt>
                <c:pt idx="6">
                  <c:v>8.1296046372707362E-2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851648"/>
        <c:axId val="139853184"/>
      </c:lineChart>
      <c:catAx>
        <c:axId val="1398516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9853184"/>
        <c:crosses val="autoZero"/>
        <c:auto val="1"/>
        <c:lblAlgn val="ctr"/>
        <c:lblOffset val="100"/>
        <c:noMultiLvlLbl val="0"/>
      </c:catAx>
      <c:valAx>
        <c:axId val="139853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98516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010582150034593"/>
          <c:y val="0.91854863946214271"/>
          <c:w val="0.54474366436413024"/>
          <c:h val="5.6906279365635797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児童１人の世帯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4007660199499855E-2"/>
          <c:y val="0.151444803081077"/>
          <c:w val="0.81206694486930142"/>
          <c:h val="0.52738649326771803"/>
        </c:manualLayout>
      </c:layout>
      <c:lineChart>
        <c:grouping val="standard"/>
        <c:varyColors val="0"/>
        <c:ser>
          <c:idx val="0"/>
          <c:order val="0"/>
          <c:tx>
            <c:strRef>
              <c:f>'図２（1人）'!$B$41</c:f>
              <c:strCache>
                <c:ptCount val="1"/>
                <c:pt idx="0">
                  <c:v>平成２５年度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olid"/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3948840927258192E-3"/>
                  <c:y val="-1.6528922034463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573141486810551E-2"/>
                  <c:y val="-3.030302372984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980815347721823E-2"/>
                  <c:y val="1.928374237354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789768185451638E-2"/>
                  <c:y val="-2.4793383051694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'図２（1人）'!$C$40:$J$40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'図２（1人）'!$C$41:$J$41</c:f>
              <c:numCache>
                <c:formatCode>0.0%</c:formatCode>
                <c:ptCount val="8"/>
                <c:pt idx="0">
                  <c:v>4.9273982385146395E-2</c:v>
                </c:pt>
                <c:pt idx="1">
                  <c:v>4.9221084926869267E-2</c:v>
                </c:pt>
                <c:pt idx="2">
                  <c:v>0.13287841519215002</c:v>
                </c:pt>
                <c:pt idx="3">
                  <c:v>0.20455447115766087</c:v>
                </c:pt>
                <c:pt idx="4">
                  <c:v>0.17524927927213096</c:v>
                </c:pt>
                <c:pt idx="5">
                  <c:v>0.16514586474119919</c:v>
                </c:pt>
                <c:pt idx="6">
                  <c:v>0.10444603136819276</c:v>
                </c:pt>
                <c:pt idx="7">
                  <c:v>0.11923087095665054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'図２（1人）'!$B$42</c:f>
              <c:strCache>
                <c:ptCount val="1"/>
                <c:pt idx="0">
                  <c:v>平成２２年度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5.509640678154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783373301358942E-2"/>
                  <c:y val="1.377410169538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987210231814548E-3"/>
                  <c:y val="-1.6528922034463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382094324540368E-2"/>
                  <c:y val="2.4793383051694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388489208633094E-2"/>
                  <c:y val="2.203856271261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'図２（1人）'!$C$40:$J$40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'図２（1人）'!$C$42:$J$42</c:f>
              <c:numCache>
                <c:formatCode>0.0%</c:formatCode>
                <c:ptCount val="8"/>
                <c:pt idx="0">
                  <c:v>3.5999999999999997E-2</c:v>
                </c:pt>
                <c:pt idx="1">
                  <c:v>5.8999999999999997E-2</c:v>
                </c:pt>
                <c:pt idx="2">
                  <c:v>0.11</c:v>
                </c:pt>
                <c:pt idx="3">
                  <c:v>0.23200000000000001</c:v>
                </c:pt>
                <c:pt idx="4">
                  <c:v>0.2</c:v>
                </c:pt>
                <c:pt idx="5">
                  <c:v>0.14199999999999999</c:v>
                </c:pt>
                <c:pt idx="6">
                  <c:v>9.6000000000000002E-2</c:v>
                </c:pt>
                <c:pt idx="7">
                  <c:v>0.125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0117504"/>
        <c:axId val="140119040"/>
      </c:lineChart>
      <c:catAx>
        <c:axId val="140117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119040"/>
        <c:crosses val="autoZero"/>
        <c:auto val="1"/>
        <c:lblAlgn val="ctr"/>
        <c:lblOffset val="100"/>
        <c:noMultiLvlLbl val="0"/>
      </c:catAx>
      <c:valAx>
        <c:axId val="1401190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.0%" sourceLinked="1"/>
        <c:majorTickMark val="none"/>
        <c:minorTickMark val="none"/>
        <c:tickLblPos val="nextTo"/>
        <c:crossAx val="140117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075939248601119"/>
          <c:y val="0.8143719627834618"/>
          <c:w val="0.71498001598721028"/>
          <c:h val="9.963035517009280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児童１人の世帯（ベビーホテル）</a:t>
            </a:r>
            <a:endParaRPr lang="en-US" altLang="ja-JP"/>
          </a:p>
        </c:rich>
      </c:tx>
      <c:layout>
        <c:manualLayout>
          <c:xMode val="edge"/>
          <c:yMode val="edge"/>
          <c:x val="0.3059321571094260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07660199499855E-2"/>
          <c:y val="0.10185807208996073"/>
          <c:w val="0.93516846365427353"/>
          <c:h val="0.69543053395142551"/>
        </c:manualLayout>
      </c:layout>
      <c:lineChart>
        <c:grouping val="standard"/>
        <c:varyColors val="0"/>
        <c:ser>
          <c:idx val="0"/>
          <c:order val="0"/>
          <c:tx>
            <c:strRef>
              <c:f>'図２（1人）'!$B$41</c:f>
              <c:strCache>
                <c:ptCount val="1"/>
                <c:pt idx="0">
                  <c:v>平成２５年度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olid"/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2.0844036391070499E-2"/>
                  <c:y val="-2.7840328262569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8858359610604212E-3"/>
                  <c:y val="3.4737618622327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9034722404820323E-2"/>
                  <c:y val="-2.82785342100124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549193275987E-2"/>
                  <c:y val="5.090136157802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402709710825291E-2"/>
                  <c:y val="2.2111587095992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8187990865825E-2"/>
                  <c:y val="-3.1106387631013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02815392985929E-2"/>
                  <c:y val="-3.8932638972852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08187990865825E-2"/>
                  <c:y val="3.958994789401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'図２（1人）'!$C$40:$J$40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'図２（1人）'!$C$41:$J$41</c:f>
              <c:numCache>
                <c:formatCode>0.0%</c:formatCode>
                <c:ptCount val="8"/>
                <c:pt idx="0">
                  <c:v>4.9273982385146395E-2</c:v>
                </c:pt>
                <c:pt idx="1">
                  <c:v>4.9221084926869267E-2</c:v>
                </c:pt>
                <c:pt idx="2">
                  <c:v>0.13287841519215002</c:v>
                </c:pt>
                <c:pt idx="3">
                  <c:v>0.20455447115766087</c:v>
                </c:pt>
                <c:pt idx="4">
                  <c:v>0.17524927927213096</c:v>
                </c:pt>
                <c:pt idx="5">
                  <c:v>0.16514586474119919</c:v>
                </c:pt>
                <c:pt idx="6">
                  <c:v>0.10444603136819276</c:v>
                </c:pt>
                <c:pt idx="7">
                  <c:v>0.11923087095665054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'図２（1人）'!$B$42</c:f>
              <c:strCache>
                <c:ptCount val="1"/>
                <c:pt idx="0">
                  <c:v>平成２２年度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5.509640678154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892530850089069E-2"/>
                  <c:y val="-3.1471559253883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136466514430418E-2"/>
                  <c:y val="-3.9590170559641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987210231814548E-3"/>
                  <c:y val="-1.6528922034463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25307894103441E-2"/>
                  <c:y val="3.8932638972852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626659816709713E-2"/>
                  <c:y val="2.2038552771418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71463187212155E-2"/>
                  <c:y val="-4.5245654736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'図２（1人）'!$C$40:$J$40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'図２（1人）'!$C$42:$J$42</c:f>
              <c:numCache>
                <c:formatCode>0.0%</c:formatCode>
                <c:ptCount val="8"/>
                <c:pt idx="0">
                  <c:v>3.5999999999999997E-2</c:v>
                </c:pt>
                <c:pt idx="1">
                  <c:v>5.8999999999999997E-2</c:v>
                </c:pt>
                <c:pt idx="2">
                  <c:v>0.11</c:v>
                </c:pt>
                <c:pt idx="3">
                  <c:v>0.23200000000000001</c:v>
                </c:pt>
                <c:pt idx="4">
                  <c:v>0.2</c:v>
                </c:pt>
                <c:pt idx="5">
                  <c:v>0.14199999999999999</c:v>
                </c:pt>
                <c:pt idx="6">
                  <c:v>9.6000000000000002E-2</c:v>
                </c:pt>
                <c:pt idx="7">
                  <c:v>0.125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0163328"/>
        <c:axId val="140251136"/>
      </c:lineChart>
      <c:catAx>
        <c:axId val="140163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0251136"/>
        <c:crosses val="autoZero"/>
        <c:auto val="1"/>
        <c:lblAlgn val="ctr"/>
        <c:lblOffset val="100"/>
        <c:noMultiLvlLbl val="0"/>
      </c:catAx>
      <c:valAx>
        <c:axId val="1402511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016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075939248601119"/>
          <c:y val="0.91630031532931711"/>
          <c:w val="0.71498001598721028"/>
          <c:h val="6.932733144024393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児童１人の世帯（その他の認可外保育施設）</a:t>
            </a:r>
            <a:endParaRPr lang="en-US" altLang="ja-JP"/>
          </a:p>
        </c:rich>
      </c:tx>
      <c:layout>
        <c:manualLayout>
          <c:xMode val="edge"/>
          <c:yMode val="edge"/>
          <c:x val="0.22522575024220934"/>
          <c:y val="5.65570684200248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07660199499855E-2"/>
          <c:y val="0.10185807208996073"/>
          <c:w val="0.93516846365427353"/>
          <c:h val="0.69543053395142551"/>
        </c:manualLayout>
      </c:layout>
      <c:lineChart>
        <c:grouping val="standard"/>
        <c:varyColors val="0"/>
        <c:ser>
          <c:idx val="0"/>
          <c:order val="0"/>
          <c:tx>
            <c:strRef>
              <c:f>'図２（1人）'!$M$41</c:f>
              <c:strCache>
                <c:ptCount val="1"/>
                <c:pt idx="0">
                  <c:v>平成２５年度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olid"/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3.0476788354533799E-2"/>
                  <c:y val="-3.9151741946574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749186399059886E-3"/>
                  <c:y val="1.2114791254317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503714550967117E-2"/>
                  <c:y val="-3.958994789401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0539176225255712E-2"/>
                  <c:y val="1.645588025399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9034722404820323E-2"/>
                  <c:y val="2.5450680789011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789768185451638E-2"/>
                  <c:y val="-2.4793383051694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'図２（1人）'!$N$40:$U$40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'図２（1人）'!$N$41:$U$41</c:f>
              <c:numCache>
                <c:formatCode>0.0%</c:formatCode>
                <c:ptCount val="8"/>
                <c:pt idx="0">
                  <c:v>4.3580992386453139E-2</c:v>
                </c:pt>
                <c:pt idx="1">
                  <c:v>5.0541949518058731E-2</c:v>
                </c:pt>
                <c:pt idx="2">
                  <c:v>0.18815587143232193</c:v>
                </c:pt>
                <c:pt idx="3">
                  <c:v>0.26856692795259346</c:v>
                </c:pt>
                <c:pt idx="4">
                  <c:v>0.17245621272925027</c:v>
                </c:pt>
                <c:pt idx="5">
                  <c:v>0.12892772756253984</c:v>
                </c:pt>
                <c:pt idx="6">
                  <c:v>8.0628586430634211E-2</c:v>
                </c:pt>
                <c:pt idx="7">
                  <c:v>6.7141731988148365E-2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'図２（1人）'!$M$42</c:f>
              <c:strCache>
                <c:ptCount val="1"/>
                <c:pt idx="0">
                  <c:v>平成２２年度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5.509640678154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4497989510666284E-2"/>
                  <c:y val="-3.7127266095885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272933028860835E-2"/>
                  <c:y val="-2.59216902429337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549193275987E-2"/>
                  <c:y val="5.090136157802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987210231814548E-3"/>
                  <c:y val="-1.6528922034463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052222157048746E-3"/>
                  <c:y val="-2.3280136289175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3286705083059096E-2"/>
                  <c:y val="3.334996645542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'図２（1人）'!$N$40:$U$40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'図２（1人）'!$N$42:$U$42</c:f>
              <c:numCache>
                <c:formatCode>0.0%</c:formatCode>
                <c:ptCount val="8"/>
                <c:pt idx="0">
                  <c:v>0.03</c:v>
                </c:pt>
                <c:pt idx="1">
                  <c:v>6.5000000000000002E-2</c:v>
                </c:pt>
                <c:pt idx="2">
                  <c:v>0.23799999999999999</c:v>
                </c:pt>
                <c:pt idx="3">
                  <c:v>0.26500000000000001</c:v>
                </c:pt>
                <c:pt idx="4">
                  <c:v>0.192</c:v>
                </c:pt>
                <c:pt idx="5">
                  <c:v>0.13300000000000001</c:v>
                </c:pt>
                <c:pt idx="6">
                  <c:v>4.7E-2</c:v>
                </c:pt>
                <c:pt idx="7">
                  <c:v>2.9000000000000001E-2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0277632"/>
        <c:axId val="140279168"/>
      </c:lineChart>
      <c:catAx>
        <c:axId val="1402776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0279168"/>
        <c:crosses val="autoZero"/>
        <c:auto val="1"/>
        <c:lblAlgn val="ctr"/>
        <c:lblOffset val="100"/>
        <c:noMultiLvlLbl val="0"/>
      </c:catAx>
      <c:valAx>
        <c:axId val="1402791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0277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075939248601119"/>
          <c:y val="0.91630031532931711"/>
          <c:w val="0.71498001598721028"/>
          <c:h val="6.932733144024393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児童２人の世帯（ベビーホテル）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0053526876384345E-2"/>
          <c:y val="0.1740181672609139"/>
          <c:w val="0.91836203816518847"/>
          <c:h val="0.63059011917584917"/>
        </c:manualLayout>
      </c:layout>
      <c:lineChart>
        <c:grouping val="standard"/>
        <c:varyColors val="0"/>
        <c:ser>
          <c:idx val="0"/>
          <c:order val="0"/>
          <c:tx>
            <c:strRef>
              <c:f>'図２（2人）'!$B$41</c:f>
              <c:strCache>
                <c:ptCount val="1"/>
                <c:pt idx="0">
                  <c:v>平成２５年度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7689479060780993E-2"/>
                  <c:y val="1.5318043828858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067385647701989E-2"/>
                  <c:y val="-3.511338697878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873816698039734E-2"/>
                  <c:y val="2.7881605160800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634318979935115E-3"/>
                  <c:y val="2.667868323688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4492376513466E-2"/>
                  <c:y val="3.511338697878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267513726819945E-2"/>
                  <c:y val="3.2359121525471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'図２（2人）'!$C$40:$J$40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'図２（2人）'!$C$41:$J$41</c:f>
              <c:numCache>
                <c:formatCode>0.0%</c:formatCode>
                <c:ptCount val="8"/>
                <c:pt idx="0">
                  <c:v>3.2746714190242818E-2</c:v>
                </c:pt>
                <c:pt idx="1">
                  <c:v>2.0271775451102696E-2</c:v>
                </c:pt>
                <c:pt idx="2">
                  <c:v>2.8514145689463134E-2</c:v>
                </c:pt>
                <c:pt idx="3">
                  <c:v>4.1434617955001113E-2</c:v>
                </c:pt>
                <c:pt idx="4">
                  <c:v>0.1044776119402985</c:v>
                </c:pt>
                <c:pt idx="5">
                  <c:v>0.13588772555134773</c:v>
                </c:pt>
                <c:pt idx="6">
                  <c:v>0.13900646023613278</c:v>
                </c:pt>
                <c:pt idx="7">
                  <c:v>0.49766094898641122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'図２（2人）'!$B$42</c:f>
              <c:strCache>
                <c:ptCount val="1"/>
                <c:pt idx="0">
                  <c:v>平成２２年度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3.3643733674841816E-2"/>
                  <c:y val="-4.2512332795749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7637040072892E-2"/>
                  <c:y val="2.633504023408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060951798507972E-2"/>
                  <c:y val="-4.2426477563798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09545889068776E-2"/>
                  <c:y val="-4.991580495209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112309412836646E-2"/>
                  <c:y val="-4.3891733723482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464488389442802E-2"/>
                  <c:y val="-5.3443458874869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4470806902124864E-2"/>
                  <c:y val="-4.2168674698795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'図２（2人）'!$C$40:$J$40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'図２（2人）'!$C$42:$J$42</c:f>
              <c:numCache>
                <c:formatCode>0.0%</c:formatCode>
                <c:ptCount val="8"/>
                <c:pt idx="0">
                  <c:v>3.7999999999999999E-2</c:v>
                </c:pt>
                <c:pt idx="1">
                  <c:v>1.7000000000000001E-2</c:v>
                </c:pt>
                <c:pt idx="2">
                  <c:v>0.05</c:v>
                </c:pt>
                <c:pt idx="3">
                  <c:v>4.2999999999999997E-2</c:v>
                </c:pt>
                <c:pt idx="4">
                  <c:v>0.151</c:v>
                </c:pt>
                <c:pt idx="5">
                  <c:v>0.154</c:v>
                </c:pt>
                <c:pt idx="6">
                  <c:v>0.17</c:v>
                </c:pt>
                <c:pt idx="7">
                  <c:v>0.37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0395648"/>
        <c:axId val="140397184"/>
      </c:lineChart>
      <c:catAx>
        <c:axId val="1403956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0397184"/>
        <c:crosses val="autoZero"/>
        <c:auto val="1"/>
        <c:lblAlgn val="ctr"/>
        <c:lblOffset val="100"/>
        <c:noMultiLvlLbl val="0"/>
      </c:catAx>
      <c:valAx>
        <c:axId val="140397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039564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0594475795916655"/>
          <c:y val="0.9185288781111578"/>
          <c:w val="0.79778569945002553"/>
          <c:h val="7.063458691657691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児童２人の世帯（その他の認可外保育施設）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861185788766174E-2"/>
          <c:y val="0.21914789833986514"/>
          <c:w val="0.91836198789092627"/>
          <c:h val="0.58546045248667256"/>
        </c:manualLayout>
      </c:layout>
      <c:lineChart>
        <c:grouping val="standard"/>
        <c:varyColors val="0"/>
        <c:ser>
          <c:idx val="0"/>
          <c:order val="0"/>
          <c:tx>
            <c:strRef>
              <c:f>'図２（2人）'!$M$41</c:f>
              <c:strCache>
                <c:ptCount val="1"/>
                <c:pt idx="0">
                  <c:v>平成２５年度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9306473436998609E-2"/>
                  <c:y val="6.2648611295038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259663428772535E-2"/>
                  <c:y val="3.1076980443541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417161263733935E-3"/>
                  <c:y val="2.4812119314037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40488789560713E-2"/>
                  <c:y val="2.0647864107593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4492376513466E-2"/>
                  <c:y val="3.511338697878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658436091959912E-2"/>
                  <c:y val="4.4386819461840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1282044810967493E-2"/>
                  <c:y val="-4.81383921919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'図２（2人）'!$N$40:$U$40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'図２（2人）'!$N$41:$U$41</c:f>
              <c:numCache>
                <c:formatCode>0.0%</c:formatCode>
                <c:ptCount val="8"/>
                <c:pt idx="0">
                  <c:v>6.9614069369809475E-3</c:v>
                </c:pt>
                <c:pt idx="1">
                  <c:v>1.6528252727568801E-2</c:v>
                </c:pt>
                <c:pt idx="2">
                  <c:v>2.1413450578081746E-2</c:v>
                </c:pt>
                <c:pt idx="3">
                  <c:v>5.4062856212343267E-2</c:v>
                </c:pt>
                <c:pt idx="4">
                  <c:v>0.12823644357596484</c:v>
                </c:pt>
                <c:pt idx="5">
                  <c:v>0.19149975574010747</c:v>
                </c:pt>
                <c:pt idx="6">
                  <c:v>0.16560820713238886</c:v>
                </c:pt>
                <c:pt idx="7">
                  <c:v>0.4156896270965641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'図２（2人）'!$M$42</c:f>
              <c:strCache>
                <c:ptCount val="1"/>
                <c:pt idx="0">
                  <c:v>平成２２年度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3.8461533608225622E-2"/>
                  <c:y val="-3.6434271787182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097032089512402E-2"/>
                  <c:y val="-4.888131540999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271800515874155E-2"/>
                  <c:y val="-4.8385954297429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880862777242385E-2"/>
                  <c:y val="-4.3891733723482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112309412836646E-2"/>
                  <c:y val="-4.3891733723482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6269542590807951E-3"/>
                  <c:y val="-2.633504023408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'図２（2人）'!$N$40:$U$40</c:f>
              <c:strCache>
                <c:ptCount val="8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
4万円未満</c:v>
                </c:pt>
                <c:pt idx="4">
                  <c:v>4万円以上
5万円未満</c:v>
                </c:pt>
                <c:pt idx="5">
                  <c:v>5万円以上
6万円未満</c:v>
                </c:pt>
                <c:pt idx="6">
                  <c:v>6万円以上
7万円未満</c:v>
                </c:pt>
                <c:pt idx="7">
                  <c:v>7万円以上</c:v>
                </c:pt>
              </c:strCache>
            </c:strRef>
          </c:cat>
          <c:val>
            <c:numRef>
              <c:f>'図２（2人）'!$N$42:$U$42</c:f>
              <c:numCache>
                <c:formatCode>0.0%</c:formatCode>
                <c:ptCount val="8"/>
                <c:pt idx="0">
                  <c:v>1.2999999999999999E-2</c:v>
                </c:pt>
                <c:pt idx="1">
                  <c:v>2.4E-2</c:v>
                </c:pt>
                <c:pt idx="2">
                  <c:v>4.3999999999999997E-2</c:v>
                </c:pt>
                <c:pt idx="3">
                  <c:v>7.5999999999999998E-2</c:v>
                </c:pt>
                <c:pt idx="4">
                  <c:v>0.17199999999999999</c:v>
                </c:pt>
                <c:pt idx="5">
                  <c:v>0.224</c:v>
                </c:pt>
                <c:pt idx="6">
                  <c:v>0.129</c:v>
                </c:pt>
                <c:pt idx="7">
                  <c:v>0.32500000000000001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500800"/>
        <c:axId val="141502336"/>
      </c:lineChart>
      <c:catAx>
        <c:axId val="141500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1502336"/>
        <c:crosses val="autoZero"/>
        <c:auto val="1"/>
        <c:lblAlgn val="ctr"/>
        <c:lblOffset val="100"/>
        <c:noMultiLvlLbl val="0"/>
      </c:catAx>
      <c:valAx>
        <c:axId val="1415023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150080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0594475795916655"/>
          <c:y val="0.9185288781111578"/>
          <c:w val="0.79778569945002553"/>
          <c:h val="7.0634586916576911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10448502943014E-2"/>
          <c:y val="6.1084150195511278E-2"/>
          <c:w val="0.924016697142238"/>
          <c:h val="0.74326766297070024"/>
        </c:manualLayout>
      </c:layout>
      <c:lineChart>
        <c:grouping val="standard"/>
        <c:varyColors val="0"/>
        <c:ser>
          <c:idx val="0"/>
          <c:order val="0"/>
          <c:tx>
            <c:strRef>
              <c:f>図３!$C$41</c:f>
              <c:strCache>
                <c:ptCount val="1"/>
                <c:pt idx="0">
                  <c:v>平成２５年度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70515885418866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865668484467212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432834242233497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図３!$D$40:$G$40</c:f>
              <c:strCache>
                <c:ptCount val="4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</c:v>
                </c:pt>
              </c:strCache>
            </c:strRef>
          </c:cat>
          <c:val>
            <c:numRef>
              <c:f>図３!$D$41:$G$41</c:f>
              <c:numCache>
                <c:formatCode>0.0%</c:formatCode>
                <c:ptCount val="4"/>
                <c:pt idx="0">
                  <c:v>0.59567734025263042</c:v>
                </c:pt>
                <c:pt idx="1">
                  <c:v>0.24031250891049585</c:v>
                </c:pt>
                <c:pt idx="2">
                  <c:v>6.672179293433321E-2</c:v>
                </c:pt>
                <c:pt idx="3">
                  <c:v>9.7288357902540562E-2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図３!$C$42</c:f>
              <c:strCache>
                <c:ptCount val="1"/>
                <c:pt idx="0">
                  <c:v>平成２２年度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1"/>
              <c:layout>
                <c:manualLayout>
                  <c:x val="-6.5561553240955833E-2"/>
                  <c:y val="2.798181490492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388057070389343E-2"/>
                  <c:y val="2.4489795918367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910445656311367E-2"/>
                  <c:y val="2.4489795918367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図３!$D$40:$G$40</c:f>
              <c:strCache>
                <c:ptCount val="4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</c:v>
                </c:pt>
              </c:strCache>
            </c:strRef>
          </c:cat>
          <c:val>
            <c:numRef>
              <c:f>図３!$D$42:$G$42</c:f>
              <c:numCache>
                <c:formatCode>0.0%</c:formatCode>
                <c:ptCount val="4"/>
                <c:pt idx="0">
                  <c:v>0.66300000000000003</c:v>
                </c:pt>
                <c:pt idx="1">
                  <c:v>0.19700000000000001</c:v>
                </c:pt>
                <c:pt idx="2">
                  <c:v>0.06</c:v>
                </c:pt>
                <c:pt idx="3">
                  <c:v>8.1000000000000003E-2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549568"/>
        <c:axId val="141551104"/>
      </c:lineChart>
      <c:catAx>
        <c:axId val="1415495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1551104"/>
        <c:crosses val="autoZero"/>
        <c:auto val="1"/>
        <c:lblAlgn val="ctr"/>
        <c:lblOffset val="100"/>
        <c:noMultiLvlLbl val="0"/>
      </c:catAx>
      <c:valAx>
        <c:axId val="1415511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154956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7.9925481263899256E-2"/>
          <c:y val="0.9193662220793829"/>
          <c:w val="0.86184387030724585"/>
          <c:h val="7.1199528630349784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86839285073956E-2"/>
          <c:y val="6.1084081608192016E-2"/>
          <c:w val="0.924016697142238"/>
          <c:h val="0.74326766297070024"/>
        </c:manualLayout>
      </c:layout>
      <c:lineChart>
        <c:grouping val="standard"/>
        <c:varyColors val="0"/>
        <c:ser>
          <c:idx val="0"/>
          <c:order val="0"/>
          <c:tx>
            <c:strRef>
              <c:f>図３!$N$41</c:f>
              <c:strCache>
                <c:ptCount val="1"/>
                <c:pt idx="0">
                  <c:v>平成２５年度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6753186895257333E-2"/>
                  <c:y val="-5.596362980984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865668484467212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432834242233497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図３!$O$40:$R$40</c:f>
              <c:strCache>
                <c:ptCount val="4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</c:v>
                </c:pt>
              </c:strCache>
            </c:strRef>
          </c:cat>
          <c:val>
            <c:numRef>
              <c:f>図３!$O$41:$R$41</c:f>
              <c:numCache>
                <c:formatCode>0.0%</c:formatCode>
                <c:ptCount val="4"/>
                <c:pt idx="0">
                  <c:v>0.64975837975930317</c:v>
                </c:pt>
                <c:pt idx="1">
                  <c:v>0.19211887100249314</c:v>
                </c:pt>
                <c:pt idx="2">
                  <c:v>6.5460617439748833E-2</c:v>
                </c:pt>
                <c:pt idx="3">
                  <c:v>9.2662131798454866E-2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図３!$N$42</c:f>
              <c:strCache>
                <c:ptCount val="1"/>
                <c:pt idx="0">
                  <c:v>平成２２年度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1"/>
              <c:layout>
                <c:manualLayout>
                  <c:x val="-7.71370159678528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388057070389343E-2"/>
                  <c:y val="2.4489795918367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910445656311367E-2"/>
                  <c:y val="2.4489795918367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図３!$O$40:$R$40</c:f>
              <c:strCache>
                <c:ptCount val="4"/>
                <c:pt idx="0">
                  <c:v>1万円未満</c:v>
                </c:pt>
                <c:pt idx="1">
                  <c:v>1万円以上
2万円未満</c:v>
                </c:pt>
                <c:pt idx="2">
                  <c:v>2万円以上
3万円未満</c:v>
                </c:pt>
                <c:pt idx="3">
                  <c:v>3万円以上</c:v>
                </c:pt>
              </c:strCache>
            </c:strRef>
          </c:cat>
          <c:val>
            <c:numRef>
              <c:f>図３!$O$42:$R$42</c:f>
              <c:numCache>
                <c:formatCode>0.0%</c:formatCode>
                <c:ptCount val="4"/>
                <c:pt idx="0">
                  <c:v>0.72699999999999998</c:v>
                </c:pt>
                <c:pt idx="1">
                  <c:v>0.13900000000000001</c:v>
                </c:pt>
                <c:pt idx="2">
                  <c:v>5.8000000000000003E-2</c:v>
                </c:pt>
                <c:pt idx="3">
                  <c:v>7.6999999999999999E-2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669120"/>
        <c:axId val="141670656"/>
      </c:lineChart>
      <c:catAx>
        <c:axId val="1416691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1670656"/>
        <c:crosses val="autoZero"/>
        <c:auto val="1"/>
        <c:lblAlgn val="ctr"/>
        <c:lblOffset val="100"/>
        <c:noMultiLvlLbl val="0"/>
      </c:catAx>
      <c:valAx>
        <c:axId val="141670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1669120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7.9925481263899256E-2"/>
          <c:y val="0.9193662220793829"/>
          <c:w val="0.86184387030724585"/>
          <c:h val="7.1199528630349784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0</xdr:row>
      <xdr:rowOff>133350</xdr:rowOff>
    </xdr:from>
    <xdr:to>
      <xdr:col>10</xdr:col>
      <xdr:colOff>419100</xdr:colOff>
      <xdr:row>13</xdr:row>
      <xdr:rowOff>114299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495300</xdr:colOff>
      <xdr:row>10</xdr:row>
      <xdr:rowOff>57150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1720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95251</xdr:colOff>
      <xdr:row>1</xdr:row>
      <xdr:rowOff>0</xdr:rowOff>
    </xdr:from>
    <xdr:to>
      <xdr:col>6</xdr:col>
      <xdr:colOff>396875</xdr:colOff>
      <xdr:row>3</xdr:row>
      <xdr:rowOff>31750</xdr:rowOff>
    </xdr:to>
    <xdr:sp macro="" textlink="">
      <xdr:nvSpPr>
        <xdr:cNvPr id="4" name="テキスト ボックス 3"/>
        <xdr:cNvSpPr txBox="1"/>
      </xdr:nvSpPr>
      <xdr:spPr>
        <a:xfrm>
          <a:off x="3397251" y="174625"/>
          <a:ext cx="1666874" cy="381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+mn-ea"/>
              <a:ea typeface="+mn-ea"/>
            </a:rPr>
            <a:t>ベビーホテル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120650</xdr:colOff>
      <xdr:row>0</xdr:row>
      <xdr:rowOff>155574</xdr:rowOff>
    </xdr:from>
    <xdr:to>
      <xdr:col>7</xdr:col>
      <xdr:colOff>895350</xdr:colOff>
      <xdr:row>27</xdr:row>
      <xdr:rowOff>28575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963083</xdr:colOff>
      <xdr:row>1</xdr:row>
      <xdr:rowOff>10584</xdr:rowOff>
    </xdr:from>
    <xdr:to>
      <xdr:col>14</xdr:col>
      <xdr:colOff>166158</xdr:colOff>
      <xdr:row>27</xdr:row>
      <xdr:rowOff>52918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1217083</xdr:colOff>
      <xdr:row>1</xdr:row>
      <xdr:rowOff>42334</xdr:rowOff>
    </xdr:from>
    <xdr:to>
      <xdr:col>5</xdr:col>
      <xdr:colOff>1217083</xdr:colOff>
      <xdr:row>3</xdr:row>
      <xdr:rowOff>21167</xdr:rowOff>
    </xdr:to>
    <xdr:sp macro="" textlink="">
      <xdr:nvSpPr>
        <xdr:cNvPr id="8" name="テキスト ボックス 7"/>
        <xdr:cNvSpPr txBox="1"/>
      </xdr:nvSpPr>
      <xdr:spPr>
        <a:xfrm>
          <a:off x="6254750" y="211667"/>
          <a:ext cx="1576916" cy="317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ベビーホテル</a:t>
          </a:r>
        </a:p>
      </xdr:txBody>
    </xdr:sp>
    <xdr:clientData/>
  </xdr:twoCellAnchor>
  <xdr:twoCellAnchor>
    <xdr:from>
      <xdr:col>11</xdr:col>
      <xdr:colOff>250032</xdr:colOff>
      <xdr:row>1</xdr:row>
      <xdr:rowOff>137584</xdr:rowOff>
    </xdr:from>
    <xdr:to>
      <xdr:col>12</xdr:col>
      <xdr:colOff>1504157</xdr:colOff>
      <xdr:row>3</xdr:row>
      <xdr:rowOff>154781</xdr:rowOff>
    </xdr:to>
    <xdr:sp macro="" textlink="">
      <xdr:nvSpPr>
        <xdr:cNvPr id="9" name="テキスト ボックス 8"/>
        <xdr:cNvSpPr txBox="1"/>
      </xdr:nvSpPr>
      <xdr:spPr>
        <a:xfrm>
          <a:off x="16275845" y="304272"/>
          <a:ext cx="2825750" cy="35057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その他の認可外保育施設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</xdr:row>
      <xdr:rowOff>152400</xdr:rowOff>
    </xdr:from>
    <xdr:to>
      <xdr:col>11</xdr:col>
      <xdr:colOff>114300</xdr:colOff>
      <xdr:row>27</xdr:row>
      <xdr:rowOff>133349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238126</xdr:colOff>
      <xdr:row>4</xdr:row>
      <xdr:rowOff>95249</xdr:rowOff>
    </xdr:from>
    <xdr:to>
      <xdr:col>9</xdr:col>
      <xdr:colOff>314326</xdr:colOff>
      <xdr:row>31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247651</xdr:colOff>
      <xdr:row>4</xdr:row>
      <xdr:rowOff>9524</xdr:rowOff>
    </xdr:from>
    <xdr:to>
      <xdr:col>9</xdr:col>
      <xdr:colOff>323851</xdr:colOff>
      <xdr:row>30</xdr:row>
      <xdr:rowOff>142875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</xdr:row>
      <xdr:rowOff>0</xdr:rowOff>
    </xdr:from>
    <xdr:to>
      <xdr:col>21</xdr:col>
      <xdr:colOff>707231</xdr:colOff>
      <xdr:row>30</xdr:row>
      <xdr:rowOff>133351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8</xdr:row>
      <xdr:rowOff>165100</xdr:rowOff>
    </xdr:from>
    <xdr:to>
      <xdr:col>9</xdr:col>
      <xdr:colOff>647701</xdr:colOff>
      <xdr:row>34</xdr:row>
      <xdr:rowOff>47625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8</xdr:row>
      <xdr:rowOff>0</xdr:rowOff>
    </xdr:from>
    <xdr:to>
      <xdr:col>19</xdr:col>
      <xdr:colOff>495301</xdr:colOff>
      <xdr:row>33</xdr:row>
      <xdr:rowOff>53975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9</xdr:row>
      <xdr:rowOff>12700</xdr:rowOff>
    </xdr:from>
    <xdr:to>
      <xdr:col>10</xdr:col>
      <xdr:colOff>508000</xdr:colOff>
      <xdr:row>36</xdr:row>
      <xdr:rowOff>50800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456406</xdr:colOff>
      <xdr:row>9</xdr:row>
      <xdr:rowOff>51594</xdr:rowOff>
    </xdr:from>
    <xdr:to>
      <xdr:col>23</xdr:col>
      <xdr:colOff>484982</xdr:colOff>
      <xdr:row>36</xdr:row>
      <xdr:rowOff>89694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509588</xdr:colOff>
      <xdr:row>10</xdr:row>
      <xdr:rowOff>154781</xdr:rowOff>
    </xdr:from>
    <xdr:to>
      <xdr:col>6</xdr:col>
      <xdr:colOff>566738</xdr:colOff>
      <xdr:row>13</xdr:row>
      <xdr:rowOff>59531</xdr:rowOff>
    </xdr:to>
    <xdr:sp macro="" textlink="">
      <xdr:nvSpPr>
        <xdr:cNvPr id="4" name="テキスト ボックス 3"/>
        <xdr:cNvSpPr txBox="1"/>
      </xdr:nvSpPr>
      <xdr:spPr>
        <a:xfrm>
          <a:off x="4391026" y="1821656"/>
          <a:ext cx="1676400" cy="4048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ベビーホテル</a:t>
          </a:r>
        </a:p>
      </xdr:txBody>
    </xdr:sp>
    <xdr:clientData/>
  </xdr:twoCellAnchor>
  <xdr:twoCellAnchor>
    <xdr:from>
      <xdr:col>15</xdr:col>
      <xdr:colOff>83344</xdr:colOff>
      <xdr:row>11</xdr:row>
      <xdr:rowOff>23812</xdr:rowOff>
    </xdr:from>
    <xdr:to>
      <xdr:col>18</xdr:col>
      <xdr:colOff>809624</xdr:colOff>
      <xdr:row>13</xdr:row>
      <xdr:rowOff>47625</xdr:rowOff>
    </xdr:to>
    <xdr:sp macro="" textlink="">
      <xdr:nvSpPr>
        <xdr:cNvPr id="5" name="テキスト ボックス 4"/>
        <xdr:cNvSpPr txBox="1"/>
      </xdr:nvSpPr>
      <xdr:spPr>
        <a:xfrm>
          <a:off x="13275469" y="1857375"/>
          <a:ext cx="3369468" cy="3571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その他の認可外保育施設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15874</xdr:rowOff>
    </xdr:from>
    <xdr:to>
      <xdr:col>4</xdr:col>
      <xdr:colOff>1181100</xdr:colOff>
      <xdr:row>17</xdr:row>
      <xdr:rowOff>161925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1231902</xdr:colOff>
      <xdr:row>1</xdr:row>
      <xdr:rowOff>9524</xdr:rowOff>
    </xdr:from>
    <xdr:to>
      <xdr:col>8</xdr:col>
      <xdr:colOff>549275</xdr:colOff>
      <xdr:row>17</xdr:row>
      <xdr:rowOff>127000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1456533</xdr:colOff>
      <xdr:row>0</xdr:row>
      <xdr:rowOff>267492</xdr:rowOff>
    </xdr:from>
    <xdr:to>
      <xdr:col>6</xdr:col>
      <xdr:colOff>631031</xdr:colOff>
      <xdr:row>22</xdr:row>
      <xdr:rowOff>11906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154782</xdr:rowOff>
    </xdr:from>
    <xdr:to>
      <xdr:col>11</xdr:col>
      <xdr:colOff>817560</xdr:colOff>
      <xdr:row>21</xdr:row>
      <xdr:rowOff>208758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535783</xdr:colOff>
      <xdr:row>1</xdr:row>
      <xdr:rowOff>95250</xdr:rowOff>
    </xdr:from>
    <xdr:to>
      <xdr:col>4</xdr:col>
      <xdr:colOff>571501</xdr:colOff>
      <xdr:row>2</xdr:row>
      <xdr:rowOff>154782</xdr:rowOff>
    </xdr:to>
    <xdr:sp macro="" textlink="">
      <xdr:nvSpPr>
        <xdr:cNvPr id="8" name="テキスト ボックス 7"/>
        <xdr:cNvSpPr txBox="1"/>
      </xdr:nvSpPr>
      <xdr:spPr>
        <a:xfrm>
          <a:off x="4512471" y="404813"/>
          <a:ext cx="1678780" cy="36909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+mn-ea"/>
              <a:ea typeface="+mn-ea"/>
            </a:rPr>
            <a:t>ベビーホテル</a:t>
          </a:r>
        </a:p>
      </xdr:txBody>
    </xdr:sp>
    <xdr:clientData/>
  </xdr:twoCellAnchor>
  <xdr:twoCellAnchor>
    <xdr:from>
      <xdr:col>8</xdr:col>
      <xdr:colOff>762000</xdr:colOff>
      <xdr:row>1</xdr:row>
      <xdr:rowOff>107156</xdr:rowOff>
    </xdr:from>
    <xdr:to>
      <xdr:col>10</xdr:col>
      <xdr:colOff>261938</xdr:colOff>
      <xdr:row>2</xdr:row>
      <xdr:rowOff>250031</xdr:rowOff>
    </xdr:to>
    <xdr:sp macro="" textlink="">
      <xdr:nvSpPr>
        <xdr:cNvPr id="9" name="テキスト ボックス 8"/>
        <xdr:cNvSpPr txBox="1"/>
      </xdr:nvSpPr>
      <xdr:spPr>
        <a:xfrm>
          <a:off x="12954000" y="416719"/>
          <a:ext cx="2786063" cy="4524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その他の認可外保育施設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250030</xdr:colOff>
      <xdr:row>2</xdr:row>
      <xdr:rowOff>160903</xdr:rowOff>
    </xdr:from>
    <xdr:to>
      <xdr:col>4</xdr:col>
      <xdr:colOff>1476374</xdr:colOff>
      <xdr:row>31</xdr:row>
      <xdr:rowOff>35718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444501</xdr:colOff>
      <xdr:row>3</xdr:row>
      <xdr:rowOff>42029</xdr:rowOff>
    </xdr:from>
    <xdr:to>
      <xdr:col>10</xdr:col>
      <xdr:colOff>1512472</xdr:colOff>
      <xdr:row>30</xdr:row>
      <xdr:rowOff>158750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108857</xdr:colOff>
      <xdr:row>2</xdr:row>
      <xdr:rowOff>154781</xdr:rowOff>
    </xdr:from>
    <xdr:to>
      <xdr:col>22</xdr:col>
      <xdr:colOff>105833</xdr:colOff>
      <xdr:row>30</xdr:row>
      <xdr:rowOff>84667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10583</xdr:colOff>
      <xdr:row>4</xdr:row>
      <xdr:rowOff>63500</xdr:rowOff>
    </xdr:from>
    <xdr:to>
      <xdr:col>34</xdr:col>
      <xdr:colOff>58208</xdr:colOff>
      <xdr:row>33</xdr:row>
      <xdr:rowOff>39424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0.09236</cdr:x>
      <cdr:y>0.01407</cdr:y>
    </cdr:from>
    <cdr:to>
      <cdr:x>0.87973</cdr:x>
      <cdr:y>0.17317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4126" y="66252"/>
          <a:ext cx="4809182" cy="749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800" b="1"/>
            <a:t>ベビーホテルの利用世帯</a:t>
          </a:r>
          <a:endParaRPr lang="en-US" altLang="ja-JP" sz="1800" b="1"/>
        </a:p>
        <a:p xmlns:a="http://schemas.openxmlformats.org/drawingml/2006/main">
          <a:pPr algn="ctr"/>
          <a:r>
            <a:rPr lang="ja-JP" altLang="en-US" sz="1800" b="1"/>
            <a:t>認可保育所についてもっと知りたかった情報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0"/>
  <sheetViews>
    <sheetView showGridLines="0" tabSelected="1" zoomScaleNormal="100" zoomScaleSheetLayoutView="90" workbookViewId="0">
      <selection activeCell="H12" sqref="H12"/>
    </sheetView>
  </sheetViews>
  <sheetFormatPr defaultRowHeight="13.5" x14ac:dyDescent="0.15"/>
  <cols>
    <col min="1" max="1" width="11" customWidth="1"/>
    <col min="2" max="2" width="5.375" customWidth="1"/>
    <col min="3" max="3" width="14" customWidth="1"/>
    <col min="4" max="5" width="25.5" customWidth="1"/>
  </cols>
  <sheetData>
    <row r="3" spans="2:5" ht="30" customHeight="1" x14ac:dyDescent="0.15">
      <c r="B3" s="95"/>
      <c r="C3" s="96"/>
      <c r="D3" s="21" t="s">
        <v>0</v>
      </c>
      <c r="E3" s="22" t="s">
        <v>1</v>
      </c>
    </row>
    <row r="4" spans="2:5" ht="20.100000000000001" customHeight="1" x14ac:dyDescent="0.15">
      <c r="B4" s="41" t="s">
        <v>159</v>
      </c>
      <c r="C4" s="79"/>
      <c r="D4" s="24">
        <f>D15/$D$15</f>
        <v>1</v>
      </c>
      <c r="E4" s="25">
        <f>E15/$E$15</f>
        <v>1</v>
      </c>
    </row>
    <row r="5" spans="2:5" ht="20.100000000000001" customHeight="1" x14ac:dyDescent="0.15">
      <c r="B5" s="2"/>
      <c r="C5" s="97" t="s">
        <v>3</v>
      </c>
      <c r="D5" s="26">
        <f t="shared" ref="D5:D9" si="0">D16/$D$15</f>
        <v>0.77841275488648243</v>
      </c>
      <c r="E5" s="27">
        <f t="shared" ref="E5:E9" si="1">E16/$E$15</f>
        <v>0.80372363077993514</v>
      </c>
    </row>
    <row r="6" spans="2:5" ht="20.100000000000001" customHeight="1" x14ac:dyDescent="0.15">
      <c r="B6" s="2"/>
      <c r="C6" s="97" t="s">
        <v>4</v>
      </c>
      <c r="D6" s="26">
        <f t="shared" si="0"/>
        <v>7.6315847990927485E-2</v>
      </c>
      <c r="E6" s="27">
        <f t="shared" si="1"/>
        <v>9.8225157300607616E-2</v>
      </c>
    </row>
    <row r="7" spans="2:5" ht="20.100000000000001" customHeight="1" x14ac:dyDescent="0.15">
      <c r="B7" s="2"/>
      <c r="C7" s="97" t="s">
        <v>5</v>
      </c>
      <c r="D7" s="26">
        <f t="shared" si="0"/>
        <v>9.9286206666518426E-2</v>
      </c>
      <c r="E7" s="27">
        <f t="shared" si="1"/>
        <v>4.6311458202124532E-2</v>
      </c>
    </row>
    <row r="8" spans="2:5" ht="20.100000000000001" customHeight="1" x14ac:dyDescent="0.15">
      <c r="B8" s="2"/>
      <c r="C8" s="97" t="s">
        <v>6</v>
      </c>
      <c r="D8" s="26">
        <f t="shared" si="0"/>
        <v>5.7592670832314159E-3</v>
      </c>
      <c r="E8" s="27">
        <f t="shared" si="1"/>
        <v>1.3075894169230862E-3</v>
      </c>
    </row>
    <row r="9" spans="2:5" ht="20.100000000000001" customHeight="1" x14ac:dyDescent="0.15">
      <c r="B9" s="3"/>
      <c r="C9" s="98" t="s">
        <v>7</v>
      </c>
      <c r="D9" s="28">
        <f t="shared" si="0"/>
        <v>4.0225923372840276E-2</v>
      </c>
      <c r="E9" s="29">
        <f t="shared" si="1"/>
        <v>5.0432164300409671E-2</v>
      </c>
    </row>
    <row r="10" spans="2:5" x14ac:dyDescent="0.15">
      <c r="C10" s="30"/>
      <c r="D10" s="30"/>
      <c r="E10" s="30"/>
    </row>
    <row r="11" spans="2:5" x14ac:dyDescent="0.15">
      <c r="C11" s="30"/>
      <c r="D11" s="30"/>
      <c r="E11" s="30"/>
    </row>
    <row r="12" spans="2:5" x14ac:dyDescent="0.15">
      <c r="C12" s="30"/>
      <c r="D12" s="30"/>
      <c r="E12" s="30"/>
    </row>
    <row r="13" spans="2:5" x14ac:dyDescent="0.15">
      <c r="C13" s="30" t="s">
        <v>8</v>
      </c>
      <c r="D13" s="30"/>
      <c r="E13" s="30"/>
    </row>
    <row r="14" spans="2:5" ht="30" customHeight="1" x14ac:dyDescent="0.15">
      <c r="C14" s="20"/>
      <c r="D14" s="21" t="s">
        <v>0</v>
      </c>
      <c r="E14" s="22" t="s">
        <v>1</v>
      </c>
    </row>
    <row r="15" spans="2:5" ht="17.100000000000001" customHeight="1" x14ac:dyDescent="0.15">
      <c r="C15" s="23" t="s">
        <v>2</v>
      </c>
      <c r="D15" s="31">
        <v>44971</v>
      </c>
      <c r="E15" s="32">
        <v>166719</v>
      </c>
    </row>
    <row r="16" spans="2:5" ht="17.100000000000001" customHeight="1" x14ac:dyDescent="0.15">
      <c r="C16" s="33" t="s">
        <v>3</v>
      </c>
      <c r="D16" s="34">
        <v>35006</v>
      </c>
      <c r="E16" s="35">
        <v>133996</v>
      </c>
    </row>
    <row r="17" spans="3:5" ht="17.100000000000001" customHeight="1" x14ac:dyDescent="0.15">
      <c r="C17" s="33" t="s">
        <v>4</v>
      </c>
      <c r="D17" s="34">
        <v>3432</v>
      </c>
      <c r="E17" s="35">
        <v>16376</v>
      </c>
    </row>
    <row r="18" spans="3:5" ht="17.100000000000001" customHeight="1" x14ac:dyDescent="0.15">
      <c r="C18" s="33" t="s">
        <v>5</v>
      </c>
      <c r="D18" s="34">
        <v>4465</v>
      </c>
      <c r="E18" s="35">
        <v>7721</v>
      </c>
    </row>
    <row r="19" spans="3:5" ht="17.100000000000001" customHeight="1" x14ac:dyDescent="0.15">
      <c r="C19" s="33" t="s">
        <v>6</v>
      </c>
      <c r="D19" s="34">
        <v>259</v>
      </c>
      <c r="E19" s="35">
        <v>218</v>
      </c>
    </row>
    <row r="20" spans="3:5" ht="17.100000000000001" customHeight="1" x14ac:dyDescent="0.15">
      <c r="C20" s="36" t="s">
        <v>7</v>
      </c>
      <c r="D20" s="37">
        <v>1809</v>
      </c>
      <c r="E20" s="38">
        <v>8408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7"/>
  <sheetViews>
    <sheetView showGridLines="0" zoomScaleNormal="100" zoomScaleSheetLayoutView="80" workbookViewId="0">
      <selection activeCell="X22" sqref="X21:X22"/>
    </sheetView>
  </sheetViews>
  <sheetFormatPr defaultRowHeight="13.5" x14ac:dyDescent="0.15"/>
  <cols>
    <col min="2" max="2" width="3.375" customWidth="1"/>
    <col min="3" max="3" width="3" customWidth="1"/>
    <col min="4" max="4" width="19.5" customWidth="1"/>
    <col min="5" max="5" width="7.625" customWidth="1"/>
    <col min="6" max="6" width="8.25" customWidth="1"/>
    <col min="7" max="15" width="8.75" customWidth="1"/>
  </cols>
  <sheetData>
    <row r="2" spans="2:15" x14ac:dyDescent="0.15">
      <c r="B2" s="18"/>
      <c r="C2" s="131" t="s">
        <v>84</v>
      </c>
      <c r="D2" s="131"/>
      <c r="E2" s="145" t="s">
        <v>88</v>
      </c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2:15" x14ac:dyDescent="0.15">
      <c r="B3" s="18"/>
      <c r="C3" s="131"/>
      <c r="D3" s="131"/>
      <c r="E3" s="157" t="s">
        <v>85</v>
      </c>
      <c r="F3" s="157"/>
      <c r="G3" s="157" t="s">
        <v>68</v>
      </c>
      <c r="H3" s="158" t="s">
        <v>86</v>
      </c>
      <c r="I3" s="158" t="s">
        <v>70</v>
      </c>
      <c r="J3" s="158" t="s">
        <v>71</v>
      </c>
      <c r="K3" s="158" t="s">
        <v>72</v>
      </c>
      <c r="L3" s="158" t="s">
        <v>73</v>
      </c>
      <c r="M3" s="158" t="s">
        <v>74</v>
      </c>
      <c r="N3" s="157" t="s">
        <v>75</v>
      </c>
      <c r="O3" s="157" t="s">
        <v>87</v>
      </c>
    </row>
    <row r="4" spans="2:15" x14ac:dyDescent="0.15">
      <c r="B4" s="18"/>
      <c r="C4" s="132"/>
      <c r="D4" s="132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2:15" x14ac:dyDescent="0.15">
      <c r="B5" s="18"/>
      <c r="C5" s="155" t="s">
        <v>91</v>
      </c>
      <c r="D5" s="156"/>
      <c r="E5" s="78"/>
      <c r="F5" s="79"/>
      <c r="G5" s="23"/>
      <c r="H5" s="23"/>
      <c r="I5" s="23"/>
      <c r="J5" s="23"/>
      <c r="K5" s="23"/>
      <c r="L5" s="23"/>
      <c r="M5" s="41"/>
      <c r="N5" s="23"/>
      <c r="O5" s="79"/>
    </row>
    <row r="6" spans="2:15" x14ac:dyDescent="0.15">
      <c r="C6" s="80"/>
      <c r="D6" s="81" t="s">
        <v>85</v>
      </c>
      <c r="E6" s="107">
        <f>E35/$E$35</f>
        <v>1</v>
      </c>
      <c r="F6" s="108">
        <f>E35/$E$35</f>
        <v>1</v>
      </c>
      <c r="G6" s="109">
        <f>G35/$E$35</f>
        <v>4.4784416624046607E-2</v>
      </c>
      <c r="H6" s="109">
        <f t="shared" ref="H6:O6" si="0">H35/$E$35</f>
        <v>4.3561406239576619E-2</v>
      </c>
      <c r="I6" s="109">
        <f t="shared" si="0"/>
        <v>0.11456271819617087</v>
      </c>
      <c r="J6" s="109">
        <f t="shared" si="0"/>
        <v>0.17620244157345846</v>
      </c>
      <c r="K6" s="109">
        <f t="shared" si="0"/>
        <v>0.15827978030286186</v>
      </c>
      <c r="L6" s="109">
        <f t="shared" si="0"/>
        <v>0.15280958840141423</v>
      </c>
      <c r="M6" s="109">
        <f t="shared" si="0"/>
        <v>0.10213248537946677</v>
      </c>
      <c r="N6" s="109">
        <f t="shared" si="0"/>
        <v>0.1521647283805119</v>
      </c>
      <c r="O6" s="109">
        <f t="shared" si="0"/>
        <v>5.5502434902492716E-2</v>
      </c>
    </row>
    <row r="7" spans="2:15" x14ac:dyDescent="0.15">
      <c r="C7" s="80"/>
      <c r="D7" s="82" t="s">
        <v>89</v>
      </c>
      <c r="E7" s="110">
        <f>E36/$E$36</f>
        <v>1</v>
      </c>
      <c r="F7" s="108">
        <f t="shared" ref="F7:F15" si="1">E36/$E$35</f>
        <v>8.3409308220853434E-2</v>
      </c>
      <c r="G7" s="111">
        <f>G36/$E$36</f>
        <v>3.5723806984804055E-2</v>
      </c>
      <c r="H7" s="111">
        <f t="shared" ref="H7:O7" si="2">H36/$E$36</f>
        <v>3.625699813383098E-2</v>
      </c>
      <c r="I7" s="111">
        <f t="shared" si="2"/>
        <v>0.14582777925886431</v>
      </c>
      <c r="J7" s="111">
        <f t="shared" si="2"/>
        <v>0.25886430285257267</v>
      </c>
      <c r="K7" s="111">
        <f t="shared" si="2"/>
        <v>0.17941882164756065</v>
      </c>
      <c r="L7" s="111">
        <f t="shared" si="2"/>
        <v>0.1162356704878699</v>
      </c>
      <c r="M7" s="111">
        <f t="shared" si="2"/>
        <v>5.7318048520394564E-2</v>
      </c>
      <c r="N7" s="111">
        <f t="shared" si="2"/>
        <v>8.2111436950146624E-2</v>
      </c>
      <c r="O7" s="111">
        <f t="shared" si="2"/>
        <v>8.8243135163956279E-2</v>
      </c>
    </row>
    <row r="8" spans="2:15" x14ac:dyDescent="0.15">
      <c r="C8" s="80"/>
      <c r="D8" s="83" t="s">
        <v>90</v>
      </c>
      <c r="E8" s="112">
        <f>E37/$E$37</f>
        <v>1</v>
      </c>
      <c r="F8" s="108">
        <f t="shared" si="1"/>
        <v>0.20935714126881769</v>
      </c>
      <c r="G8" s="113">
        <f>G37/$E$37</f>
        <v>6.4684014869888479E-2</v>
      </c>
      <c r="H8" s="113">
        <f t="shared" ref="H8:O8" si="3">H37/$E$37</f>
        <v>5.1832182687201273E-2</v>
      </c>
      <c r="I8" s="113">
        <f t="shared" si="3"/>
        <v>0.16548061603823686</v>
      </c>
      <c r="J8" s="113">
        <f t="shared" si="3"/>
        <v>0.21529474243228891</v>
      </c>
      <c r="K8" s="113">
        <f t="shared" si="3"/>
        <v>0.15974508762612852</v>
      </c>
      <c r="L8" s="113">
        <f t="shared" si="3"/>
        <v>0.14296335634625598</v>
      </c>
      <c r="M8" s="113">
        <f t="shared" si="3"/>
        <v>7.9872543813064259E-2</v>
      </c>
      <c r="N8" s="113">
        <f t="shared" si="3"/>
        <v>6.733935209771641E-2</v>
      </c>
      <c r="O8" s="113">
        <f t="shared" si="3"/>
        <v>5.2788104089219329E-2</v>
      </c>
    </row>
    <row r="9" spans="2:15" x14ac:dyDescent="0.15">
      <c r="C9" s="80"/>
      <c r="D9" s="83" t="s">
        <v>92</v>
      </c>
      <c r="E9" s="112">
        <f>E38/$E$38</f>
        <v>1</v>
      </c>
      <c r="F9" s="108">
        <f t="shared" si="1"/>
        <v>0.25652086900446952</v>
      </c>
      <c r="G9" s="113">
        <f>G38/$E$38</f>
        <v>6.6140776699029125E-2</v>
      </c>
      <c r="H9" s="113">
        <f t="shared" ref="H9:O9" si="4">H38/$E$38</f>
        <v>4.7850208044382801E-2</v>
      </c>
      <c r="I9" s="113">
        <f t="shared" si="4"/>
        <v>0.15221914008321774</v>
      </c>
      <c r="J9" s="113">
        <f t="shared" si="4"/>
        <v>0.18593966712898752</v>
      </c>
      <c r="K9" s="113">
        <f t="shared" si="4"/>
        <v>0.16955617198335646</v>
      </c>
      <c r="L9" s="113">
        <f t="shared" si="4"/>
        <v>0.14927184466019416</v>
      </c>
      <c r="M9" s="113">
        <f t="shared" si="4"/>
        <v>7.9403606102635235E-2</v>
      </c>
      <c r="N9" s="113">
        <f t="shared" si="4"/>
        <v>9.6914008321775311E-2</v>
      </c>
      <c r="O9" s="113">
        <f t="shared" si="4"/>
        <v>5.2704576976421634E-2</v>
      </c>
    </row>
    <row r="10" spans="2:15" x14ac:dyDescent="0.15">
      <c r="C10" s="80"/>
      <c r="D10" s="82" t="s">
        <v>93</v>
      </c>
      <c r="E10" s="110">
        <f>E39/$E$39</f>
        <v>1</v>
      </c>
      <c r="F10" s="108">
        <f t="shared" si="1"/>
        <v>0.1596806831068911</v>
      </c>
      <c r="G10" s="111">
        <f>G39/$E$39</f>
        <v>3.7459963793343543E-2</v>
      </c>
      <c r="H10" s="111">
        <f t="shared" ref="H10:O10" si="5">H39/$E$39</f>
        <v>4.2612449519565519E-2</v>
      </c>
      <c r="I10" s="111">
        <f t="shared" si="5"/>
        <v>8.327530984542543E-2</v>
      </c>
      <c r="J10" s="111">
        <f t="shared" si="5"/>
        <v>0.16641136331987189</v>
      </c>
      <c r="K10" s="111">
        <f t="shared" si="5"/>
        <v>0.19287007380587662</v>
      </c>
      <c r="L10" s="111">
        <f t="shared" si="5"/>
        <v>0.17796964211112659</v>
      </c>
      <c r="M10" s="111">
        <f t="shared" si="5"/>
        <v>0.10611335468597688</v>
      </c>
      <c r="N10" s="111">
        <f t="shared" si="5"/>
        <v>0.13312909065589751</v>
      </c>
      <c r="O10" s="111">
        <f t="shared" si="5"/>
        <v>6.0158752262916025E-2</v>
      </c>
    </row>
    <row r="11" spans="2:15" x14ac:dyDescent="0.15">
      <c r="C11" s="80"/>
      <c r="D11" s="83" t="s">
        <v>94</v>
      </c>
      <c r="E11" s="112">
        <f>E40/$E$40</f>
        <v>1</v>
      </c>
      <c r="F11" s="108">
        <f t="shared" si="1"/>
        <v>0.1119165684552267</v>
      </c>
      <c r="G11" s="113">
        <f>G40/$E$40</f>
        <v>1.4901649115835486E-2</v>
      </c>
      <c r="H11" s="113">
        <f t="shared" ref="H11:O11" si="6">H40/$E$40</f>
        <v>1.8875422213391616E-2</v>
      </c>
      <c r="I11" s="113">
        <f t="shared" si="6"/>
        <v>5.3447248162129944E-2</v>
      </c>
      <c r="J11" s="113">
        <f t="shared" si="6"/>
        <v>0.18378700576197099</v>
      </c>
      <c r="K11" s="113">
        <f t="shared" si="6"/>
        <v>0.17583945956685873</v>
      </c>
      <c r="L11" s="113">
        <f t="shared" si="6"/>
        <v>0.14563878402543215</v>
      </c>
      <c r="M11" s="113">
        <f t="shared" si="6"/>
        <v>0.15060600039737732</v>
      </c>
      <c r="N11" s="113">
        <f t="shared" si="6"/>
        <v>0.21835883171070933</v>
      </c>
      <c r="O11" s="113">
        <f t="shared" si="6"/>
        <v>3.8545599046294454E-2</v>
      </c>
    </row>
    <row r="12" spans="2:15" x14ac:dyDescent="0.15">
      <c r="C12" s="80"/>
      <c r="D12" s="83" t="s">
        <v>95</v>
      </c>
      <c r="E12" s="112">
        <f>E41/$E$41</f>
        <v>1</v>
      </c>
      <c r="F12" s="108">
        <f t="shared" si="1"/>
        <v>9.8418981121166968E-2</v>
      </c>
      <c r="G12" s="113">
        <f>G41/$E$41</f>
        <v>2.9597830998644374E-2</v>
      </c>
      <c r="H12" s="113">
        <f t="shared" ref="H12:O12" si="7">H41/$E$41</f>
        <v>6.2132851333032084E-2</v>
      </c>
      <c r="I12" s="113">
        <f t="shared" si="7"/>
        <v>4.2476276547672845E-2</v>
      </c>
      <c r="J12" s="113">
        <f t="shared" si="7"/>
        <v>7.0944419340262091E-2</v>
      </c>
      <c r="K12" s="113">
        <f t="shared" si="7"/>
        <v>0.10777225485765929</v>
      </c>
      <c r="L12" s="113">
        <f t="shared" si="7"/>
        <v>0.19792137370085855</v>
      </c>
      <c r="M12" s="113">
        <f t="shared" si="7"/>
        <v>0.16516041572525983</v>
      </c>
      <c r="N12" s="113">
        <f t="shared" si="7"/>
        <v>0.28942611839132398</v>
      </c>
      <c r="O12" s="113">
        <f t="shared" si="7"/>
        <v>3.4568459105286942E-2</v>
      </c>
    </row>
    <row r="13" spans="2:15" x14ac:dyDescent="0.15">
      <c r="C13" s="80"/>
      <c r="D13" s="82" t="s">
        <v>96</v>
      </c>
      <c r="E13" s="110">
        <f>E42/$E$42</f>
        <v>1</v>
      </c>
      <c r="F13" s="108">
        <f t="shared" si="1"/>
        <v>3.1464721709546152E-2</v>
      </c>
      <c r="G13" s="111">
        <f>G42/$E$42</f>
        <v>4.2402826855123671E-3</v>
      </c>
      <c r="H13" s="111">
        <f t="shared" ref="H13:O13" si="8">H42/$E$42</f>
        <v>1.8374558303886925E-2</v>
      </c>
      <c r="I13" s="111">
        <f t="shared" si="8"/>
        <v>3.1802120141342753E-2</v>
      </c>
      <c r="J13" s="111">
        <f t="shared" si="8"/>
        <v>6.9964664310954064E-2</v>
      </c>
      <c r="K13" s="111">
        <f t="shared" si="8"/>
        <v>6.3604240282685506E-2</v>
      </c>
      <c r="L13" s="111">
        <f t="shared" si="8"/>
        <v>0.14628975265017669</v>
      </c>
      <c r="M13" s="111">
        <f t="shared" si="8"/>
        <v>0.16961130742049471</v>
      </c>
      <c r="N13" s="111">
        <f t="shared" si="8"/>
        <v>0.46501766784452297</v>
      </c>
      <c r="O13" s="111">
        <f t="shared" si="8"/>
        <v>3.109540636042403E-2</v>
      </c>
    </row>
    <row r="14" spans="2:15" x14ac:dyDescent="0.15">
      <c r="C14" s="80"/>
      <c r="D14" s="84" t="s">
        <v>97</v>
      </c>
      <c r="E14" s="112">
        <f>E43/$E$43</f>
        <v>1</v>
      </c>
      <c r="F14" s="108">
        <f t="shared" si="1"/>
        <v>3.1798269996219784E-2</v>
      </c>
      <c r="G14" s="113">
        <f>G43/$E$43</f>
        <v>3.4965034965034965E-3</v>
      </c>
      <c r="H14" s="113">
        <f t="shared" ref="H14:O14" si="9">H43/$E$43</f>
        <v>3.7762237762237763E-2</v>
      </c>
      <c r="I14" s="113">
        <f t="shared" si="9"/>
        <v>2.3076923076923078E-2</v>
      </c>
      <c r="J14" s="113">
        <f t="shared" si="9"/>
        <v>0.10069930069930071</v>
      </c>
      <c r="K14" s="113">
        <f t="shared" si="9"/>
        <v>3.7062937062937062E-2</v>
      </c>
      <c r="L14" s="113">
        <f t="shared" si="9"/>
        <v>0.14125874125874127</v>
      </c>
      <c r="M14" s="113">
        <f t="shared" si="9"/>
        <v>9.7202797202797203E-2</v>
      </c>
      <c r="N14" s="113">
        <f t="shared" si="9"/>
        <v>0.45664335664335665</v>
      </c>
      <c r="O14" s="113">
        <f t="shared" si="9"/>
        <v>0.10279720279720279</v>
      </c>
    </row>
    <row r="15" spans="2:15" x14ac:dyDescent="0.15">
      <c r="C15" s="80"/>
      <c r="D15" s="85" t="s">
        <v>87</v>
      </c>
      <c r="E15" s="114">
        <f>E44/$E$44</f>
        <v>1</v>
      </c>
      <c r="F15" s="115">
        <f t="shared" si="1"/>
        <v>1.7433457116808611E-2</v>
      </c>
      <c r="G15" s="116">
        <f>G44/$E$44</f>
        <v>2.8061224489795918E-2</v>
      </c>
      <c r="H15" s="116">
        <f t="shared" ref="H15:O15" si="10">H44/$E$44</f>
        <v>3.4438775510204078E-2</v>
      </c>
      <c r="I15" s="116">
        <f t="shared" si="10"/>
        <v>0.20153061224489796</v>
      </c>
      <c r="J15" s="116">
        <f t="shared" si="10"/>
        <v>0.1326530612244898</v>
      </c>
      <c r="K15" s="116">
        <f t="shared" si="10"/>
        <v>0.1211734693877551</v>
      </c>
      <c r="L15" s="116">
        <f t="shared" si="10"/>
        <v>9.1836734693877556E-2</v>
      </c>
      <c r="M15" s="116">
        <f t="shared" si="10"/>
        <v>0.10204081632653061</v>
      </c>
      <c r="N15" s="116">
        <f t="shared" si="10"/>
        <v>0.17346938775510204</v>
      </c>
      <c r="O15" s="116">
        <f t="shared" si="10"/>
        <v>0.11479591836734694</v>
      </c>
    </row>
    <row r="16" spans="2:15" x14ac:dyDescent="0.15">
      <c r="C16" s="80"/>
      <c r="D16" s="82"/>
      <c r="E16" s="117"/>
      <c r="F16" s="118"/>
      <c r="G16" s="119"/>
      <c r="H16" s="119"/>
      <c r="I16" s="119"/>
      <c r="J16" s="119"/>
      <c r="K16" s="119"/>
      <c r="L16" s="119"/>
      <c r="M16" s="120"/>
      <c r="N16" s="119"/>
      <c r="O16" s="121"/>
    </row>
    <row r="17" spans="3:15" x14ac:dyDescent="0.15">
      <c r="C17" s="141" t="s">
        <v>67</v>
      </c>
      <c r="D17" s="142"/>
      <c r="E17" s="122"/>
      <c r="F17" s="121"/>
      <c r="G17" s="119"/>
      <c r="H17" s="119"/>
      <c r="I17" s="119"/>
      <c r="J17" s="119"/>
      <c r="K17" s="119"/>
      <c r="L17" s="119"/>
      <c r="M17" s="120"/>
      <c r="N17" s="119"/>
      <c r="O17" s="121"/>
    </row>
    <row r="18" spans="3:15" x14ac:dyDescent="0.15">
      <c r="C18" s="45"/>
      <c r="D18" s="86" t="s">
        <v>85</v>
      </c>
      <c r="E18" s="107">
        <f>E47/$E$47</f>
        <v>1</v>
      </c>
      <c r="F18" s="108">
        <f>E47/$E$47</f>
        <v>1</v>
      </c>
      <c r="G18" s="109">
        <f>G47/$E$47</f>
        <v>3.6096665646986846E-2</v>
      </c>
      <c r="H18" s="109">
        <f t="shared" ref="H18:O18" si="11">H47/$E$47</f>
        <v>4.2850544928892328E-2</v>
      </c>
      <c r="I18" s="109">
        <f t="shared" si="11"/>
        <v>0.15361176590550568</v>
      </c>
      <c r="J18" s="109">
        <f t="shared" si="11"/>
        <v>0.2231179409665365</v>
      </c>
      <c r="K18" s="109">
        <f t="shared" si="11"/>
        <v>0.15720463774374846</v>
      </c>
      <c r="L18" s="109">
        <f t="shared" si="11"/>
        <v>0.13183860267875888</v>
      </c>
      <c r="M18" s="109">
        <f t="shared" si="11"/>
        <v>8.9203989947156587E-2</v>
      </c>
      <c r="N18" s="109">
        <f t="shared" si="11"/>
        <v>0.11959044859913986</v>
      </c>
      <c r="O18" s="109">
        <f t="shared" si="11"/>
        <v>4.6485403583274854E-2</v>
      </c>
    </row>
    <row r="19" spans="3:15" x14ac:dyDescent="0.15">
      <c r="C19" s="45"/>
      <c r="D19" s="83" t="s">
        <v>89</v>
      </c>
      <c r="E19" s="112">
        <f>E48/$E$48</f>
        <v>1</v>
      </c>
      <c r="F19" s="123">
        <f t="shared" ref="F19:F27" si="12">E48/$E$47</f>
        <v>6.2860261877770385E-2</v>
      </c>
      <c r="G19" s="113">
        <f>G48/$E$48</f>
        <v>5.4103053435114505E-2</v>
      </c>
      <c r="H19" s="113">
        <f t="shared" ref="H19:O19" si="13">H48/$E$48</f>
        <v>4.8187022900763356E-2</v>
      </c>
      <c r="I19" s="113">
        <f t="shared" si="13"/>
        <v>0.26736641221374047</v>
      </c>
      <c r="J19" s="113">
        <f t="shared" si="13"/>
        <v>0.23797709923664123</v>
      </c>
      <c r="K19" s="113">
        <f t="shared" si="13"/>
        <v>0.15763358778625955</v>
      </c>
      <c r="L19" s="113">
        <f t="shared" si="13"/>
        <v>0.11774809160305344</v>
      </c>
      <c r="M19" s="113">
        <f t="shared" si="13"/>
        <v>2.1564885496183205E-2</v>
      </c>
      <c r="N19" s="113">
        <f t="shared" si="13"/>
        <v>5.5438931297709923E-2</v>
      </c>
      <c r="O19" s="113">
        <f t="shared" si="13"/>
        <v>3.9980916030534351E-2</v>
      </c>
    </row>
    <row r="20" spans="3:15" x14ac:dyDescent="0.15">
      <c r="C20" s="45"/>
      <c r="D20" s="83" t="s">
        <v>90</v>
      </c>
      <c r="E20" s="112">
        <f>E49/$E$49</f>
        <v>1</v>
      </c>
      <c r="F20" s="123">
        <f t="shared" si="12"/>
        <v>0.20583136895014964</v>
      </c>
      <c r="G20" s="113">
        <f>G49/$E$49</f>
        <v>5.0180673738197928E-2</v>
      </c>
      <c r="H20" s="113">
        <f t="shared" ref="H20:O20" si="14">H49/$E$49</f>
        <v>6.2011889497610446E-2</v>
      </c>
      <c r="I20" s="113">
        <f t="shared" si="14"/>
        <v>0.21908147802774217</v>
      </c>
      <c r="J20" s="113">
        <f t="shared" si="14"/>
        <v>0.26212262501457045</v>
      </c>
      <c r="K20" s="113">
        <f t="shared" si="14"/>
        <v>0.1368749271476862</v>
      </c>
      <c r="L20" s="113">
        <f t="shared" si="14"/>
        <v>9.8787737498542957E-2</v>
      </c>
      <c r="M20" s="113">
        <f t="shared" si="14"/>
        <v>6.0613125072852311E-2</v>
      </c>
      <c r="N20" s="113">
        <f t="shared" si="14"/>
        <v>5.6241986245483155E-2</v>
      </c>
      <c r="O20" s="113">
        <f t="shared" si="14"/>
        <v>5.408555775731437E-2</v>
      </c>
    </row>
    <row r="21" spans="3:15" x14ac:dyDescent="0.15">
      <c r="C21" s="45"/>
      <c r="D21" s="82" t="s">
        <v>92</v>
      </c>
      <c r="E21" s="112">
        <f>E50/$E$50</f>
        <v>1</v>
      </c>
      <c r="F21" s="123">
        <f t="shared" si="12"/>
        <v>0.2825592763872144</v>
      </c>
      <c r="G21" s="113">
        <f>G50/$E$50</f>
        <v>4.19249384393309E-2</v>
      </c>
      <c r="H21" s="113">
        <f t="shared" ref="H21:O21" si="15">H50/$E$50</f>
        <v>5.3218137046786108E-2</v>
      </c>
      <c r="I21" s="113">
        <f t="shared" si="15"/>
        <v>0.17222127876369195</v>
      </c>
      <c r="J21" s="113">
        <f t="shared" si="15"/>
        <v>0.25802411480003395</v>
      </c>
      <c r="K21" s="113">
        <f t="shared" si="15"/>
        <v>0.16504627664091026</v>
      </c>
      <c r="L21" s="113">
        <f t="shared" si="15"/>
        <v>0.12021312728199032</v>
      </c>
      <c r="M21" s="113">
        <f t="shared" si="15"/>
        <v>6.7822875095525176E-2</v>
      </c>
      <c r="N21" s="113">
        <f t="shared" si="15"/>
        <v>7.6505052220429651E-2</v>
      </c>
      <c r="O21" s="113">
        <f t="shared" si="15"/>
        <v>4.5024199711301692E-2</v>
      </c>
    </row>
    <row r="22" spans="3:15" x14ac:dyDescent="0.15">
      <c r="C22" s="45"/>
      <c r="D22" s="84" t="s">
        <v>93</v>
      </c>
      <c r="E22" s="112">
        <f>E51/$E$51</f>
        <v>1</v>
      </c>
      <c r="F22" s="123">
        <f t="shared" si="12"/>
        <v>0.1756728387286392</v>
      </c>
      <c r="G22" s="113">
        <f>G51/$E$51</f>
        <v>2.5505326413548211E-2</v>
      </c>
      <c r="H22" s="113">
        <f t="shared" ref="H22:O22" si="16">H51/$E$51</f>
        <v>4.2030865883638351E-2</v>
      </c>
      <c r="I22" s="113">
        <f t="shared" si="16"/>
        <v>0.11561048893744878</v>
      </c>
      <c r="J22" s="113">
        <f t="shared" si="16"/>
        <v>0.23641081671674405</v>
      </c>
      <c r="K22" s="113">
        <f t="shared" si="16"/>
        <v>0.17706910680142038</v>
      </c>
      <c r="L22" s="113">
        <f t="shared" si="16"/>
        <v>0.13858918328325595</v>
      </c>
      <c r="M22" s="113">
        <f t="shared" si="16"/>
        <v>9.7958208139852496E-2</v>
      </c>
      <c r="N22" s="113">
        <f t="shared" si="16"/>
        <v>0.12896066648456705</v>
      </c>
      <c r="O22" s="113">
        <f t="shared" si="16"/>
        <v>3.786533733952472E-2</v>
      </c>
    </row>
    <row r="23" spans="3:15" x14ac:dyDescent="0.15">
      <c r="C23" s="45"/>
      <c r="D23" s="84" t="s">
        <v>94</v>
      </c>
      <c r="E23" s="112">
        <f>E52/$E$52</f>
        <v>1</v>
      </c>
      <c r="F23" s="123">
        <f t="shared" si="12"/>
        <v>0.11290254859973968</v>
      </c>
      <c r="G23" s="113">
        <f>G52/$E$52</f>
        <v>2.3375657440365509E-2</v>
      </c>
      <c r="H23" s="113">
        <f t="shared" ref="H23:O23" si="17">H52/$E$52</f>
        <v>1.7319237103543536E-2</v>
      </c>
      <c r="I23" s="113">
        <f t="shared" si="17"/>
        <v>0.10619986187111513</v>
      </c>
      <c r="J23" s="113">
        <f t="shared" si="17"/>
        <v>0.17962067683153587</v>
      </c>
      <c r="K23" s="113">
        <f t="shared" si="17"/>
        <v>0.19189289698772777</v>
      </c>
      <c r="L23" s="113">
        <f t="shared" si="17"/>
        <v>0.15667003134463156</v>
      </c>
      <c r="M23" s="113">
        <f t="shared" si="17"/>
        <v>0.11013122244063114</v>
      </c>
      <c r="N23" s="113">
        <f t="shared" si="17"/>
        <v>0.16416086702438507</v>
      </c>
      <c r="O23" s="113">
        <f t="shared" si="17"/>
        <v>5.0629548956064391E-2</v>
      </c>
    </row>
    <row r="24" spans="3:15" x14ac:dyDescent="0.15">
      <c r="C24" s="45"/>
      <c r="D24" s="82" t="s">
        <v>95</v>
      </c>
      <c r="E24" s="112">
        <f>E53/$E$53</f>
        <v>1</v>
      </c>
      <c r="F24" s="123">
        <f t="shared" si="12"/>
        <v>9.5705948332223678E-2</v>
      </c>
      <c r="G24" s="113">
        <f>G53/$E$53</f>
        <v>2.2562045625470043E-2</v>
      </c>
      <c r="H24" s="113">
        <f t="shared" ref="H24:O24" si="18">H53/$E$53</f>
        <v>1.8112308849335672E-2</v>
      </c>
      <c r="I24" s="113">
        <f t="shared" si="18"/>
        <v>5.4963650037603409E-2</v>
      </c>
      <c r="J24" s="113">
        <f t="shared" si="18"/>
        <v>0.10616695913762848</v>
      </c>
      <c r="K24" s="113">
        <f t="shared" si="18"/>
        <v>0.11537979443469541</v>
      </c>
      <c r="L24" s="113">
        <f t="shared" si="18"/>
        <v>0.1921534219102532</v>
      </c>
      <c r="M24" s="113">
        <f t="shared" si="18"/>
        <v>0.19522436700927551</v>
      </c>
      <c r="N24" s="113">
        <f t="shared" si="18"/>
        <v>0.25946352469290551</v>
      </c>
      <c r="O24" s="113">
        <f t="shared" si="18"/>
        <v>3.5973928302832789E-2</v>
      </c>
    </row>
    <row r="25" spans="3:15" x14ac:dyDescent="0.15">
      <c r="C25" s="45"/>
      <c r="D25" s="84" t="s">
        <v>96</v>
      </c>
      <c r="E25" s="112">
        <f>E54/$E$54</f>
        <v>1</v>
      </c>
      <c r="F25" s="123">
        <f t="shared" si="12"/>
        <v>2.2199029504735512E-2</v>
      </c>
      <c r="G25" s="113">
        <f>G54/$E$54</f>
        <v>5.6741421237503382E-3</v>
      </c>
      <c r="H25" s="124" t="s">
        <v>80</v>
      </c>
      <c r="I25" s="113">
        <f t="shared" ref="I25:O25" si="19">I54/$E$54</f>
        <v>4.2150770062145369E-2</v>
      </c>
      <c r="J25" s="113">
        <f t="shared" si="19"/>
        <v>8.9975682248041075E-2</v>
      </c>
      <c r="K25" s="113">
        <f t="shared" si="19"/>
        <v>0.12375033774655499</v>
      </c>
      <c r="L25" s="113">
        <f t="shared" si="19"/>
        <v>0.22129154282626318</v>
      </c>
      <c r="M25" s="113">
        <f t="shared" si="19"/>
        <v>0.11321264523101865</v>
      </c>
      <c r="N25" s="113">
        <f t="shared" si="19"/>
        <v>0.37206160497162927</v>
      </c>
      <c r="O25" s="113">
        <f t="shared" si="19"/>
        <v>3.1883274790597133E-2</v>
      </c>
    </row>
    <row r="26" spans="3:15" x14ac:dyDescent="0.15">
      <c r="C26" s="45"/>
      <c r="D26" s="84" t="s">
        <v>97</v>
      </c>
      <c r="E26" s="112">
        <f>E55/$E$55</f>
        <v>1</v>
      </c>
      <c r="F26" s="123">
        <f t="shared" si="12"/>
        <v>1.78144062764292E-2</v>
      </c>
      <c r="G26" s="113">
        <f>G55/$E$55</f>
        <v>7.4074074074074077E-3</v>
      </c>
      <c r="H26" s="124" t="s">
        <v>80</v>
      </c>
      <c r="I26" s="113">
        <f t="shared" ref="I26:O26" si="20">I55/$E$55</f>
        <v>3.7710437710437708E-2</v>
      </c>
      <c r="J26" s="113">
        <f t="shared" si="20"/>
        <v>8.7542087542087546E-2</v>
      </c>
      <c r="K26" s="113">
        <f t="shared" si="20"/>
        <v>0.11986531986531987</v>
      </c>
      <c r="L26" s="113">
        <f t="shared" si="20"/>
        <v>0.17272727272727273</v>
      </c>
      <c r="M26" s="113">
        <f t="shared" si="20"/>
        <v>0.19090909090909092</v>
      </c>
      <c r="N26" s="113">
        <f t="shared" si="20"/>
        <v>0.32828282828282829</v>
      </c>
      <c r="O26" s="113">
        <f t="shared" si="20"/>
        <v>5.5555555555555552E-2</v>
      </c>
    </row>
    <row r="27" spans="3:15" x14ac:dyDescent="0.15">
      <c r="C27" s="50"/>
      <c r="D27" s="87" t="s">
        <v>87</v>
      </c>
      <c r="E27" s="125">
        <f>E56/$E$56</f>
        <v>1</v>
      </c>
      <c r="F27" s="126">
        <f t="shared" si="12"/>
        <v>2.4454321343098266E-2</v>
      </c>
      <c r="G27" s="127">
        <f>G56/$E$56</f>
        <v>4.0225656119695856E-2</v>
      </c>
      <c r="H27" s="127">
        <f t="shared" ref="H27:O27" si="21">H56/$E$56</f>
        <v>3.8753985773853326E-2</v>
      </c>
      <c r="I27" s="127">
        <f t="shared" si="21"/>
        <v>0.15869511896001962</v>
      </c>
      <c r="J27" s="127">
        <f t="shared" si="21"/>
        <v>0.23595781211675251</v>
      </c>
      <c r="K27" s="127">
        <f t="shared" si="21"/>
        <v>0.15501594309541331</v>
      </c>
      <c r="L27" s="127">
        <f t="shared" si="21"/>
        <v>7.0394898209467746E-2</v>
      </c>
      <c r="M27" s="127">
        <f t="shared" si="21"/>
        <v>8.0451312239391712E-2</v>
      </c>
      <c r="N27" s="127">
        <f t="shared" si="21"/>
        <v>0.11380917341182242</v>
      </c>
      <c r="O27" s="127">
        <f t="shared" si="21"/>
        <v>0.10669610007358352</v>
      </c>
    </row>
    <row r="28" spans="3:15" x14ac:dyDescent="0.15">
      <c r="C28" t="s">
        <v>98</v>
      </c>
    </row>
    <row r="30" spans="3:15" x14ac:dyDescent="0.15">
      <c r="C30" s="194" t="s">
        <v>78</v>
      </c>
      <c r="D30" s="194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3:15" x14ac:dyDescent="0.15">
      <c r="C31" s="131" t="s">
        <v>84</v>
      </c>
      <c r="D31" s="131"/>
      <c r="E31" s="145" t="s">
        <v>88</v>
      </c>
      <c r="F31" s="146"/>
      <c r="G31" s="146"/>
      <c r="H31" s="146"/>
      <c r="I31" s="146"/>
      <c r="J31" s="146"/>
      <c r="K31" s="146"/>
      <c r="L31" s="146"/>
      <c r="M31" s="146"/>
      <c r="N31" s="146"/>
      <c r="O31" s="147"/>
    </row>
    <row r="32" spans="3:15" x14ac:dyDescent="0.15">
      <c r="C32" s="131"/>
      <c r="D32" s="131"/>
      <c r="E32" s="157" t="s">
        <v>85</v>
      </c>
      <c r="F32" s="157"/>
      <c r="G32" s="157" t="s">
        <v>68</v>
      </c>
      <c r="H32" s="158" t="s">
        <v>86</v>
      </c>
      <c r="I32" s="158" t="s">
        <v>70</v>
      </c>
      <c r="J32" s="158" t="s">
        <v>71</v>
      </c>
      <c r="K32" s="158" t="s">
        <v>72</v>
      </c>
      <c r="L32" s="158" t="s">
        <v>73</v>
      </c>
      <c r="M32" s="158" t="s">
        <v>74</v>
      </c>
      <c r="N32" s="157" t="s">
        <v>75</v>
      </c>
      <c r="O32" s="157" t="s">
        <v>87</v>
      </c>
    </row>
    <row r="33" spans="3:15" x14ac:dyDescent="0.15">
      <c r="C33" s="132"/>
      <c r="D33" s="132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</row>
    <row r="34" spans="3:15" x14ac:dyDescent="0.15">
      <c r="C34" s="155" t="s">
        <v>91</v>
      </c>
      <c r="D34" s="156"/>
      <c r="E34" s="130"/>
      <c r="F34" s="79"/>
      <c r="G34" s="23"/>
      <c r="H34" s="23"/>
      <c r="I34" s="23"/>
      <c r="J34" s="23"/>
      <c r="K34" s="23"/>
      <c r="L34" s="23"/>
      <c r="M34" s="41"/>
      <c r="N34" s="23"/>
      <c r="O34" s="79"/>
    </row>
    <row r="35" spans="3:15" x14ac:dyDescent="0.15">
      <c r="C35" s="80"/>
      <c r="D35" s="81" t="s">
        <v>85</v>
      </c>
      <c r="E35" s="195">
        <v>44971</v>
      </c>
      <c r="F35" s="196"/>
      <c r="G35" s="35">
        <v>2014</v>
      </c>
      <c r="H35" s="197">
        <v>1959</v>
      </c>
      <c r="I35" s="197">
        <v>5152</v>
      </c>
      <c r="J35" s="197">
        <v>7924</v>
      </c>
      <c r="K35" s="197">
        <v>7118</v>
      </c>
      <c r="L35" s="197">
        <v>6872</v>
      </c>
      <c r="M35" s="197">
        <v>4593</v>
      </c>
      <c r="N35" s="198">
        <v>6843</v>
      </c>
      <c r="O35" s="197">
        <v>2496</v>
      </c>
    </row>
    <row r="36" spans="3:15" x14ac:dyDescent="0.15">
      <c r="C36" s="80"/>
      <c r="D36" s="82" t="s">
        <v>89</v>
      </c>
      <c r="E36" s="80">
        <v>3751</v>
      </c>
      <c r="F36" s="199"/>
      <c r="G36" s="200">
        <v>134</v>
      </c>
      <c r="H36" s="200">
        <v>136</v>
      </c>
      <c r="I36" s="200">
        <v>547</v>
      </c>
      <c r="J36" s="200">
        <v>971</v>
      </c>
      <c r="K36" s="200">
        <v>673</v>
      </c>
      <c r="L36" s="200">
        <v>436</v>
      </c>
      <c r="M36" s="201">
        <v>215</v>
      </c>
      <c r="N36" s="200">
        <v>308</v>
      </c>
      <c r="O36" s="202">
        <v>331</v>
      </c>
    </row>
    <row r="37" spans="3:15" x14ac:dyDescent="0.15">
      <c r="C37" s="80"/>
      <c r="D37" s="83" t="s">
        <v>90</v>
      </c>
      <c r="E37" s="203">
        <v>9415</v>
      </c>
      <c r="F37" s="202"/>
      <c r="G37" s="200">
        <v>609</v>
      </c>
      <c r="H37" s="200">
        <v>488</v>
      </c>
      <c r="I37" s="200">
        <v>1558</v>
      </c>
      <c r="J37" s="200">
        <v>2027</v>
      </c>
      <c r="K37" s="200">
        <v>1504</v>
      </c>
      <c r="L37" s="200">
        <v>1346</v>
      </c>
      <c r="M37" s="200">
        <v>752</v>
      </c>
      <c r="N37" s="200">
        <v>634</v>
      </c>
      <c r="O37" s="200">
        <v>497</v>
      </c>
    </row>
    <row r="38" spans="3:15" x14ac:dyDescent="0.15">
      <c r="C38" s="80"/>
      <c r="D38" s="83" t="s">
        <v>92</v>
      </c>
      <c r="E38" s="203">
        <v>11536</v>
      </c>
      <c r="F38" s="202"/>
      <c r="G38" s="200">
        <v>763</v>
      </c>
      <c r="H38" s="200">
        <v>552</v>
      </c>
      <c r="I38" s="200">
        <v>1756</v>
      </c>
      <c r="J38" s="200">
        <v>2145</v>
      </c>
      <c r="K38" s="200">
        <v>1956</v>
      </c>
      <c r="L38" s="200">
        <v>1722</v>
      </c>
      <c r="M38" s="201">
        <v>916</v>
      </c>
      <c r="N38" s="200">
        <v>1118</v>
      </c>
      <c r="O38" s="202">
        <v>608</v>
      </c>
    </row>
    <row r="39" spans="3:15" x14ac:dyDescent="0.15">
      <c r="C39" s="80"/>
      <c r="D39" s="82" t="s">
        <v>93</v>
      </c>
      <c r="E39" s="80">
        <v>7181</v>
      </c>
      <c r="F39" s="199"/>
      <c r="G39" s="30">
        <v>269</v>
      </c>
      <c r="H39" s="200">
        <v>306</v>
      </c>
      <c r="I39" s="33">
        <v>598</v>
      </c>
      <c r="J39" s="33">
        <v>1195</v>
      </c>
      <c r="K39" s="33">
        <v>1385</v>
      </c>
      <c r="L39" s="33">
        <v>1278</v>
      </c>
      <c r="M39" s="45">
        <v>762</v>
      </c>
      <c r="N39" s="33">
        <v>956</v>
      </c>
      <c r="O39" s="199">
        <v>432</v>
      </c>
    </row>
    <row r="40" spans="3:15" x14ac:dyDescent="0.15">
      <c r="C40" s="80"/>
      <c r="D40" s="83" t="s">
        <v>94</v>
      </c>
      <c r="E40" s="203">
        <v>5033</v>
      </c>
      <c r="F40" s="202"/>
      <c r="G40" s="200">
        <v>75</v>
      </c>
      <c r="H40" s="200">
        <v>95</v>
      </c>
      <c r="I40" s="200">
        <v>269</v>
      </c>
      <c r="J40" s="200">
        <v>925</v>
      </c>
      <c r="K40" s="200">
        <v>885</v>
      </c>
      <c r="L40" s="200">
        <v>733</v>
      </c>
      <c r="M40" s="201">
        <v>758</v>
      </c>
      <c r="N40" s="200">
        <v>1099</v>
      </c>
      <c r="O40" s="202">
        <v>194</v>
      </c>
    </row>
    <row r="41" spans="3:15" x14ac:dyDescent="0.15">
      <c r="C41" s="80"/>
      <c r="D41" s="84" t="s">
        <v>95</v>
      </c>
      <c r="E41" s="204">
        <v>4426</v>
      </c>
      <c r="F41" s="202"/>
      <c r="G41" s="201">
        <v>131</v>
      </c>
      <c r="H41" s="205">
        <v>275</v>
      </c>
      <c r="I41" s="205">
        <v>188</v>
      </c>
      <c r="J41" s="204">
        <v>314</v>
      </c>
      <c r="K41" s="204">
        <v>477</v>
      </c>
      <c r="L41" s="205">
        <v>876</v>
      </c>
      <c r="M41" s="206">
        <v>731</v>
      </c>
      <c r="N41" s="200">
        <v>1281</v>
      </c>
      <c r="O41" s="205">
        <v>153</v>
      </c>
    </row>
    <row r="42" spans="3:15" x14ac:dyDescent="0.15">
      <c r="C42" s="80"/>
      <c r="D42" s="207" t="s">
        <v>96</v>
      </c>
      <c r="E42" s="204">
        <v>1415</v>
      </c>
      <c r="F42" s="199"/>
      <c r="G42" s="45">
        <v>6</v>
      </c>
      <c r="H42" s="205">
        <v>26</v>
      </c>
      <c r="I42" s="205">
        <v>45</v>
      </c>
      <c r="J42" s="204">
        <v>99</v>
      </c>
      <c r="K42" s="204">
        <v>90</v>
      </c>
      <c r="L42" s="205">
        <v>207</v>
      </c>
      <c r="M42" s="206">
        <v>240</v>
      </c>
      <c r="N42" s="33">
        <v>658</v>
      </c>
      <c r="O42" s="205">
        <v>44</v>
      </c>
    </row>
    <row r="43" spans="3:15" x14ac:dyDescent="0.15">
      <c r="C43" s="80"/>
      <c r="D43" s="84" t="s">
        <v>97</v>
      </c>
      <c r="E43" s="204">
        <v>1430</v>
      </c>
      <c r="F43" s="202"/>
      <c r="G43" s="208">
        <v>5</v>
      </c>
      <c r="H43" s="205">
        <v>54</v>
      </c>
      <c r="I43" s="205">
        <v>33</v>
      </c>
      <c r="J43" s="204">
        <v>144</v>
      </c>
      <c r="K43" s="204">
        <v>53</v>
      </c>
      <c r="L43" s="205">
        <v>202</v>
      </c>
      <c r="M43" s="206">
        <v>139</v>
      </c>
      <c r="N43" s="200">
        <v>653</v>
      </c>
      <c r="O43" s="205">
        <v>147</v>
      </c>
    </row>
    <row r="44" spans="3:15" x14ac:dyDescent="0.15">
      <c r="C44" s="80"/>
      <c r="D44" s="85" t="s">
        <v>87</v>
      </c>
      <c r="E44" s="209">
        <v>784</v>
      </c>
      <c r="F44" s="210"/>
      <c r="G44" s="211">
        <v>22</v>
      </c>
      <c r="H44" s="212">
        <v>27</v>
      </c>
      <c r="I44" s="212">
        <v>158</v>
      </c>
      <c r="J44" s="209">
        <v>104</v>
      </c>
      <c r="K44" s="209">
        <v>95</v>
      </c>
      <c r="L44" s="212">
        <v>72</v>
      </c>
      <c r="M44" s="213">
        <v>80</v>
      </c>
      <c r="N44" s="214">
        <v>136</v>
      </c>
      <c r="O44" s="212">
        <v>90</v>
      </c>
    </row>
    <row r="45" spans="3:15" x14ac:dyDescent="0.15">
      <c r="C45" s="80"/>
      <c r="D45" s="82"/>
      <c r="E45" s="80"/>
      <c r="F45" s="82"/>
      <c r="G45" s="33"/>
      <c r="H45" s="33"/>
      <c r="I45" s="33"/>
      <c r="J45" s="33"/>
      <c r="K45" s="33"/>
      <c r="L45" s="33"/>
      <c r="M45" s="45"/>
      <c r="N45" s="33"/>
      <c r="O45" s="199"/>
    </row>
    <row r="46" spans="3:15" x14ac:dyDescent="0.15">
      <c r="C46" s="141" t="s">
        <v>67</v>
      </c>
      <c r="D46" s="142"/>
      <c r="E46" s="129"/>
      <c r="F46" s="199"/>
      <c r="G46" s="33"/>
      <c r="H46" s="33"/>
      <c r="I46" s="33"/>
      <c r="J46" s="33"/>
      <c r="K46" s="33"/>
      <c r="L46" s="33"/>
      <c r="M46" s="45"/>
      <c r="N46" s="33"/>
      <c r="O46" s="199"/>
    </row>
    <row r="47" spans="3:15" x14ac:dyDescent="0.15">
      <c r="C47" s="45"/>
      <c r="D47" s="86" t="s">
        <v>85</v>
      </c>
      <c r="E47" s="34">
        <v>166719</v>
      </c>
      <c r="F47" s="199"/>
      <c r="G47" s="33">
        <v>6018</v>
      </c>
      <c r="H47" s="197">
        <v>7144</v>
      </c>
      <c r="I47" s="197">
        <v>25610</v>
      </c>
      <c r="J47" s="197">
        <v>37198</v>
      </c>
      <c r="K47" s="197">
        <v>26209</v>
      </c>
      <c r="L47" s="197">
        <v>21980</v>
      </c>
      <c r="M47" s="197">
        <v>14872</v>
      </c>
      <c r="N47" s="33">
        <v>19938</v>
      </c>
      <c r="O47" s="35">
        <v>7750</v>
      </c>
    </row>
    <row r="48" spans="3:15" x14ac:dyDescent="0.15">
      <c r="C48" s="45"/>
      <c r="D48" s="83" t="s">
        <v>89</v>
      </c>
      <c r="E48" s="203">
        <v>10480</v>
      </c>
      <c r="F48" s="202"/>
      <c r="G48" s="200">
        <v>567</v>
      </c>
      <c r="H48" s="200">
        <v>505</v>
      </c>
      <c r="I48" s="200">
        <v>2802</v>
      </c>
      <c r="J48" s="200">
        <v>2494</v>
      </c>
      <c r="K48" s="200">
        <v>1652</v>
      </c>
      <c r="L48" s="200">
        <v>1234</v>
      </c>
      <c r="M48" s="201">
        <v>226</v>
      </c>
      <c r="N48" s="200">
        <v>581</v>
      </c>
      <c r="O48" s="200">
        <v>419</v>
      </c>
    </row>
    <row r="49" spans="3:15" x14ac:dyDescent="0.15">
      <c r="C49" s="45"/>
      <c r="D49" s="83" t="s">
        <v>90</v>
      </c>
      <c r="E49" s="203">
        <v>34316</v>
      </c>
      <c r="F49" s="202"/>
      <c r="G49" s="200">
        <v>1722</v>
      </c>
      <c r="H49" s="200">
        <v>2128</v>
      </c>
      <c r="I49" s="200">
        <v>7518</v>
      </c>
      <c r="J49" s="200">
        <v>8995</v>
      </c>
      <c r="K49" s="200">
        <v>4697</v>
      </c>
      <c r="L49" s="200">
        <v>3390</v>
      </c>
      <c r="M49" s="201">
        <v>2080</v>
      </c>
      <c r="N49" s="200">
        <v>1930</v>
      </c>
      <c r="O49" s="200">
        <v>1856</v>
      </c>
    </row>
    <row r="50" spans="3:15" x14ac:dyDescent="0.15">
      <c r="C50" s="45"/>
      <c r="D50" s="82" t="s">
        <v>92</v>
      </c>
      <c r="E50" s="80">
        <v>47108</v>
      </c>
      <c r="F50" s="199"/>
      <c r="G50" s="33">
        <v>1975</v>
      </c>
      <c r="H50" s="33">
        <v>2507</v>
      </c>
      <c r="I50" s="33">
        <v>8113</v>
      </c>
      <c r="J50" s="33">
        <v>12155</v>
      </c>
      <c r="K50" s="33">
        <v>7775</v>
      </c>
      <c r="L50" s="33">
        <v>5663</v>
      </c>
      <c r="M50" s="45">
        <v>3195</v>
      </c>
      <c r="N50" s="33">
        <v>3604</v>
      </c>
      <c r="O50" s="33">
        <v>2121</v>
      </c>
    </row>
    <row r="51" spans="3:15" x14ac:dyDescent="0.15">
      <c r="C51" s="45"/>
      <c r="D51" s="84" t="s">
        <v>93</v>
      </c>
      <c r="E51" s="203">
        <v>29288</v>
      </c>
      <c r="F51" s="202"/>
      <c r="G51" s="202">
        <v>747</v>
      </c>
      <c r="H51" s="200">
        <v>1231</v>
      </c>
      <c r="I51" s="200">
        <v>3386</v>
      </c>
      <c r="J51" s="200">
        <v>6924</v>
      </c>
      <c r="K51" s="200">
        <v>5186</v>
      </c>
      <c r="L51" s="200">
        <v>4059</v>
      </c>
      <c r="M51" s="200">
        <v>2869</v>
      </c>
      <c r="N51" s="200">
        <v>3777</v>
      </c>
      <c r="O51" s="200">
        <v>1109</v>
      </c>
    </row>
    <row r="52" spans="3:15" x14ac:dyDescent="0.15">
      <c r="C52" s="45"/>
      <c r="D52" s="84" t="s">
        <v>94</v>
      </c>
      <c r="E52" s="203">
        <v>18823</v>
      </c>
      <c r="F52" s="202"/>
      <c r="G52" s="202">
        <v>440</v>
      </c>
      <c r="H52" s="200">
        <v>326</v>
      </c>
      <c r="I52" s="200">
        <v>1999</v>
      </c>
      <c r="J52" s="200">
        <v>3381</v>
      </c>
      <c r="K52" s="200">
        <v>3612</v>
      </c>
      <c r="L52" s="200">
        <v>2949</v>
      </c>
      <c r="M52" s="200">
        <v>2073</v>
      </c>
      <c r="N52" s="200">
        <v>3090</v>
      </c>
      <c r="O52" s="200">
        <v>953</v>
      </c>
    </row>
    <row r="53" spans="3:15" x14ac:dyDescent="0.15">
      <c r="C53" s="45"/>
      <c r="D53" s="82" t="s">
        <v>95</v>
      </c>
      <c r="E53" s="204">
        <v>15956</v>
      </c>
      <c r="F53" s="199"/>
      <c r="G53" s="33">
        <v>360</v>
      </c>
      <c r="H53" s="205">
        <v>289</v>
      </c>
      <c r="I53" s="205">
        <v>877</v>
      </c>
      <c r="J53" s="205">
        <v>1694</v>
      </c>
      <c r="K53" s="205">
        <v>1841</v>
      </c>
      <c r="L53" s="205">
        <v>3066</v>
      </c>
      <c r="M53" s="205">
        <v>3115</v>
      </c>
      <c r="N53" s="33">
        <v>4140</v>
      </c>
      <c r="O53" s="205">
        <v>574</v>
      </c>
    </row>
    <row r="54" spans="3:15" x14ac:dyDescent="0.15">
      <c r="C54" s="45"/>
      <c r="D54" s="84" t="s">
        <v>96</v>
      </c>
      <c r="E54" s="204">
        <v>3701</v>
      </c>
      <c r="F54" s="208"/>
      <c r="G54" s="200">
        <v>21</v>
      </c>
      <c r="H54" s="205">
        <v>0</v>
      </c>
      <c r="I54" s="205">
        <v>156</v>
      </c>
      <c r="J54" s="205">
        <v>333</v>
      </c>
      <c r="K54" s="205">
        <v>458</v>
      </c>
      <c r="L54" s="205">
        <v>819</v>
      </c>
      <c r="M54" s="205">
        <v>419</v>
      </c>
      <c r="N54" s="215">
        <v>1377</v>
      </c>
      <c r="O54" s="205">
        <v>118</v>
      </c>
    </row>
    <row r="55" spans="3:15" x14ac:dyDescent="0.15">
      <c r="C55" s="45"/>
      <c r="D55" s="84" t="s">
        <v>97</v>
      </c>
      <c r="E55" s="204">
        <v>2970</v>
      </c>
      <c r="F55" s="208"/>
      <c r="G55" s="198">
        <v>22</v>
      </c>
      <c r="H55" s="205">
        <v>0</v>
      </c>
      <c r="I55" s="205">
        <v>112</v>
      </c>
      <c r="J55" s="205">
        <v>260</v>
      </c>
      <c r="K55" s="205">
        <v>356</v>
      </c>
      <c r="L55" s="205">
        <v>513</v>
      </c>
      <c r="M55" s="205">
        <v>567</v>
      </c>
      <c r="N55" s="216">
        <v>975</v>
      </c>
      <c r="O55" s="205">
        <v>165</v>
      </c>
    </row>
    <row r="56" spans="3:15" x14ac:dyDescent="0.15">
      <c r="C56" s="50"/>
      <c r="D56" s="87" t="s">
        <v>87</v>
      </c>
      <c r="E56" s="217">
        <v>4077</v>
      </c>
      <c r="F56" s="218"/>
      <c r="G56" s="36">
        <v>164</v>
      </c>
      <c r="H56" s="219">
        <v>158</v>
      </c>
      <c r="I56" s="219">
        <v>647</v>
      </c>
      <c r="J56" s="219">
        <v>962</v>
      </c>
      <c r="K56" s="219">
        <v>632</v>
      </c>
      <c r="L56" s="219">
        <v>287</v>
      </c>
      <c r="M56" s="219">
        <v>328</v>
      </c>
      <c r="N56" s="36">
        <v>464</v>
      </c>
      <c r="O56" s="219">
        <v>435</v>
      </c>
    </row>
    <row r="57" spans="3:15" x14ac:dyDescent="0.15">
      <c r="C57" t="s">
        <v>98</v>
      </c>
    </row>
  </sheetData>
  <mergeCells count="29">
    <mergeCell ref="C2:D4"/>
    <mergeCell ref="C17:D17"/>
    <mergeCell ref="E2:O2"/>
    <mergeCell ref="C5:D5"/>
    <mergeCell ref="E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N32:N33"/>
    <mergeCell ref="O32:O33"/>
    <mergeCell ref="C34:D34"/>
    <mergeCell ref="C46:D46"/>
    <mergeCell ref="C30:D30"/>
    <mergeCell ref="C31:D33"/>
    <mergeCell ref="E31:O31"/>
    <mergeCell ref="E32:F33"/>
    <mergeCell ref="G32:G33"/>
    <mergeCell ref="H32:H33"/>
    <mergeCell ref="I32:I33"/>
    <mergeCell ref="J32:J33"/>
    <mergeCell ref="K32:K33"/>
    <mergeCell ref="L32:L33"/>
    <mergeCell ref="M32:M33"/>
  </mergeCells>
  <phoneticPr fontId="1"/>
  <pageMargins left="0.7" right="0.7" top="0.75" bottom="0.75" header="0.3" footer="0.3"/>
  <pageSetup paperSize="9" scale="70" orientation="portrait" r:id="rId1"/>
  <ignoredErrors>
    <ignoredError sqref="F6:F8 F9:F15 F18:F2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R42"/>
  <sheetViews>
    <sheetView zoomScaleNormal="100" zoomScaleSheetLayoutView="80" workbookViewId="0">
      <selection activeCell="N71" sqref="N71"/>
    </sheetView>
  </sheetViews>
  <sheetFormatPr defaultRowHeight="13.5" x14ac:dyDescent="0.15"/>
  <cols>
    <col min="3" max="8" width="20.625" customWidth="1"/>
    <col min="12" max="18" width="20.625" customWidth="1"/>
  </cols>
  <sheetData>
    <row r="8" ht="14.25" customHeight="1" x14ac:dyDescent="0.15"/>
    <row r="24" spans="3:18" x14ac:dyDescent="0.15">
      <c r="C24" s="30" t="s">
        <v>77</v>
      </c>
      <c r="D24" s="30"/>
      <c r="E24" s="30"/>
      <c r="F24" s="30"/>
      <c r="G24" s="30"/>
      <c r="H24" s="30"/>
      <c r="I24" s="30"/>
    </row>
    <row r="25" spans="3:18" x14ac:dyDescent="0.15">
      <c r="C25" s="20"/>
      <c r="D25" s="20" t="s">
        <v>104</v>
      </c>
      <c r="E25" s="20" t="s">
        <v>103</v>
      </c>
      <c r="F25" s="20" t="s">
        <v>101</v>
      </c>
      <c r="G25" s="20" t="s">
        <v>102</v>
      </c>
      <c r="H25" s="20" t="s">
        <v>100</v>
      </c>
      <c r="I25" s="30"/>
    </row>
    <row r="26" spans="3:18" x14ac:dyDescent="0.15">
      <c r="C26" s="20" t="s">
        <v>99</v>
      </c>
      <c r="D26" s="220">
        <f>D35/$I$35</f>
        <v>0.19543705943830469</v>
      </c>
      <c r="E26" s="220">
        <f t="shared" ref="E26:H26" si="0">E35/$I$35</f>
        <v>0.28567298925974516</v>
      </c>
      <c r="F26" s="220">
        <f t="shared" si="0"/>
        <v>0.29959307109025818</v>
      </c>
      <c r="G26" s="220">
        <f t="shared" si="0"/>
        <v>0.31540325987858842</v>
      </c>
      <c r="H26" s="220">
        <f t="shared" si="0"/>
        <v>0.44146227568877722</v>
      </c>
      <c r="I26" s="30"/>
      <c r="M26" s="1"/>
      <c r="N26" s="1"/>
      <c r="O26" s="1"/>
      <c r="P26" s="1"/>
      <c r="Q26" s="1"/>
      <c r="R26" s="1"/>
    </row>
    <row r="27" spans="3:18" x14ac:dyDescent="0.15">
      <c r="C27" s="30"/>
      <c r="D27" s="30"/>
      <c r="E27" s="30"/>
      <c r="F27" s="30"/>
      <c r="G27" s="30"/>
      <c r="H27" s="30"/>
      <c r="I27" s="30"/>
    </row>
    <row r="28" spans="3:18" x14ac:dyDescent="0.15">
      <c r="C28" s="30" t="s">
        <v>77</v>
      </c>
      <c r="D28" s="30"/>
      <c r="E28" s="30"/>
      <c r="F28" s="30"/>
      <c r="G28" s="30"/>
      <c r="H28" s="30"/>
      <c r="I28" s="30"/>
    </row>
    <row r="29" spans="3:18" ht="27" x14ac:dyDescent="0.15">
      <c r="C29" s="20"/>
      <c r="D29" s="20" t="s">
        <v>102</v>
      </c>
      <c r="E29" s="22" t="s">
        <v>158</v>
      </c>
      <c r="F29" s="20" t="s">
        <v>103</v>
      </c>
      <c r="G29" s="20" t="s">
        <v>104</v>
      </c>
      <c r="H29" s="20" t="s">
        <v>100</v>
      </c>
      <c r="I29" s="30"/>
    </row>
    <row r="30" spans="3:18" x14ac:dyDescent="0.15">
      <c r="C30" s="20" t="s">
        <v>67</v>
      </c>
      <c r="D30" s="170">
        <f>D39/$I$39</f>
        <v>0.16843311200283112</v>
      </c>
      <c r="E30" s="170">
        <f t="shared" ref="E30:H30" si="1">E39/$I$39</f>
        <v>0.19014029594707263</v>
      </c>
      <c r="F30" s="170">
        <f t="shared" si="1"/>
        <v>0.2771189846388234</v>
      </c>
      <c r="G30" s="170">
        <f t="shared" si="1"/>
        <v>0.34454381324264183</v>
      </c>
      <c r="H30" s="170">
        <f t="shared" si="1"/>
        <v>0.47594455341022918</v>
      </c>
      <c r="I30" s="30"/>
      <c r="M30" s="1"/>
      <c r="N30" s="1"/>
      <c r="O30" s="1"/>
      <c r="P30" s="1"/>
      <c r="Q30" s="1"/>
      <c r="R30" s="1"/>
    </row>
    <row r="31" spans="3:18" x14ac:dyDescent="0.15">
      <c r="C31" s="60"/>
      <c r="D31" s="60"/>
      <c r="E31" s="60"/>
      <c r="F31" s="60"/>
      <c r="G31" s="60"/>
      <c r="H31" s="30"/>
      <c r="I31" s="30"/>
    </row>
    <row r="32" spans="3:18" x14ac:dyDescent="0.15">
      <c r="C32" s="30"/>
      <c r="D32" s="30"/>
      <c r="E32" s="30"/>
      <c r="F32" s="30"/>
      <c r="G32" s="30"/>
      <c r="H32" s="30"/>
      <c r="I32" s="30"/>
    </row>
    <row r="33" spans="3:9" x14ac:dyDescent="0.15">
      <c r="C33" s="30" t="s">
        <v>78</v>
      </c>
      <c r="D33" s="30"/>
      <c r="E33" s="30"/>
      <c r="F33" s="30"/>
      <c r="G33" s="30"/>
      <c r="H33" s="30"/>
      <c r="I33" s="30"/>
    </row>
    <row r="34" spans="3:9" x14ac:dyDescent="0.15">
      <c r="C34" s="20"/>
      <c r="D34" s="20" t="s">
        <v>104</v>
      </c>
      <c r="E34" s="20" t="s">
        <v>103</v>
      </c>
      <c r="F34" s="20" t="s">
        <v>101</v>
      </c>
      <c r="G34" s="20" t="s">
        <v>102</v>
      </c>
      <c r="H34" s="20" t="s">
        <v>100</v>
      </c>
      <c r="I34" s="20" t="s">
        <v>85</v>
      </c>
    </row>
    <row r="35" spans="3:9" x14ac:dyDescent="0.15">
      <c r="C35" s="20" t="s">
        <v>99</v>
      </c>
      <c r="D35" s="172">
        <v>8789</v>
      </c>
      <c r="E35" s="172">
        <v>12847</v>
      </c>
      <c r="F35" s="172">
        <v>13473</v>
      </c>
      <c r="G35" s="172">
        <v>14184</v>
      </c>
      <c r="H35" s="172">
        <v>19853</v>
      </c>
      <c r="I35" s="172">
        <v>44971</v>
      </c>
    </row>
    <row r="36" spans="3:9" x14ac:dyDescent="0.15">
      <c r="C36" s="30"/>
      <c r="D36" s="30"/>
      <c r="E36" s="30"/>
      <c r="F36" s="30"/>
      <c r="G36" s="30"/>
      <c r="H36" s="30"/>
      <c r="I36" s="30"/>
    </row>
    <row r="37" spans="3:9" x14ac:dyDescent="0.15">
      <c r="C37" s="30" t="s">
        <v>78</v>
      </c>
      <c r="D37" s="30"/>
      <c r="E37" s="30"/>
      <c r="F37" s="30"/>
      <c r="G37" s="30"/>
      <c r="H37" s="30"/>
      <c r="I37" s="30"/>
    </row>
    <row r="38" spans="3:9" x14ac:dyDescent="0.15">
      <c r="C38" s="20"/>
      <c r="D38" s="20" t="s">
        <v>102</v>
      </c>
      <c r="E38" s="20" t="s">
        <v>105</v>
      </c>
      <c r="F38" s="20" t="s">
        <v>103</v>
      </c>
      <c r="G38" s="20" t="s">
        <v>104</v>
      </c>
      <c r="H38" s="20" t="s">
        <v>100</v>
      </c>
      <c r="I38" s="20" t="s">
        <v>85</v>
      </c>
    </row>
    <row r="39" spans="3:9" x14ac:dyDescent="0.15">
      <c r="C39" s="20" t="s">
        <v>67</v>
      </c>
      <c r="D39" s="172">
        <v>28081</v>
      </c>
      <c r="E39" s="172">
        <v>31700</v>
      </c>
      <c r="F39" s="172">
        <v>46201</v>
      </c>
      <c r="G39" s="172">
        <v>57442</v>
      </c>
      <c r="H39" s="172">
        <v>79349</v>
      </c>
      <c r="I39" s="172">
        <v>166719</v>
      </c>
    </row>
    <row r="40" spans="3:9" x14ac:dyDescent="0.15">
      <c r="C40" s="30"/>
      <c r="D40" s="30"/>
      <c r="E40" s="30"/>
      <c r="F40" s="30"/>
      <c r="G40" s="30"/>
      <c r="H40" s="30"/>
      <c r="I40" s="30"/>
    </row>
    <row r="41" spans="3:9" x14ac:dyDescent="0.15">
      <c r="C41" s="30"/>
      <c r="D41" s="30"/>
      <c r="E41" s="30"/>
      <c r="F41" s="30"/>
      <c r="G41" s="30"/>
      <c r="H41" s="30"/>
      <c r="I41" s="30"/>
    </row>
    <row r="42" spans="3:9" x14ac:dyDescent="0.15">
      <c r="C42" s="30"/>
      <c r="D42" s="30"/>
      <c r="E42" s="30"/>
      <c r="F42" s="30"/>
      <c r="G42" s="30"/>
      <c r="H42" s="30"/>
      <c r="I42" s="30"/>
    </row>
  </sheetData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5"/>
  <sheetViews>
    <sheetView showGridLines="0" zoomScaleNormal="100" zoomScaleSheetLayoutView="90" workbookViewId="0">
      <selection activeCell="AC17" sqref="AC17"/>
    </sheetView>
  </sheetViews>
  <sheetFormatPr defaultRowHeight="13.5" x14ac:dyDescent="0.15"/>
  <cols>
    <col min="3" max="3" width="3.125" customWidth="1"/>
    <col min="4" max="4" width="61.25" customWidth="1"/>
    <col min="5" max="12" width="8.75" customWidth="1"/>
  </cols>
  <sheetData>
    <row r="3" spans="3:12" ht="27" customHeight="1" x14ac:dyDescent="0.15">
      <c r="C3" s="139"/>
      <c r="D3" s="140"/>
      <c r="E3" s="159" t="s">
        <v>106</v>
      </c>
      <c r="F3" s="160"/>
      <c r="G3" s="160"/>
      <c r="H3" s="161"/>
      <c r="I3" s="162" t="s">
        <v>107</v>
      </c>
      <c r="J3" s="163"/>
      <c r="K3" s="163"/>
      <c r="L3" s="164"/>
    </row>
    <row r="4" spans="3:12" ht="27" customHeight="1" x14ac:dyDescent="0.15">
      <c r="C4" s="143"/>
      <c r="D4" s="144"/>
      <c r="E4" s="159" t="s">
        <v>163</v>
      </c>
      <c r="F4" s="161"/>
      <c r="G4" s="159" t="s">
        <v>164</v>
      </c>
      <c r="H4" s="161"/>
      <c r="I4" s="162" t="s">
        <v>163</v>
      </c>
      <c r="J4" s="164"/>
      <c r="K4" s="159" t="s">
        <v>164</v>
      </c>
      <c r="L4" s="161"/>
    </row>
    <row r="5" spans="3:12" ht="20.100000000000001" customHeight="1" x14ac:dyDescent="0.15">
      <c r="C5" s="165" t="s">
        <v>85</v>
      </c>
      <c r="D5" s="165"/>
      <c r="E5" s="88">
        <f>E23/$E$23</f>
        <v>1</v>
      </c>
      <c r="F5" s="89"/>
      <c r="G5" s="104">
        <f>G23/$G$23</f>
        <v>1</v>
      </c>
      <c r="H5" s="102"/>
      <c r="I5" s="88">
        <f>I23/$I$23</f>
        <v>1</v>
      </c>
      <c r="J5" s="89"/>
      <c r="K5" s="88">
        <f>K23/$K$23</f>
        <v>1</v>
      </c>
      <c r="L5" s="105"/>
    </row>
    <row r="6" spans="3:12" ht="20.100000000000001" customHeight="1" x14ac:dyDescent="0.15">
      <c r="C6" s="166" t="s">
        <v>108</v>
      </c>
      <c r="D6" s="166"/>
      <c r="E6" s="88">
        <f t="shared" ref="E6:E17" si="0">E24/$E$23</f>
        <v>0.34386604700807188</v>
      </c>
      <c r="F6" s="89"/>
      <c r="G6" s="104">
        <f t="shared" ref="G6:G17" si="1">G24/$G$23</f>
        <v>0.33449892506540263</v>
      </c>
      <c r="H6" s="102"/>
      <c r="I6" s="88">
        <f t="shared" ref="I6:I17" si="2">I24/$I$23</f>
        <v>0.34365009387052464</v>
      </c>
      <c r="J6" s="89"/>
      <c r="K6" s="88">
        <f t="shared" ref="K6:K17" si="3">K24/$K$23</f>
        <v>0.32858629210560542</v>
      </c>
      <c r="L6" s="105"/>
    </row>
    <row r="7" spans="3:12" ht="20.100000000000001" customHeight="1" x14ac:dyDescent="0.15">
      <c r="C7" s="167" t="s">
        <v>109</v>
      </c>
      <c r="D7" s="168"/>
      <c r="E7" s="88">
        <f t="shared" si="0"/>
        <v>0.65613395299192812</v>
      </c>
      <c r="F7" s="90">
        <f>E25/$E$25</f>
        <v>1</v>
      </c>
      <c r="G7" s="104">
        <f t="shared" si="1"/>
        <v>0.66550107493459731</v>
      </c>
      <c r="H7" s="103">
        <f>G25/$G$25</f>
        <v>1</v>
      </c>
      <c r="I7" s="88">
        <f t="shared" si="2"/>
        <v>0.6563499061294753</v>
      </c>
      <c r="J7" s="90">
        <f>I25/$I$25</f>
        <v>1</v>
      </c>
      <c r="K7" s="88">
        <f t="shared" si="3"/>
        <v>0.67141370789439458</v>
      </c>
      <c r="L7" s="90">
        <f>K25/$K$25</f>
        <v>1</v>
      </c>
    </row>
    <row r="8" spans="3:12" ht="20.100000000000001" customHeight="1" x14ac:dyDescent="0.15">
      <c r="C8" s="91"/>
      <c r="D8" s="92" t="s">
        <v>110</v>
      </c>
      <c r="E8" s="88">
        <f t="shared" si="0"/>
        <v>6.646505525783282E-2</v>
      </c>
      <c r="F8" s="90">
        <f t="shared" ref="F8:F17" si="4">E26/$E$25</f>
        <v>0.10129799708543735</v>
      </c>
      <c r="G8" s="104">
        <f t="shared" si="1"/>
        <v>6.1854067915144924E-2</v>
      </c>
      <c r="H8" s="103">
        <f t="shared" ref="H8:H17" si="5">G26/$G$25</f>
        <v>9.2943603316078316E-2</v>
      </c>
      <c r="I8" s="88">
        <f t="shared" si="2"/>
        <v>6.2224461519083007E-2</v>
      </c>
      <c r="J8" s="90">
        <f t="shared" ref="J8:J17" si="6">I26/$I$25</f>
        <v>9.4803794345036829E-2</v>
      </c>
      <c r="K8" s="88">
        <f t="shared" si="3"/>
        <v>6.5574196904669008E-2</v>
      </c>
      <c r="L8" s="90">
        <f t="shared" ref="L8:L17" si="7">K26/$K$25</f>
        <v>9.7665859564164653E-2</v>
      </c>
    </row>
    <row r="9" spans="3:12" ht="20.100000000000001" customHeight="1" x14ac:dyDescent="0.15">
      <c r="C9" s="91"/>
      <c r="D9" s="92" t="s">
        <v>111</v>
      </c>
      <c r="E9" s="88">
        <f t="shared" si="0"/>
        <v>0.2589001801160748</v>
      </c>
      <c r="F9" s="90">
        <f t="shared" si="4"/>
        <v>0.39458433592029007</v>
      </c>
      <c r="G9" s="104">
        <f t="shared" si="1"/>
        <v>0.25694822182505761</v>
      </c>
      <c r="H9" s="103">
        <f t="shared" si="5"/>
        <v>0.38609738060950455</v>
      </c>
      <c r="I9" s="88">
        <f t="shared" si="2"/>
        <v>0.17155813074694545</v>
      </c>
      <c r="J9" s="90">
        <f t="shared" si="6"/>
        <v>0.261382121250891</v>
      </c>
      <c r="K9" s="88">
        <f t="shared" si="3"/>
        <v>0.17660293926388346</v>
      </c>
      <c r="L9" s="90">
        <f t="shared" si="7"/>
        <v>0.26303147699757867</v>
      </c>
    </row>
    <row r="10" spans="3:12" ht="20.100000000000001" customHeight="1" x14ac:dyDescent="0.15">
      <c r="C10" s="91"/>
      <c r="D10" s="92" t="s">
        <v>112</v>
      </c>
      <c r="E10" s="88">
        <f t="shared" si="0"/>
        <v>2.4371261479620199E-2</v>
      </c>
      <c r="F10" s="90">
        <f t="shared" si="4"/>
        <v>3.7143728606771273E-2</v>
      </c>
      <c r="G10" s="104">
        <f t="shared" si="1"/>
        <v>3.5952029424715724E-2</v>
      </c>
      <c r="H10" s="103">
        <f t="shared" si="5"/>
        <v>5.4022496399797608E-2</v>
      </c>
      <c r="I10" s="88">
        <f t="shared" si="2"/>
        <v>5.1463840354128806E-2</v>
      </c>
      <c r="J10" s="90">
        <f t="shared" si="6"/>
        <v>7.8409153217699631E-2</v>
      </c>
      <c r="K10" s="88">
        <f t="shared" si="3"/>
        <v>4.378332683053713E-2</v>
      </c>
      <c r="L10" s="90">
        <f t="shared" si="7"/>
        <v>6.5210653753026634E-2</v>
      </c>
    </row>
    <row r="11" spans="3:12" ht="20.100000000000001" customHeight="1" x14ac:dyDescent="0.15">
      <c r="C11" s="91"/>
      <c r="D11" s="92" t="s">
        <v>113</v>
      </c>
      <c r="E11" s="88">
        <f t="shared" si="0"/>
        <v>4.6807942896533318E-2</v>
      </c>
      <c r="F11" s="90">
        <f t="shared" si="4"/>
        <v>7.1339004304063439E-2</v>
      </c>
      <c r="G11" s="104">
        <f t="shared" si="1"/>
        <v>5.2710648328023413E-2</v>
      </c>
      <c r="H11" s="103">
        <f t="shared" si="5"/>
        <v>7.9204452574631226E-2</v>
      </c>
      <c r="I11" s="88">
        <f t="shared" si="2"/>
        <v>6.4845638469520572E-2</v>
      </c>
      <c r="J11" s="90">
        <f t="shared" si="6"/>
        <v>9.8797360773490758E-2</v>
      </c>
      <c r="K11" s="88">
        <f t="shared" si="3"/>
        <v>6.5626219274287939E-2</v>
      </c>
      <c r="L11" s="90">
        <f t="shared" si="7"/>
        <v>9.774334140435835E-2</v>
      </c>
    </row>
    <row r="12" spans="3:12" ht="20.100000000000001" customHeight="1" x14ac:dyDescent="0.15">
      <c r="C12" s="91"/>
      <c r="D12" s="92" t="s">
        <v>114</v>
      </c>
      <c r="E12" s="88">
        <f t="shared" si="0"/>
        <v>0.4071512752662827</v>
      </c>
      <c r="F12" s="90">
        <f t="shared" si="4"/>
        <v>0.62053072152370625</v>
      </c>
      <c r="G12" s="104">
        <f t="shared" si="1"/>
        <v>0.38788302639417721</v>
      </c>
      <c r="H12" s="103">
        <f t="shared" si="5"/>
        <v>0.58284357607130344</v>
      </c>
      <c r="I12" s="88">
        <f t="shared" si="2"/>
        <v>0.40186181538996757</v>
      </c>
      <c r="J12" s="90">
        <f t="shared" si="6"/>
        <v>0.61226765119806992</v>
      </c>
      <c r="K12" s="88">
        <f t="shared" si="3"/>
        <v>0.39701521654311356</v>
      </c>
      <c r="L12" s="90">
        <f t="shared" si="7"/>
        <v>0.59131234866828086</v>
      </c>
    </row>
    <row r="13" spans="3:12" ht="20.100000000000001" customHeight="1" x14ac:dyDescent="0.15">
      <c r="C13" s="91"/>
      <c r="D13" s="92" t="s">
        <v>115</v>
      </c>
      <c r="E13" s="88">
        <f t="shared" si="0"/>
        <v>0.18558626670521003</v>
      </c>
      <c r="F13" s="90">
        <f t="shared" si="4"/>
        <v>0.28284813773003015</v>
      </c>
      <c r="G13" s="104">
        <f t="shared" si="1"/>
        <v>0.18323102028129615</v>
      </c>
      <c r="H13" s="103">
        <f t="shared" si="5"/>
        <v>0.27532791032576964</v>
      </c>
      <c r="I13" s="88">
        <f t="shared" si="2"/>
        <v>0.17518699128473658</v>
      </c>
      <c r="J13" s="90">
        <f t="shared" si="6"/>
        <v>0.26691097179829293</v>
      </c>
      <c r="K13" s="88">
        <f t="shared" si="3"/>
        <v>0.20480556639354922</v>
      </c>
      <c r="L13" s="90">
        <f t="shared" si="7"/>
        <v>0.30503631961259081</v>
      </c>
    </row>
    <row r="14" spans="3:12" ht="20.100000000000001" customHeight="1" x14ac:dyDescent="0.15">
      <c r="C14" s="91"/>
      <c r="D14" s="92" t="s">
        <v>116</v>
      </c>
      <c r="E14" s="88">
        <f t="shared" si="0"/>
        <v>2.8262658157479265E-2</v>
      </c>
      <c r="F14" s="90">
        <f t="shared" si="4"/>
        <v>4.3074524689056835E-2</v>
      </c>
      <c r="G14" s="104">
        <f t="shared" si="1"/>
        <v>3.0227678918330874E-2</v>
      </c>
      <c r="H14" s="103">
        <f t="shared" si="5"/>
        <v>4.5420931771299577E-2</v>
      </c>
      <c r="I14" s="88">
        <f t="shared" si="2"/>
        <v>2.3122739459809621E-2</v>
      </c>
      <c r="J14" s="90">
        <f t="shared" si="6"/>
        <v>3.5229287372288122E-2</v>
      </c>
      <c r="K14" s="88">
        <f t="shared" si="3"/>
        <v>2.9561711535960464E-2</v>
      </c>
      <c r="L14" s="90">
        <f t="shared" si="7"/>
        <v>4.4029055690072642E-2</v>
      </c>
    </row>
    <row r="15" spans="3:12" ht="20.100000000000001" customHeight="1" x14ac:dyDescent="0.15">
      <c r="C15" s="91"/>
      <c r="D15" s="92" t="s">
        <v>117</v>
      </c>
      <c r="E15" s="88">
        <f t="shared" si="0"/>
        <v>8.2631028885281621E-2</v>
      </c>
      <c r="F15" s="90">
        <f t="shared" si="4"/>
        <v>0.12593621852441794</v>
      </c>
      <c r="G15" s="104">
        <f t="shared" si="1"/>
        <v>8.0374025435801799E-2</v>
      </c>
      <c r="H15" s="103">
        <f t="shared" si="5"/>
        <v>0.120772194761219</v>
      </c>
      <c r="I15" s="88">
        <f t="shared" si="2"/>
        <v>0.10251381066345168</v>
      </c>
      <c r="J15" s="90">
        <f t="shared" si="6"/>
        <v>0.15618774331511706</v>
      </c>
      <c r="K15" s="88">
        <f t="shared" si="3"/>
        <v>0.11578228638314475</v>
      </c>
      <c r="L15" s="90">
        <f t="shared" si="7"/>
        <v>0.17244552058111381</v>
      </c>
    </row>
    <row r="16" spans="3:12" ht="20.100000000000001" customHeight="1" x14ac:dyDescent="0.15">
      <c r="C16" s="91"/>
      <c r="D16" s="92" t="s">
        <v>118</v>
      </c>
      <c r="E16" s="88">
        <f t="shared" si="0"/>
        <v>5.2856285161548555E-2</v>
      </c>
      <c r="F16" s="90">
        <f t="shared" si="4"/>
        <v>8.0557155929101565E-2</v>
      </c>
      <c r="G16" s="104">
        <f t="shared" si="1"/>
        <v>7.5245421814696817E-2</v>
      </c>
      <c r="H16" s="103">
        <f t="shared" si="5"/>
        <v>0.11306581559179543</v>
      </c>
      <c r="I16" s="88">
        <f t="shared" si="2"/>
        <v>9.1495270485067684E-2</v>
      </c>
      <c r="J16" s="90">
        <f t="shared" si="6"/>
        <v>0.13940014256209676</v>
      </c>
      <c r="K16" s="88">
        <f t="shared" si="3"/>
        <v>7.9893354142281187E-2</v>
      </c>
      <c r="L16" s="90">
        <f t="shared" si="7"/>
        <v>0.11899273607748184</v>
      </c>
    </row>
    <row r="17" spans="3:12" ht="20.100000000000001" customHeight="1" x14ac:dyDescent="0.15">
      <c r="C17" s="93"/>
      <c r="D17" s="92" t="s">
        <v>119</v>
      </c>
      <c r="E17" s="88">
        <f t="shared" si="0"/>
        <v>3.7891085366124837E-2</v>
      </c>
      <c r="F17" s="90">
        <f t="shared" si="4"/>
        <v>5.7749008709797676E-2</v>
      </c>
      <c r="G17" s="104">
        <f t="shared" si="1"/>
        <v>5.0767995441241227E-2</v>
      </c>
      <c r="H17" s="103">
        <f t="shared" si="5"/>
        <v>7.6285369555910171E-2</v>
      </c>
      <c r="I17" s="88">
        <f t="shared" si="2"/>
        <v>4.7565064569725105E-2</v>
      </c>
      <c r="J17" s="90">
        <f t="shared" si="6"/>
        <v>7.2469065852722392E-2</v>
      </c>
      <c r="K17" s="88">
        <f t="shared" si="3"/>
        <v>5.0507218103784626E-2</v>
      </c>
      <c r="L17" s="90">
        <f t="shared" si="7"/>
        <v>7.5225181598062948E-2</v>
      </c>
    </row>
    <row r="18" spans="3:12" ht="20.100000000000001" customHeight="1" x14ac:dyDescent="0.15">
      <c r="C18" s="30" t="s">
        <v>120</v>
      </c>
      <c r="D18" s="30"/>
      <c r="E18" s="30"/>
      <c r="F18" s="30"/>
      <c r="G18" s="30"/>
      <c r="H18" s="30"/>
      <c r="I18" s="30"/>
      <c r="J18" s="30"/>
    </row>
    <row r="21" spans="3:12" ht="32.25" customHeight="1" x14ac:dyDescent="0.15">
      <c r="C21" s="139"/>
      <c r="D21" s="140"/>
      <c r="E21" s="159" t="s">
        <v>106</v>
      </c>
      <c r="F21" s="160"/>
      <c r="G21" s="160"/>
      <c r="H21" s="161"/>
      <c r="I21" s="162" t="s">
        <v>107</v>
      </c>
      <c r="J21" s="163"/>
      <c r="K21" s="163"/>
      <c r="L21" s="164"/>
    </row>
    <row r="22" spans="3:12" ht="32.25" customHeight="1" x14ac:dyDescent="0.15">
      <c r="C22" s="143"/>
      <c r="D22" s="144"/>
      <c r="E22" s="159" t="s">
        <v>165</v>
      </c>
      <c r="F22" s="161"/>
      <c r="G22" s="159" t="s">
        <v>164</v>
      </c>
      <c r="H22" s="161"/>
      <c r="I22" s="162" t="s">
        <v>163</v>
      </c>
      <c r="J22" s="164"/>
      <c r="K22" s="145" t="s">
        <v>164</v>
      </c>
      <c r="L22" s="147"/>
    </row>
    <row r="23" spans="3:12" x14ac:dyDescent="0.15">
      <c r="C23" s="165" t="s">
        <v>85</v>
      </c>
      <c r="D23" s="165"/>
      <c r="E23" s="221">
        <v>44971</v>
      </c>
      <c r="F23" s="89"/>
      <c r="G23" s="222">
        <v>38607</v>
      </c>
      <c r="H23" s="102"/>
      <c r="I23" s="221">
        <v>166719</v>
      </c>
      <c r="J23" s="89"/>
      <c r="K23" s="222">
        <v>153780</v>
      </c>
      <c r="L23" s="89"/>
    </row>
    <row r="24" spans="3:12" x14ac:dyDescent="0.15">
      <c r="C24" s="166" t="s">
        <v>108</v>
      </c>
      <c r="D24" s="166"/>
      <c r="E24" s="221">
        <v>15464</v>
      </c>
      <c r="F24" s="89"/>
      <c r="G24" s="222">
        <v>12914</v>
      </c>
      <c r="H24" s="102"/>
      <c r="I24" s="221">
        <v>57293</v>
      </c>
      <c r="J24" s="89"/>
      <c r="K24" s="222">
        <v>50530</v>
      </c>
      <c r="L24" s="89"/>
    </row>
    <row r="25" spans="3:12" x14ac:dyDescent="0.15">
      <c r="C25" s="167" t="s">
        <v>109</v>
      </c>
      <c r="D25" s="168"/>
      <c r="E25" s="221">
        <v>29507</v>
      </c>
      <c r="F25" s="89"/>
      <c r="G25" s="222">
        <v>25693</v>
      </c>
      <c r="H25" s="102"/>
      <c r="I25" s="221">
        <v>109426</v>
      </c>
      <c r="J25" s="89"/>
      <c r="K25" s="222">
        <v>103250</v>
      </c>
      <c r="L25" s="89"/>
    </row>
    <row r="26" spans="3:12" x14ac:dyDescent="0.15">
      <c r="C26" s="91"/>
      <c r="D26" s="92" t="s">
        <v>110</v>
      </c>
      <c r="E26" s="221">
        <v>2989</v>
      </c>
      <c r="F26" s="89"/>
      <c r="G26" s="222">
        <v>2388</v>
      </c>
      <c r="H26" s="102"/>
      <c r="I26" s="221">
        <v>10374</v>
      </c>
      <c r="J26" s="89"/>
      <c r="K26" s="222">
        <v>10084</v>
      </c>
      <c r="L26" s="89"/>
    </row>
    <row r="27" spans="3:12" x14ac:dyDescent="0.15">
      <c r="C27" s="91"/>
      <c r="D27" s="92" t="s">
        <v>111</v>
      </c>
      <c r="E27" s="221">
        <v>11643</v>
      </c>
      <c r="F27" s="89"/>
      <c r="G27" s="222">
        <v>9920</v>
      </c>
      <c r="H27" s="102"/>
      <c r="I27" s="221">
        <v>28602</v>
      </c>
      <c r="J27" s="89"/>
      <c r="K27" s="222">
        <v>27158</v>
      </c>
      <c r="L27" s="89"/>
    </row>
    <row r="28" spans="3:12" x14ac:dyDescent="0.15">
      <c r="C28" s="91"/>
      <c r="D28" s="92" t="s">
        <v>112</v>
      </c>
      <c r="E28" s="221">
        <v>1096</v>
      </c>
      <c r="F28" s="89"/>
      <c r="G28" s="222">
        <v>1388</v>
      </c>
      <c r="H28" s="102"/>
      <c r="I28" s="221">
        <v>8580</v>
      </c>
      <c r="J28" s="89"/>
      <c r="K28" s="222">
        <v>6733</v>
      </c>
      <c r="L28" s="89"/>
    </row>
    <row r="29" spans="3:12" x14ac:dyDescent="0.15">
      <c r="C29" s="91"/>
      <c r="D29" s="92" t="s">
        <v>113</v>
      </c>
      <c r="E29" s="221">
        <v>2105</v>
      </c>
      <c r="F29" s="89"/>
      <c r="G29" s="222">
        <v>2035</v>
      </c>
      <c r="H29" s="102"/>
      <c r="I29" s="221">
        <v>10811</v>
      </c>
      <c r="J29" s="89"/>
      <c r="K29" s="222">
        <v>10092</v>
      </c>
      <c r="L29" s="89"/>
    </row>
    <row r="30" spans="3:12" x14ac:dyDescent="0.15">
      <c r="C30" s="91"/>
      <c r="D30" s="92" t="s">
        <v>114</v>
      </c>
      <c r="E30" s="221">
        <v>18310</v>
      </c>
      <c r="F30" s="89"/>
      <c r="G30" s="222">
        <v>14975</v>
      </c>
      <c r="H30" s="102"/>
      <c r="I30" s="221">
        <v>66998</v>
      </c>
      <c r="J30" s="89"/>
      <c r="K30" s="222">
        <v>61053</v>
      </c>
      <c r="L30" s="89"/>
    </row>
    <row r="31" spans="3:12" x14ac:dyDescent="0.15">
      <c r="C31" s="91"/>
      <c r="D31" s="92" t="s">
        <v>115</v>
      </c>
      <c r="E31" s="221">
        <v>8346</v>
      </c>
      <c r="F31" s="89"/>
      <c r="G31" s="222">
        <v>7074</v>
      </c>
      <c r="H31" s="102"/>
      <c r="I31" s="221">
        <v>29207</v>
      </c>
      <c r="J31" s="89"/>
      <c r="K31" s="222">
        <v>31495</v>
      </c>
      <c r="L31" s="89"/>
    </row>
    <row r="32" spans="3:12" x14ac:dyDescent="0.15">
      <c r="C32" s="91"/>
      <c r="D32" s="92" t="s">
        <v>116</v>
      </c>
      <c r="E32" s="221">
        <v>1271</v>
      </c>
      <c r="F32" s="89"/>
      <c r="G32" s="222">
        <v>1167</v>
      </c>
      <c r="H32" s="102"/>
      <c r="I32" s="221">
        <v>3855</v>
      </c>
      <c r="J32" s="89"/>
      <c r="K32" s="222">
        <v>4546</v>
      </c>
      <c r="L32" s="89"/>
    </row>
    <row r="33" spans="3:12" x14ac:dyDescent="0.15">
      <c r="C33" s="91"/>
      <c r="D33" s="92" t="s">
        <v>117</v>
      </c>
      <c r="E33" s="221">
        <v>3716</v>
      </c>
      <c r="F33" s="89"/>
      <c r="G33" s="222">
        <v>3103</v>
      </c>
      <c r="H33" s="102"/>
      <c r="I33" s="221">
        <v>17091</v>
      </c>
      <c r="J33" s="89"/>
      <c r="K33" s="222">
        <v>17805</v>
      </c>
      <c r="L33" s="89"/>
    </row>
    <row r="34" spans="3:12" x14ac:dyDescent="0.15">
      <c r="C34" s="91"/>
      <c r="D34" s="92" t="s">
        <v>118</v>
      </c>
      <c r="E34" s="221">
        <v>2377</v>
      </c>
      <c r="F34" s="89"/>
      <c r="G34" s="222">
        <v>2905</v>
      </c>
      <c r="H34" s="102"/>
      <c r="I34" s="221">
        <v>15254</v>
      </c>
      <c r="J34" s="89"/>
      <c r="K34" s="222">
        <v>12286</v>
      </c>
      <c r="L34" s="89"/>
    </row>
    <row r="35" spans="3:12" x14ac:dyDescent="0.15">
      <c r="C35" s="93"/>
      <c r="D35" s="92" t="s">
        <v>119</v>
      </c>
      <c r="E35" s="221">
        <v>1704</v>
      </c>
      <c r="F35" s="89"/>
      <c r="G35" s="222">
        <v>1960</v>
      </c>
      <c r="H35" s="102"/>
      <c r="I35" s="221">
        <v>7930</v>
      </c>
      <c r="J35" s="89"/>
      <c r="K35" s="222">
        <v>7767</v>
      </c>
      <c r="L35" s="89"/>
    </row>
  </sheetData>
  <mergeCells count="20">
    <mergeCell ref="C25:D25"/>
    <mergeCell ref="C5:D5"/>
    <mergeCell ref="C6:D6"/>
    <mergeCell ref="C7:D7"/>
    <mergeCell ref="C23:D23"/>
    <mergeCell ref="C24:D24"/>
    <mergeCell ref="C21:D22"/>
    <mergeCell ref="I3:L3"/>
    <mergeCell ref="K4:L4"/>
    <mergeCell ref="I21:L21"/>
    <mergeCell ref="K22:L22"/>
    <mergeCell ref="I22:J22"/>
    <mergeCell ref="I4:J4"/>
    <mergeCell ref="C3:D4"/>
    <mergeCell ref="E3:H3"/>
    <mergeCell ref="E4:F4"/>
    <mergeCell ref="G4:H4"/>
    <mergeCell ref="E22:F22"/>
    <mergeCell ref="E21:H21"/>
    <mergeCell ref="G22:H22"/>
  </mergeCells>
  <phoneticPr fontId="1"/>
  <pageMargins left="0.7" right="0.7" top="0.75" bottom="0.75" header="0.3" footer="0.3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zoomScaleSheetLayoutView="80" workbookViewId="0">
      <selection activeCell="AL13" sqref="AL13"/>
    </sheetView>
  </sheetViews>
  <sheetFormatPr defaultRowHeight="13.5" x14ac:dyDescent="0.15"/>
  <cols>
    <col min="2" max="11" width="21.625" customWidth="1"/>
    <col min="12" max="13" width="20.625" customWidth="1"/>
  </cols>
  <sheetData>
    <row r="1" ht="24.95" customHeight="1" x14ac:dyDescent="0.15"/>
    <row r="2" ht="24.95" customHeight="1" x14ac:dyDescent="0.15"/>
    <row r="3" ht="24.95" customHeight="1" x14ac:dyDescent="0.15"/>
    <row r="4" ht="24.95" customHeight="1" x14ac:dyDescent="0.15"/>
    <row r="5" ht="24.95" customHeight="1" x14ac:dyDescent="0.15"/>
    <row r="6" ht="24.95" customHeight="1" x14ac:dyDescent="0.15"/>
    <row r="7" ht="24.95" customHeight="1" x14ac:dyDescent="0.15"/>
    <row r="8" ht="24.95" customHeight="1" x14ac:dyDescent="0.15"/>
    <row r="9" ht="24.95" customHeight="1" x14ac:dyDescent="0.15"/>
    <row r="10" ht="24.95" customHeight="1" x14ac:dyDescent="0.15"/>
    <row r="11" ht="24.95" customHeight="1" x14ac:dyDescent="0.15"/>
    <row r="12" ht="24.95" customHeight="1" x14ac:dyDescent="0.15"/>
    <row r="13" ht="24.95" customHeight="1" x14ac:dyDescent="0.15"/>
    <row r="14" ht="24.95" customHeight="1" x14ac:dyDescent="0.15"/>
    <row r="15" ht="24.95" customHeight="1" x14ac:dyDescent="0.15"/>
    <row r="16" ht="24.95" customHeight="1" x14ac:dyDescent="0.15"/>
    <row r="17" spans="1:12" ht="24.95" customHeight="1" x14ac:dyDescent="0.15"/>
    <row r="18" spans="1:12" ht="24.95" customHeight="1" x14ac:dyDescent="0.15"/>
    <row r="19" spans="1:12" ht="24.95" customHeight="1" x14ac:dyDescent="0.15"/>
    <row r="20" spans="1:12" ht="24.95" customHeight="1" x14ac:dyDescent="0.15"/>
    <row r="21" spans="1:12" ht="24.95" customHeight="1" x14ac:dyDescent="0.15"/>
    <row r="22" spans="1:12" ht="24.95" customHeight="1" x14ac:dyDescent="0.15"/>
    <row r="23" spans="1:12" ht="24.95" customHeight="1" x14ac:dyDescent="0.15"/>
    <row r="24" spans="1:12" ht="21.75" customHeight="1" x14ac:dyDescent="0.15">
      <c r="B24" s="30" t="s">
        <v>166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48" customHeight="1" x14ac:dyDescent="0.15">
      <c r="B25" s="20"/>
      <c r="C25" s="23" t="s">
        <v>119</v>
      </c>
      <c r="D25" s="23" t="s">
        <v>121</v>
      </c>
      <c r="E25" s="23" t="s">
        <v>122</v>
      </c>
      <c r="F25" s="23" t="s">
        <v>123</v>
      </c>
      <c r="G25" s="23" t="s">
        <v>124</v>
      </c>
      <c r="H25" s="23" t="s">
        <v>125</v>
      </c>
      <c r="I25" s="23" t="s">
        <v>126</v>
      </c>
      <c r="J25" s="223" t="s">
        <v>127</v>
      </c>
      <c r="K25" s="23" t="s">
        <v>128</v>
      </c>
      <c r="L25" s="30"/>
    </row>
    <row r="26" spans="1:12" x14ac:dyDescent="0.15">
      <c r="B26" s="20" t="s">
        <v>170</v>
      </c>
      <c r="C26" s="220">
        <f>C37/$L$37</f>
        <v>9.1719118294609783E-2</v>
      </c>
      <c r="D26" s="220">
        <f t="shared" ref="D26:K26" si="0">D37/$L$37</f>
        <v>0.35858782086150182</v>
      </c>
      <c r="E26" s="220">
        <f t="shared" si="0"/>
        <v>6.6335120573989173E-2</v>
      </c>
      <c r="F26" s="220">
        <f t="shared" si="0"/>
        <v>0.30080037298935425</v>
      </c>
      <c r="G26" s="220">
        <f t="shared" si="0"/>
        <v>0.10656098634962571</v>
      </c>
      <c r="H26" s="220">
        <f t="shared" si="0"/>
        <v>0.17395809050172248</v>
      </c>
      <c r="I26" s="220">
        <f t="shared" si="0"/>
        <v>9.8816276840987385E-2</v>
      </c>
      <c r="J26" s="220">
        <f t="shared" si="0"/>
        <v>0.54277721656694378</v>
      </c>
      <c r="K26" s="220">
        <f t="shared" si="0"/>
        <v>3.8619939389229932E-2</v>
      </c>
      <c r="L26" s="34"/>
    </row>
    <row r="27" spans="1:12" x14ac:dyDescent="0.15">
      <c r="B27" s="20" t="s">
        <v>171</v>
      </c>
      <c r="C27" s="220">
        <f>C38/$L$38</f>
        <v>7.5826643837139496E-2</v>
      </c>
      <c r="D27" s="220">
        <f t="shared" ref="D27:K27" si="1">D38/$L$38</f>
        <v>0.35778612883858485</v>
      </c>
      <c r="E27" s="220">
        <f t="shared" si="1"/>
        <v>2.1769584843565854E-2</v>
      </c>
      <c r="F27" s="220">
        <f t="shared" si="1"/>
        <v>0.29303328811901003</v>
      </c>
      <c r="G27" s="220">
        <f t="shared" si="1"/>
        <v>6.8733183607213533E-2</v>
      </c>
      <c r="H27" s="220">
        <f t="shared" si="1"/>
        <v>0.21496075248493474</v>
      </c>
      <c r="I27" s="220">
        <f t="shared" si="1"/>
        <v>0.12058882390874119</v>
      </c>
      <c r="J27" s="220">
        <f t="shared" si="1"/>
        <v>0.63096217562429124</v>
      </c>
      <c r="K27" s="220">
        <f t="shared" si="1"/>
        <v>2.5038358052967467E-2</v>
      </c>
      <c r="L27" s="34"/>
    </row>
    <row r="28" spans="1:12" x14ac:dyDescent="0.1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 x14ac:dyDescent="0.15">
      <c r="B29" s="30" t="s">
        <v>167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40.5" x14ac:dyDescent="0.15">
      <c r="B30" s="20"/>
      <c r="C30" s="20" t="s">
        <v>119</v>
      </c>
      <c r="D30" s="20" t="s">
        <v>121</v>
      </c>
      <c r="E30" s="20" t="s">
        <v>122</v>
      </c>
      <c r="F30" s="20" t="s">
        <v>123</v>
      </c>
      <c r="G30" s="20" t="s">
        <v>124</v>
      </c>
      <c r="H30" s="20" t="s">
        <v>125</v>
      </c>
      <c r="I30" s="20" t="s">
        <v>126</v>
      </c>
      <c r="J30" s="94" t="s">
        <v>127</v>
      </c>
      <c r="K30" s="224" t="s">
        <v>128</v>
      </c>
      <c r="L30" s="225"/>
    </row>
    <row r="31" spans="1:12" x14ac:dyDescent="0.15">
      <c r="A31" s="19"/>
      <c r="B31" s="20" t="s">
        <v>170</v>
      </c>
      <c r="C31" s="226">
        <f>C42/$L$42</f>
        <v>9.5669137729223572E-2</v>
      </c>
      <c r="D31" s="226">
        <f t="shared" ref="D31:K31" si="2">D42/$L$42</f>
        <v>0.45856418259851739</v>
      </c>
      <c r="E31" s="226">
        <f t="shared" si="2"/>
        <v>4.604629990896085E-2</v>
      </c>
      <c r="F31" s="226">
        <f t="shared" si="2"/>
        <v>0.22833918584991547</v>
      </c>
      <c r="G31" s="226">
        <f t="shared" si="2"/>
        <v>5.3062817011314864E-2</v>
      </c>
      <c r="H31" s="226">
        <f t="shared" si="2"/>
        <v>0.16465730264013526</v>
      </c>
      <c r="I31" s="226">
        <f t="shared" si="2"/>
        <v>9.2638834698920536E-2</v>
      </c>
      <c r="J31" s="226">
        <f t="shared" si="2"/>
        <v>0.54360124853687086</v>
      </c>
      <c r="K31" s="226">
        <f t="shared" si="2"/>
        <v>5.638574587072441E-2</v>
      </c>
      <c r="L31" s="34"/>
    </row>
    <row r="32" spans="1:12" x14ac:dyDescent="0.15">
      <c r="B32" s="20" t="s">
        <v>171</v>
      </c>
      <c r="C32" s="227">
        <f>C43/$L$43</f>
        <v>7.9421061786599009E-2</v>
      </c>
      <c r="D32" s="227">
        <f t="shared" ref="D32:K32" si="3">D43/$L$43</f>
        <v>0.43990786892915623</v>
      </c>
      <c r="E32" s="227">
        <f t="shared" si="3"/>
        <v>1.8924057845836409E-2</v>
      </c>
      <c r="F32" s="227">
        <f t="shared" si="3"/>
        <v>0.24224593477648018</v>
      </c>
      <c r="G32" s="227">
        <f t="shared" si="3"/>
        <v>5.3917070040007439E-2</v>
      </c>
      <c r="H32" s="227">
        <f t="shared" si="3"/>
        <v>0.21825346841091897</v>
      </c>
      <c r="I32" s="227">
        <f t="shared" si="3"/>
        <v>0.1226614842939317</v>
      </c>
      <c r="J32" s="227">
        <f t="shared" si="3"/>
        <v>0.623642176356624</v>
      </c>
      <c r="K32" s="227">
        <f t="shared" si="3"/>
        <v>3.2101919997120906E-2</v>
      </c>
      <c r="L32" s="34"/>
    </row>
    <row r="33" spans="2:14" x14ac:dyDescent="0.15">
      <c r="B33" s="188"/>
      <c r="C33" s="189"/>
      <c r="D33" s="189"/>
      <c r="E33" s="189"/>
      <c r="F33" s="189"/>
      <c r="G33" s="189"/>
      <c r="H33" s="189"/>
      <c r="I33" s="189"/>
      <c r="J33" s="189"/>
      <c r="K33" s="189"/>
      <c r="L33" s="30"/>
    </row>
    <row r="34" spans="2:14" x14ac:dyDescent="0.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2:14" x14ac:dyDescent="0.15">
      <c r="B35" s="30" t="s">
        <v>168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N35" s="101"/>
    </row>
    <row r="36" spans="2:14" ht="40.5" x14ac:dyDescent="0.15">
      <c r="B36" s="20"/>
      <c r="C36" s="23" t="s">
        <v>18</v>
      </c>
      <c r="D36" s="23" t="s">
        <v>121</v>
      </c>
      <c r="E36" s="23" t="s">
        <v>122</v>
      </c>
      <c r="F36" s="23" t="s">
        <v>123</v>
      </c>
      <c r="G36" s="23" t="s">
        <v>124</v>
      </c>
      <c r="H36" s="23" t="s">
        <v>125</v>
      </c>
      <c r="I36" s="23" t="s">
        <v>126</v>
      </c>
      <c r="J36" s="223" t="s">
        <v>127</v>
      </c>
      <c r="K36" s="23" t="s">
        <v>128</v>
      </c>
      <c r="L36" s="171" t="s">
        <v>172</v>
      </c>
      <c r="N36" s="101"/>
    </row>
    <row r="37" spans="2:14" x14ac:dyDescent="0.15">
      <c r="B37" s="20" t="s">
        <v>170</v>
      </c>
      <c r="C37" s="20">
        <v>3541</v>
      </c>
      <c r="D37" s="20">
        <v>13844</v>
      </c>
      <c r="E37" s="20">
        <v>2561</v>
      </c>
      <c r="F37" s="20">
        <v>11613</v>
      </c>
      <c r="G37" s="20">
        <v>4114</v>
      </c>
      <c r="H37" s="20">
        <v>6716</v>
      </c>
      <c r="I37" s="20">
        <v>3815</v>
      </c>
      <c r="J37" s="20">
        <v>20955</v>
      </c>
      <c r="K37" s="20">
        <v>1491</v>
      </c>
      <c r="L37" s="30">
        <v>38607</v>
      </c>
      <c r="N37" s="101"/>
    </row>
    <row r="38" spans="2:14" x14ac:dyDescent="0.15">
      <c r="B38" s="20" t="s">
        <v>171</v>
      </c>
      <c r="C38" s="172">
        <v>3410</v>
      </c>
      <c r="D38" s="172">
        <v>16090</v>
      </c>
      <c r="E38" s="172">
        <v>979</v>
      </c>
      <c r="F38" s="172">
        <v>13178</v>
      </c>
      <c r="G38" s="172">
        <v>3091</v>
      </c>
      <c r="H38" s="172">
        <v>9667</v>
      </c>
      <c r="I38" s="172">
        <v>5423</v>
      </c>
      <c r="J38" s="172">
        <v>28375</v>
      </c>
      <c r="K38" s="172">
        <v>1126</v>
      </c>
      <c r="L38" s="172">
        <v>44971</v>
      </c>
      <c r="N38" s="101"/>
    </row>
    <row r="39" spans="2:14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N39" s="101"/>
    </row>
    <row r="40" spans="2:14" x14ac:dyDescent="0.15">
      <c r="B40" s="30" t="s">
        <v>169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N40" s="101"/>
    </row>
    <row r="41" spans="2:14" ht="40.5" x14ac:dyDescent="0.15">
      <c r="B41" s="20"/>
      <c r="C41" s="20" t="s">
        <v>18</v>
      </c>
      <c r="D41" s="20" t="s">
        <v>121</v>
      </c>
      <c r="E41" s="20" t="s">
        <v>122</v>
      </c>
      <c r="F41" s="20" t="s">
        <v>123</v>
      </c>
      <c r="G41" s="20" t="s">
        <v>124</v>
      </c>
      <c r="H41" s="20" t="s">
        <v>125</v>
      </c>
      <c r="I41" s="20" t="s">
        <v>126</v>
      </c>
      <c r="J41" s="94" t="s">
        <v>127</v>
      </c>
      <c r="K41" s="20" t="s">
        <v>128</v>
      </c>
      <c r="L41" s="171" t="s">
        <v>2</v>
      </c>
      <c r="N41" s="101"/>
    </row>
    <row r="42" spans="2:14" x14ac:dyDescent="0.15">
      <c r="B42" s="20" t="s">
        <v>170</v>
      </c>
      <c r="C42" s="173">
        <v>14712</v>
      </c>
      <c r="D42" s="173">
        <v>70518</v>
      </c>
      <c r="E42" s="173">
        <v>7081</v>
      </c>
      <c r="F42" s="173">
        <v>35114</v>
      </c>
      <c r="G42" s="173">
        <v>8160</v>
      </c>
      <c r="H42" s="173">
        <v>25321</v>
      </c>
      <c r="I42" s="173">
        <v>14246</v>
      </c>
      <c r="J42" s="173">
        <v>83595</v>
      </c>
      <c r="K42" s="173">
        <v>8671</v>
      </c>
      <c r="L42" s="173">
        <v>153780</v>
      </c>
      <c r="N42" s="101"/>
    </row>
    <row r="43" spans="2:14" x14ac:dyDescent="0.15">
      <c r="B43" s="20" t="s">
        <v>171</v>
      </c>
      <c r="C43" s="172">
        <v>13241</v>
      </c>
      <c r="D43" s="172">
        <v>73341</v>
      </c>
      <c r="E43" s="172">
        <v>3155</v>
      </c>
      <c r="F43" s="172">
        <v>40387</v>
      </c>
      <c r="G43" s="172">
        <v>8989</v>
      </c>
      <c r="H43" s="172">
        <v>36387</v>
      </c>
      <c r="I43" s="172">
        <v>20450</v>
      </c>
      <c r="J43" s="172">
        <v>103973</v>
      </c>
      <c r="K43" s="172">
        <v>5352</v>
      </c>
      <c r="L43" s="172">
        <v>166719</v>
      </c>
      <c r="N43" s="101"/>
    </row>
    <row r="44" spans="2:14" x14ac:dyDescent="0.1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N44" s="101"/>
    </row>
    <row r="45" spans="2:14" x14ac:dyDescent="0.15">
      <c r="N45" s="101"/>
    </row>
  </sheetData>
  <phoneticPr fontId="1"/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zoomScaleNormal="100" zoomScaleSheetLayoutView="93" workbookViewId="0">
      <selection activeCell="L8" sqref="L8"/>
    </sheetView>
  </sheetViews>
  <sheetFormatPr defaultRowHeight="13.5" x14ac:dyDescent="0.15"/>
  <cols>
    <col min="1" max="1" width="31.125" customWidth="1"/>
    <col min="2" max="9" width="8.25" customWidth="1"/>
  </cols>
  <sheetData>
    <row r="3" spans="1:9" ht="20.100000000000001" customHeight="1" x14ac:dyDescent="0.15">
      <c r="A3" s="132"/>
      <c r="B3" s="131" t="s">
        <v>131</v>
      </c>
      <c r="C3" s="131"/>
      <c r="D3" s="131"/>
      <c r="E3" s="131"/>
      <c r="F3" s="131" t="s">
        <v>30</v>
      </c>
      <c r="G3" s="131"/>
      <c r="H3" s="131"/>
      <c r="I3" s="131"/>
    </row>
    <row r="4" spans="1:9" ht="20.100000000000001" customHeight="1" x14ac:dyDescent="0.15">
      <c r="A4" s="169"/>
      <c r="B4" s="145" t="s">
        <v>129</v>
      </c>
      <c r="C4" s="147"/>
      <c r="D4" s="145" t="s">
        <v>130</v>
      </c>
      <c r="E4" s="147"/>
      <c r="F4" s="145" t="s">
        <v>129</v>
      </c>
      <c r="G4" s="147"/>
      <c r="H4" s="145" t="s">
        <v>130</v>
      </c>
      <c r="I4" s="147"/>
    </row>
    <row r="5" spans="1:9" ht="20.100000000000001" customHeight="1" x14ac:dyDescent="0.15">
      <c r="A5" s="133"/>
      <c r="B5" s="99" t="s">
        <v>173</v>
      </c>
      <c r="C5" s="99" t="s">
        <v>174</v>
      </c>
      <c r="D5" s="99" t="s">
        <v>173</v>
      </c>
      <c r="E5" s="99" t="s">
        <v>174</v>
      </c>
      <c r="F5" s="99" t="s">
        <v>173</v>
      </c>
      <c r="G5" s="99" t="s">
        <v>174</v>
      </c>
      <c r="H5" s="99" t="s">
        <v>173</v>
      </c>
      <c r="I5" s="99" t="s">
        <v>174</v>
      </c>
    </row>
    <row r="6" spans="1:9" ht="27" x14ac:dyDescent="0.15">
      <c r="A6" s="94" t="s">
        <v>132</v>
      </c>
      <c r="B6" s="106">
        <f>B15/$B$18</f>
        <v>0.56854417291143178</v>
      </c>
      <c r="C6" s="106">
        <f>C15/$B$21</f>
        <v>0.59724920351231647</v>
      </c>
      <c r="D6" s="106">
        <f>D15/$B$18</f>
        <v>0.43145582708856817</v>
      </c>
      <c r="E6" s="106">
        <f>E15/$B$21</f>
        <v>0.40275079648768358</v>
      </c>
      <c r="F6" s="106">
        <f>F15/$B$19</f>
        <v>0.59780229008091457</v>
      </c>
      <c r="G6" s="106">
        <f>G15/$B$22</f>
        <v>0.5676941084666407</v>
      </c>
      <c r="H6" s="106">
        <f>H15/$B$19</f>
        <v>0.40219770991908543</v>
      </c>
      <c r="I6" s="106">
        <f>I15/$B$22</f>
        <v>0.43230589153335935</v>
      </c>
    </row>
    <row r="7" spans="1:9" ht="27" x14ac:dyDescent="0.15">
      <c r="A7" s="94" t="s">
        <v>133</v>
      </c>
      <c r="B7" s="106">
        <f>B16/$B$18</f>
        <v>0.66405016566231567</v>
      </c>
      <c r="C7" s="106">
        <f>C16/$B$21</f>
        <v>0.6753697515994509</v>
      </c>
      <c r="D7" s="106">
        <f>D16/$B$18</f>
        <v>0.33594983433768427</v>
      </c>
      <c r="E7" s="106">
        <f>E16/$B$21</f>
        <v>0.3246302484005491</v>
      </c>
      <c r="F7" s="106">
        <f>F16/$B$19</f>
        <v>0.66864604514182546</v>
      </c>
      <c r="G7" s="106">
        <f>G16/$B$22</f>
        <v>0.66382494472623232</v>
      </c>
      <c r="H7" s="106">
        <f>H16/$B$19</f>
        <v>0.33135395485817454</v>
      </c>
      <c r="I7" s="106">
        <f>I16/$B$22</f>
        <v>0.33618155806997008</v>
      </c>
    </row>
    <row r="11" spans="1:9" x14ac:dyDescent="0.15">
      <c r="A11" s="30" t="s">
        <v>8</v>
      </c>
      <c r="B11" s="30"/>
      <c r="C11" s="30"/>
      <c r="D11" s="30"/>
      <c r="E11" s="30"/>
      <c r="F11" s="30"/>
      <c r="G11" s="30"/>
      <c r="H11" s="30"/>
      <c r="I11" s="30"/>
    </row>
    <row r="12" spans="1:9" x14ac:dyDescent="0.15">
      <c r="A12" s="132"/>
      <c r="B12" s="131" t="s">
        <v>131</v>
      </c>
      <c r="C12" s="131"/>
      <c r="D12" s="131"/>
      <c r="E12" s="131"/>
      <c r="F12" s="131" t="s">
        <v>30</v>
      </c>
      <c r="G12" s="131"/>
      <c r="H12" s="131"/>
      <c r="I12" s="131"/>
    </row>
    <row r="13" spans="1:9" x14ac:dyDescent="0.15">
      <c r="A13" s="169"/>
      <c r="B13" s="145" t="s">
        <v>129</v>
      </c>
      <c r="C13" s="147"/>
      <c r="D13" s="145" t="s">
        <v>130</v>
      </c>
      <c r="E13" s="147"/>
      <c r="F13" s="20" t="s">
        <v>129</v>
      </c>
      <c r="G13" s="20"/>
      <c r="H13" s="145" t="s">
        <v>130</v>
      </c>
      <c r="I13" s="147"/>
    </row>
    <row r="14" spans="1:9" x14ac:dyDescent="0.15">
      <c r="A14" s="133"/>
      <c r="B14" s="20" t="s">
        <v>173</v>
      </c>
      <c r="C14" s="20" t="s">
        <v>174</v>
      </c>
      <c r="D14" s="20" t="s">
        <v>173</v>
      </c>
      <c r="E14" s="20" t="s">
        <v>174</v>
      </c>
      <c r="F14" s="20" t="s">
        <v>173</v>
      </c>
      <c r="G14" s="20" t="s">
        <v>174</v>
      </c>
      <c r="H14" s="20" t="s">
        <v>173</v>
      </c>
      <c r="I14" s="20" t="s">
        <v>174</v>
      </c>
    </row>
    <row r="15" spans="1:9" ht="27" x14ac:dyDescent="0.15">
      <c r="A15" s="94" t="s">
        <v>132</v>
      </c>
      <c r="B15" s="228">
        <v>25568</v>
      </c>
      <c r="C15" s="228">
        <v>23058</v>
      </c>
      <c r="D15" s="228">
        <v>19403</v>
      </c>
      <c r="E15" s="229">
        <v>15549</v>
      </c>
      <c r="F15" s="228">
        <v>99665</v>
      </c>
      <c r="G15" s="228">
        <v>87300</v>
      </c>
      <c r="H15" s="228">
        <v>67054</v>
      </c>
      <c r="I15" s="229">
        <v>66480</v>
      </c>
    </row>
    <row r="16" spans="1:9" ht="27" x14ac:dyDescent="0.15">
      <c r="A16" s="94" t="s">
        <v>133</v>
      </c>
      <c r="B16" s="228">
        <v>29863</v>
      </c>
      <c r="C16" s="228">
        <v>26074</v>
      </c>
      <c r="D16" s="228">
        <v>15108</v>
      </c>
      <c r="E16" s="229">
        <v>12533</v>
      </c>
      <c r="F16" s="228">
        <v>111476</v>
      </c>
      <c r="G16" s="228">
        <v>102083</v>
      </c>
      <c r="H16" s="228">
        <v>55243</v>
      </c>
      <c r="I16" s="229">
        <v>51698</v>
      </c>
    </row>
    <row r="17" spans="1:9" x14ac:dyDescent="0.15">
      <c r="A17" s="30" t="s">
        <v>191</v>
      </c>
      <c r="B17" s="30"/>
      <c r="C17" s="30"/>
      <c r="D17" s="30"/>
      <c r="E17" s="30"/>
      <c r="F17" s="30"/>
      <c r="G17" s="30"/>
      <c r="H17" s="30"/>
      <c r="I17" s="30"/>
    </row>
    <row r="18" spans="1:9" x14ac:dyDescent="0.15">
      <c r="A18" s="20" t="s">
        <v>134</v>
      </c>
      <c r="B18" s="172">
        <v>44971</v>
      </c>
      <c r="C18" s="60"/>
      <c r="D18" s="60"/>
      <c r="E18" s="190"/>
      <c r="F18" s="190"/>
      <c r="G18" s="190"/>
      <c r="H18" s="190"/>
      <c r="I18" s="190"/>
    </row>
    <row r="19" spans="1:9" x14ac:dyDescent="0.15">
      <c r="A19" s="20" t="s">
        <v>135</v>
      </c>
      <c r="B19" s="172">
        <v>166719</v>
      </c>
      <c r="C19" s="60"/>
      <c r="D19" s="60"/>
      <c r="E19" s="190"/>
      <c r="F19" s="190"/>
      <c r="G19" s="190"/>
      <c r="H19" s="190"/>
      <c r="I19" s="190"/>
    </row>
    <row r="20" spans="1:9" x14ac:dyDescent="0.15">
      <c r="A20" s="230" t="s">
        <v>192</v>
      </c>
      <c r="B20" s="60"/>
      <c r="C20" s="60"/>
      <c r="D20" s="60"/>
      <c r="E20" s="190"/>
      <c r="F20" s="190"/>
      <c r="G20" s="190"/>
      <c r="H20" s="190"/>
      <c r="I20" s="190"/>
    </row>
    <row r="21" spans="1:9" x14ac:dyDescent="0.15">
      <c r="A21" s="20" t="s">
        <v>134</v>
      </c>
      <c r="B21" s="172">
        <v>38607</v>
      </c>
      <c r="C21" s="30"/>
      <c r="D21" s="30"/>
      <c r="E21" s="30"/>
      <c r="F21" s="30"/>
      <c r="G21" s="30"/>
      <c r="H21" s="30"/>
      <c r="I21" s="30"/>
    </row>
    <row r="22" spans="1:9" x14ac:dyDescent="0.15">
      <c r="A22" s="20" t="s">
        <v>135</v>
      </c>
      <c r="B22" s="172">
        <v>153780</v>
      </c>
      <c r="C22" s="30"/>
      <c r="D22" s="30"/>
      <c r="E22" s="30"/>
      <c r="F22" s="30"/>
      <c r="G22" s="30"/>
      <c r="H22" s="30"/>
      <c r="I22" s="30"/>
    </row>
    <row r="23" spans="1:9" x14ac:dyDescent="0.15">
      <c r="A23" s="30"/>
      <c r="B23" s="30"/>
      <c r="C23" s="30"/>
      <c r="D23" s="30"/>
      <c r="E23" s="30"/>
      <c r="F23" s="30"/>
      <c r="G23" s="30"/>
      <c r="H23" s="30"/>
      <c r="I23" s="30"/>
    </row>
  </sheetData>
  <mergeCells count="13">
    <mergeCell ref="B3:E3"/>
    <mergeCell ref="F3:I3"/>
    <mergeCell ref="B12:E12"/>
    <mergeCell ref="F12:I12"/>
    <mergeCell ref="A12:A14"/>
    <mergeCell ref="B13:C13"/>
    <mergeCell ref="D13:E13"/>
    <mergeCell ref="A3:A5"/>
    <mergeCell ref="B4:C4"/>
    <mergeCell ref="D4:E4"/>
    <mergeCell ref="F4:G4"/>
    <mergeCell ref="H4:I4"/>
    <mergeCell ref="H13:I13"/>
  </mergeCells>
  <phoneticPr fontId="1"/>
  <pageMargins left="0.7" right="0.7" top="0.75" bottom="0.75" header="0.3" footer="0.3"/>
  <pageSetup paperSize="9" scale="86" orientation="portrait" r:id="rId1"/>
  <ignoredErrors>
    <ignoredError sqref="C6:C7 D6:D7 G6:G7 H6:H7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9:S82"/>
  <sheetViews>
    <sheetView topLeftCell="A3" zoomScaleNormal="100" zoomScaleSheetLayoutView="80" workbookViewId="0">
      <selection activeCell="G42" sqref="G42"/>
    </sheetView>
  </sheetViews>
  <sheetFormatPr defaultRowHeight="13.5" x14ac:dyDescent="0.15"/>
  <cols>
    <col min="2" max="2" width="22.75" customWidth="1"/>
    <col min="3" max="13" width="20.625" customWidth="1"/>
  </cols>
  <sheetData>
    <row r="39" spans="2:19" x14ac:dyDescent="0.15">
      <c r="B39" s="30" t="s">
        <v>181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2:19" x14ac:dyDescent="0.15">
      <c r="B40" s="20"/>
      <c r="C40" s="20" t="s">
        <v>18</v>
      </c>
      <c r="D40" s="20" t="s">
        <v>136</v>
      </c>
      <c r="E40" s="20" t="s">
        <v>137</v>
      </c>
      <c r="F40" s="20" t="s">
        <v>138</v>
      </c>
      <c r="G40" s="20" t="s">
        <v>139</v>
      </c>
      <c r="H40" s="20" t="s">
        <v>140</v>
      </c>
      <c r="I40" s="20" t="s">
        <v>141</v>
      </c>
      <c r="J40" s="20" t="s">
        <v>142</v>
      </c>
      <c r="K40" s="20" t="s">
        <v>143</v>
      </c>
      <c r="L40" s="20" t="s">
        <v>144</v>
      </c>
      <c r="M40" s="30"/>
      <c r="N40" s="30"/>
      <c r="O40" s="30"/>
      <c r="P40" s="30"/>
      <c r="Q40" s="30"/>
      <c r="R40" s="30"/>
      <c r="S40" s="30"/>
    </row>
    <row r="41" spans="2:19" x14ac:dyDescent="0.15">
      <c r="B41" s="20" t="s">
        <v>176</v>
      </c>
      <c r="C41" s="170">
        <f>C62/$M$62</f>
        <v>0.17692456106502025</v>
      </c>
      <c r="D41" s="170">
        <f t="shared" ref="D41:L41" si="0">D62/$M$62</f>
        <v>0.48015949578751044</v>
      </c>
      <c r="E41" s="170">
        <f t="shared" si="0"/>
        <v>0.26278217248697666</v>
      </c>
      <c r="F41" s="170">
        <f t="shared" si="0"/>
        <v>0.33879992282461896</v>
      </c>
      <c r="G41" s="170">
        <f t="shared" si="0"/>
        <v>0.33333333333333331</v>
      </c>
      <c r="H41" s="170">
        <f t="shared" si="0"/>
        <v>0.36214547559328575</v>
      </c>
      <c r="I41" s="170">
        <f t="shared" si="0"/>
        <v>0.31018071901730015</v>
      </c>
      <c r="J41" s="170">
        <f t="shared" si="0"/>
        <v>0.33558428194739209</v>
      </c>
      <c r="K41" s="170">
        <f t="shared" si="0"/>
        <v>0.41346710399382597</v>
      </c>
      <c r="L41" s="170">
        <f t="shared" si="0"/>
        <v>0.73194417647437138</v>
      </c>
      <c r="M41" s="30"/>
      <c r="N41" s="30"/>
      <c r="O41" s="30"/>
      <c r="P41" s="30"/>
      <c r="Q41" s="30"/>
      <c r="R41" s="30"/>
      <c r="S41" s="30"/>
    </row>
    <row r="42" spans="2:19" x14ac:dyDescent="0.15">
      <c r="B42" s="20" t="s">
        <v>175</v>
      </c>
      <c r="C42" s="170">
        <f>C63/$M$63</f>
        <v>0.14611142606813379</v>
      </c>
      <c r="D42" s="170">
        <f t="shared" ref="D42:L42" si="1">D63/$M$63</f>
        <v>0.49966500025769212</v>
      </c>
      <c r="E42" s="170">
        <f t="shared" si="1"/>
        <v>0.27006133072205329</v>
      </c>
      <c r="F42" s="170">
        <f t="shared" si="1"/>
        <v>0.37540586507241147</v>
      </c>
      <c r="G42" s="170">
        <f t="shared" si="1"/>
        <v>0.35576972633097975</v>
      </c>
      <c r="H42" s="170">
        <f t="shared" si="1"/>
        <v>0.35798587847240115</v>
      </c>
      <c r="I42" s="170">
        <f t="shared" si="1"/>
        <v>0.34711127145286813</v>
      </c>
      <c r="J42" s="170">
        <f t="shared" si="1"/>
        <v>0.35844972426944288</v>
      </c>
      <c r="K42" s="170">
        <f t="shared" si="1"/>
        <v>0.42008967685409471</v>
      </c>
      <c r="L42" s="170">
        <f t="shared" si="1"/>
        <v>0.75153326805133225</v>
      </c>
      <c r="M42" s="30"/>
      <c r="N42" s="30"/>
      <c r="O42" s="30"/>
      <c r="P42" s="30"/>
      <c r="Q42" s="30"/>
      <c r="R42" s="30"/>
      <c r="S42" s="30"/>
    </row>
    <row r="43" spans="2:19" x14ac:dyDescent="0.1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2:19" x14ac:dyDescent="0.15">
      <c r="B44" s="30" t="s">
        <v>182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2:19" x14ac:dyDescent="0.15">
      <c r="B45" s="20"/>
      <c r="C45" s="20" t="s">
        <v>18</v>
      </c>
      <c r="D45" s="20" t="s">
        <v>136</v>
      </c>
      <c r="E45" s="20" t="s">
        <v>137</v>
      </c>
      <c r="F45" s="20" t="s">
        <v>138</v>
      </c>
      <c r="G45" s="20" t="s">
        <v>139</v>
      </c>
      <c r="H45" s="20" t="s">
        <v>140</v>
      </c>
      <c r="I45" s="20" t="s">
        <v>141</v>
      </c>
      <c r="J45" s="20" t="s">
        <v>142</v>
      </c>
      <c r="K45" s="20" t="s">
        <v>143</v>
      </c>
      <c r="L45" s="20" t="s">
        <v>144</v>
      </c>
      <c r="M45" s="30"/>
      <c r="N45" s="30"/>
      <c r="O45" s="30"/>
      <c r="P45" s="30"/>
      <c r="Q45" s="30"/>
      <c r="R45" s="30"/>
      <c r="S45" s="30"/>
    </row>
    <row r="46" spans="2:19" x14ac:dyDescent="0.15">
      <c r="B46" s="20" t="s">
        <v>176</v>
      </c>
      <c r="C46" s="170">
        <f>C67/$M$67</f>
        <v>0.16348839064868748</v>
      </c>
      <c r="D46" s="170">
        <f t="shared" ref="D46:L46" si="2">D67/$M$67</f>
        <v>0.33894518471235935</v>
      </c>
      <c r="E46" s="170">
        <f t="shared" si="2"/>
        <v>0.25987393281736215</v>
      </c>
      <c r="F46" s="170">
        <f t="shared" si="2"/>
        <v>0.33304077236096707</v>
      </c>
      <c r="G46" s="170">
        <f t="shared" si="2"/>
        <v>0.32330647091677972</v>
      </c>
      <c r="H46" s="170">
        <f t="shared" si="2"/>
        <v>0.30886459746269845</v>
      </c>
      <c r="I46" s="170">
        <f t="shared" si="2"/>
        <v>0.43541051623713395</v>
      </c>
      <c r="J46" s="170">
        <f t="shared" si="2"/>
        <v>0.18279741482486236</v>
      </c>
      <c r="K46" s="170">
        <f t="shared" si="2"/>
        <v>0.4774595069017793</v>
      </c>
      <c r="L46" s="170">
        <f t="shared" si="2"/>
        <v>0.47362961780898427</v>
      </c>
      <c r="M46" s="30"/>
      <c r="N46" s="30"/>
      <c r="O46" s="30"/>
      <c r="P46" s="30"/>
      <c r="Q46" s="30"/>
      <c r="R46" s="30"/>
      <c r="S46" s="30"/>
    </row>
    <row r="47" spans="2:19" x14ac:dyDescent="0.15">
      <c r="B47" s="20" t="s">
        <v>175</v>
      </c>
      <c r="C47" s="170">
        <f>C68/$M$68</f>
        <v>0.12734974847762776</v>
      </c>
      <c r="D47" s="170">
        <f t="shared" ref="D47:L47" si="3">D68/$M$68</f>
        <v>0.31334392374900716</v>
      </c>
      <c r="E47" s="170">
        <f t="shared" si="3"/>
        <v>0.29732592004236164</v>
      </c>
      <c r="F47" s="170">
        <f t="shared" si="3"/>
        <v>0.34882181625628805</v>
      </c>
      <c r="G47" s="170">
        <f t="shared" si="3"/>
        <v>0.29262642308710618</v>
      </c>
      <c r="H47" s="170">
        <f t="shared" si="3"/>
        <v>0.25979613449827904</v>
      </c>
      <c r="I47" s="170">
        <f t="shared" si="3"/>
        <v>0.46637543023563677</v>
      </c>
      <c r="J47" s="170">
        <f t="shared" si="3"/>
        <v>0.19069367222663489</v>
      </c>
      <c r="K47" s="170">
        <f t="shared" si="3"/>
        <v>0.49814667725708234</v>
      </c>
      <c r="L47" s="170">
        <f t="shared" si="3"/>
        <v>0.53375694996028589</v>
      </c>
      <c r="M47" s="30"/>
      <c r="N47" s="30"/>
      <c r="O47" s="30"/>
      <c r="P47" s="30"/>
      <c r="Q47" s="30"/>
      <c r="R47" s="30"/>
      <c r="S47" s="30"/>
    </row>
    <row r="48" spans="2:19" x14ac:dyDescent="0.1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2:19" x14ac:dyDescent="0.15">
      <c r="B49" s="30" t="s">
        <v>183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2:19" x14ac:dyDescent="0.15">
      <c r="B50" s="20"/>
      <c r="C50" s="20" t="s">
        <v>18</v>
      </c>
      <c r="D50" s="20" t="s">
        <v>136</v>
      </c>
      <c r="E50" s="20" t="s">
        <v>137</v>
      </c>
      <c r="F50" s="20" t="s">
        <v>138</v>
      </c>
      <c r="G50" s="20" t="s">
        <v>139</v>
      </c>
      <c r="H50" s="20" t="s">
        <v>140</v>
      </c>
      <c r="I50" s="20" t="s">
        <v>141</v>
      </c>
      <c r="J50" s="20" t="s">
        <v>142</v>
      </c>
      <c r="K50" s="20" t="s">
        <v>143</v>
      </c>
      <c r="L50" s="20" t="s">
        <v>144</v>
      </c>
      <c r="M50" s="230"/>
      <c r="N50" s="30"/>
      <c r="O50" s="30"/>
      <c r="P50" s="30"/>
      <c r="Q50" s="30"/>
      <c r="R50" s="30"/>
      <c r="S50" s="30"/>
    </row>
    <row r="51" spans="2:19" x14ac:dyDescent="0.15">
      <c r="B51" s="20" t="s">
        <v>176</v>
      </c>
      <c r="C51" s="226">
        <f>C72/$M$72</f>
        <v>0.16895306859205775</v>
      </c>
      <c r="D51" s="226">
        <f t="shared" ref="D51:L51" si="4">D72/$M$72</f>
        <v>0.49654031287605294</v>
      </c>
      <c r="E51" s="226">
        <f t="shared" si="4"/>
        <v>0.22360108303249099</v>
      </c>
      <c r="F51" s="226">
        <f t="shared" si="4"/>
        <v>0.32870036101083033</v>
      </c>
      <c r="G51" s="226">
        <f t="shared" si="4"/>
        <v>0.32179602888086645</v>
      </c>
      <c r="H51" s="226">
        <f t="shared" si="4"/>
        <v>0.37068291215403126</v>
      </c>
      <c r="I51" s="226">
        <f t="shared" si="4"/>
        <v>0.27087845968712393</v>
      </c>
      <c r="J51" s="226">
        <f t="shared" si="4"/>
        <v>0.28659747292418775</v>
      </c>
      <c r="K51" s="226">
        <f t="shared" si="4"/>
        <v>0.4164560770156438</v>
      </c>
      <c r="L51" s="226">
        <f t="shared" si="4"/>
        <v>0.73580024067388683</v>
      </c>
      <c r="M51" s="60"/>
      <c r="N51" s="30"/>
      <c r="O51" s="30"/>
      <c r="P51" s="30"/>
      <c r="Q51" s="30"/>
      <c r="R51" s="30"/>
      <c r="S51" s="30"/>
    </row>
    <row r="52" spans="2:19" x14ac:dyDescent="0.15">
      <c r="B52" s="20" t="s">
        <v>175</v>
      </c>
      <c r="C52" s="226">
        <f>C73/$M$73</f>
        <v>0.1395144212127539</v>
      </c>
      <c r="D52" s="226">
        <f t="shared" ref="D52:L52" si="5">D73/$M$73</f>
        <v>0.46119545440987858</v>
      </c>
      <c r="E52" s="226">
        <f t="shared" si="5"/>
        <v>0.24856086139529335</v>
      </c>
      <c r="F52" s="226">
        <f t="shared" si="5"/>
        <v>0.35189548721925612</v>
      </c>
      <c r="G52" s="226">
        <f t="shared" si="5"/>
        <v>0.33604259253735796</v>
      </c>
      <c r="H52" s="226">
        <f t="shared" si="5"/>
        <v>0.37231186804664895</v>
      </c>
      <c r="I52" s="226">
        <f t="shared" si="5"/>
        <v>0.30629045247114267</v>
      </c>
      <c r="J52" s="226">
        <f t="shared" si="5"/>
        <v>0.25486920989053596</v>
      </c>
      <c r="K52" s="226">
        <f t="shared" si="5"/>
        <v>0.42610433382050289</v>
      </c>
      <c r="L52" s="226">
        <f t="shared" si="5"/>
        <v>0.70125570435768192</v>
      </c>
      <c r="M52" s="60"/>
      <c r="N52" s="30"/>
      <c r="O52" s="30"/>
      <c r="P52" s="30"/>
      <c r="Q52" s="30"/>
      <c r="R52" s="30"/>
      <c r="S52" s="30"/>
    </row>
    <row r="53" spans="2:19" x14ac:dyDescent="0.1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190"/>
      <c r="N53" s="30"/>
      <c r="O53" s="30"/>
      <c r="P53" s="30"/>
      <c r="Q53" s="30"/>
      <c r="R53" s="30"/>
      <c r="S53" s="30"/>
    </row>
    <row r="54" spans="2:19" x14ac:dyDescent="0.15">
      <c r="B54" s="30" t="s">
        <v>184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190"/>
      <c r="N54" s="30"/>
      <c r="O54" s="30"/>
      <c r="P54" s="30"/>
      <c r="Q54" s="30"/>
      <c r="R54" s="30"/>
      <c r="S54" s="30"/>
    </row>
    <row r="55" spans="2:19" x14ac:dyDescent="0.15">
      <c r="B55" s="20"/>
      <c r="C55" s="20" t="s">
        <v>18</v>
      </c>
      <c r="D55" s="20" t="s">
        <v>136</v>
      </c>
      <c r="E55" s="20" t="s">
        <v>137</v>
      </c>
      <c r="F55" s="20" t="s">
        <v>138</v>
      </c>
      <c r="G55" s="20" t="s">
        <v>139</v>
      </c>
      <c r="H55" s="20" t="s">
        <v>140</v>
      </c>
      <c r="I55" s="20" t="s">
        <v>141</v>
      </c>
      <c r="J55" s="20" t="s">
        <v>142</v>
      </c>
      <c r="K55" s="20" t="s">
        <v>143</v>
      </c>
      <c r="L55" s="20" t="s">
        <v>144</v>
      </c>
      <c r="M55" s="230"/>
      <c r="N55" s="30"/>
      <c r="O55" s="30"/>
      <c r="P55" s="30"/>
      <c r="Q55" s="30"/>
      <c r="R55" s="30"/>
      <c r="S55" s="30"/>
    </row>
    <row r="56" spans="2:19" x14ac:dyDescent="0.15">
      <c r="B56" s="20" t="s">
        <v>176</v>
      </c>
      <c r="C56" s="226">
        <f>C77/$M$77</f>
        <v>0.14677550388796473</v>
      </c>
      <c r="D56" s="226">
        <f t="shared" ref="D56:L56" si="6">D77/$M$77</f>
        <v>0.38001470076211846</v>
      </c>
      <c r="E56" s="226">
        <f t="shared" si="6"/>
        <v>0.25703121977639365</v>
      </c>
      <c r="F56" s="226">
        <f t="shared" si="6"/>
        <v>0.31368718325660566</v>
      </c>
      <c r="G56" s="226">
        <f t="shared" si="6"/>
        <v>0.32215946458276917</v>
      </c>
      <c r="H56" s="226">
        <f t="shared" si="6"/>
        <v>0.27445936012998567</v>
      </c>
      <c r="I56" s="226">
        <f t="shared" si="6"/>
        <v>0.37336067159271152</v>
      </c>
      <c r="J56" s="226">
        <f t="shared" si="6"/>
        <v>0.19704824171147819</v>
      </c>
      <c r="K56" s="226">
        <f t="shared" si="6"/>
        <v>0.45891523850052224</v>
      </c>
      <c r="L56" s="226">
        <f t="shared" si="6"/>
        <v>0.55267128322178805</v>
      </c>
      <c r="M56" s="60"/>
      <c r="N56" s="30"/>
      <c r="O56" s="30"/>
      <c r="P56" s="30"/>
      <c r="Q56" s="30"/>
      <c r="R56" s="30"/>
      <c r="S56" s="30"/>
    </row>
    <row r="57" spans="2:19" x14ac:dyDescent="0.15">
      <c r="B57" s="20" t="s">
        <v>175</v>
      </c>
      <c r="C57" s="226">
        <f>C78/$M$78</f>
        <v>0.13029705121010807</v>
      </c>
      <c r="D57" s="226">
        <f t="shared" ref="D57:L57" si="7">D78/$M$78</f>
        <v>0.35249714896004924</v>
      </c>
      <c r="E57" s="226">
        <f t="shared" si="7"/>
        <v>0.28477816193906919</v>
      </c>
      <c r="F57" s="226">
        <f t="shared" si="7"/>
        <v>0.32197744510616727</v>
      </c>
      <c r="G57" s="226">
        <f t="shared" si="7"/>
        <v>0.32657531270930251</v>
      </c>
      <c r="H57" s="226">
        <f t="shared" si="7"/>
        <v>0.26240428651593867</v>
      </c>
      <c r="I57" s="226">
        <f t="shared" si="7"/>
        <v>0.40453994171207214</v>
      </c>
      <c r="J57" s="226">
        <f t="shared" si="7"/>
        <v>0.18331734337382111</v>
      </c>
      <c r="K57" s="226">
        <f t="shared" si="7"/>
        <v>0.49110294516952374</v>
      </c>
      <c r="L57" s="226">
        <f t="shared" si="7"/>
        <v>0.54663939322629107</v>
      </c>
      <c r="M57" s="60"/>
      <c r="N57" s="30"/>
      <c r="O57" s="30"/>
      <c r="P57" s="30"/>
      <c r="Q57" s="30"/>
      <c r="R57" s="30"/>
      <c r="S57" s="30"/>
    </row>
    <row r="58" spans="2:19" x14ac:dyDescent="0.1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2:19" x14ac:dyDescent="0.15">
      <c r="B59" s="3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30"/>
      <c r="O59" s="30"/>
      <c r="P59" s="30"/>
      <c r="Q59" s="30"/>
      <c r="R59" s="30"/>
      <c r="S59" s="30"/>
    </row>
    <row r="60" spans="2:19" x14ac:dyDescent="0.15">
      <c r="B60" s="30" t="s">
        <v>177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2:19" x14ac:dyDescent="0.15">
      <c r="B61" s="20"/>
      <c r="C61" s="20" t="s">
        <v>18</v>
      </c>
      <c r="D61" s="20" t="s">
        <v>136</v>
      </c>
      <c r="E61" s="20" t="s">
        <v>137</v>
      </c>
      <c r="F61" s="20" t="s">
        <v>138</v>
      </c>
      <c r="G61" s="20" t="s">
        <v>139</v>
      </c>
      <c r="H61" s="20" t="s">
        <v>140</v>
      </c>
      <c r="I61" s="20" t="s">
        <v>141</v>
      </c>
      <c r="J61" s="20" t="s">
        <v>142</v>
      </c>
      <c r="K61" s="20" t="s">
        <v>143</v>
      </c>
      <c r="L61" s="20" t="s">
        <v>144</v>
      </c>
      <c r="M61" s="171" t="s">
        <v>172</v>
      </c>
      <c r="N61" s="30"/>
      <c r="O61" s="30"/>
      <c r="P61" s="30"/>
      <c r="Q61" s="30"/>
      <c r="R61" s="30"/>
      <c r="S61" s="30"/>
    </row>
    <row r="62" spans="2:19" x14ac:dyDescent="0.15">
      <c r="B62" s="20" t="s">
        <v>176</v>
      </c>
      <c r="C62" s="229">
        <v>2751</v>
      </c>
      <c r="D62" s="229">
        <v>7466</v>
      </c>
      <c r="E62" s="229">
        <v>4086</v>
      </c>
      <c r="F62" s="229">
        <v>5268</v>
      </c>
      <c r="G62" s="229">
        <v>5183</v>
      </c>
      <c r="H62" s="229">
        <v>5631</v>
      </c>
      <c r="I62" s="229">
        <v>4823</v>
      </c>
      <c r="J62" s="229">
        <v>5218</v>
      </c>
      <c r="K62" s="229">
        <v>6429</v>
      </c>
      <c r="L62" s="229">
        <v>11381</v>
      </c>
      <c r="M62" s="229">
        <v>15549</v>
      </c>
      <c r="N62" s="30"/>
      <c r="O62" s="30"/>
      <c r="P62" s="30"/>
      <c r="Q62" s="30"/>
      <c r="R62" s="30"/>
      <c r="S62" s="30"/>
    </row>
    <row r="63" spans="2:19" x14ac:dyDescent="0.15">
      <c r="B63" s="20" t="s">
        <v>175</v>
      </c>
      <c r="C63" s="172">
        <v>2835</v>
      </c>
      <c r="D63" s="172">
        <v>9695</v>
      </c>
      <c r="E63" s="172">
        <v>5240</v>
      </c>
      <c r="F63" s="172">
        <v>7284</v>
      </c>
      <c r="G63" s="172">
        <v>6903</v>
      </c>
      <c r="H63" s="172">
        <v>6946</v>
      </c>
      <c r="I63" s="172">
        <v>6735</v>
      </c>
      <c r="J63" s="172">
        <v>6955</v>
      </c>
      <c r="K63" s="172">
        <v>8151</v>
      </c>
      <c r="L63" s="172">
        <v>14582</v>
      </c>
      <c r="M63" s="172">
        <v>19403</v>
      </c>
      <c r="N63" s="30"/>
      <c r="O63" s="30"/>
      <c r="P63" s="30"/>
      <c r="Q63" s="30"/>
      <c r="R63" s="30"/>
      <c r="S63" s="30"/>
    </row>
    <row r="64" spans="2:19" x14ac:dyDescent="0.15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</row>
    <row r="65" spans="2:19" x14ac:dyDescent="0.15">
      <c r="B65" s="30" t="s">
        <v>178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2:19" x14ac:dyDescent="0.15">
      <c r="B66" s="20"/>
      <c r="C66" s="20" t="s">
        <v>18</v>
      </c>
      <c r="D66" s="20" t="s">
        <v>136</v>
      </c>
      <c r="E66" s="20" t="s">
        <v>137</v>
      </c>
      <c r="F66" s="20" t="s">
        <v>138</v>
      </c>
      <c r="G66" s="20" t="s">
        <v>139</v>
      </c>
      <c r="H66" s="20" t="s">
        <v>140</v>
      </c>
      <c r="I66" s="20" t="s">
        <v>141</v>
      </c>
      <c r="J66" s="20" t="s">
        <v>142</v>
      </c>
      <c r="K66" s="20" t="s">
        <v>143</v>
      </c>
      <c r="L66" s="20" t="s">
        <v>144</v>
      </c>
      <c r="M66" s="171" t="s">
        <v>172</v>
      </c>
      <c r="N66" s="30"/>
      <c r="O66" s="30"/>
      <c r="P66" s="30"/>
      <c r="Q66" s="30"/>
      <c r="R66" s="30"/>
      <c r="S66" s="30"/>
    </row>
    <row r="67" spans="2:19" x14ac:dyDescent="0.15">
      <c r="B67" s="20" t="s">
        <v>176</v>
      </c>
      <c r="C67" s="229">
        <v>2049</v>
      </c>
      <c r="D67" s="229">
        <v>4248</v>
      </c>
      <c r="E67" s="229">
        <v>3257</v>
      </c>
      <c r="F67" s="229">
        <v>4174</v>
      </c>
      <c r="G67" s="229">
        <v>4052</v>
      </c>
      <c r="H67" s="229">
        <v>3871</v>
      </c>
      <c r="I67" s="229">
        <v>5457</v>
      </c>
      <c r="J67" s="229">
        <v>2291</v>
      </c>
      <c r="K67" s="229">
        <v>5984</v>
      </c>
      <c r="L67" s="229">
        <v>5936</v>
      </c>
      <c r="M67" s="229">
        <v>12533</v>
      </c>
      <c r="N67" s="30"/>
      <c r="O67" s="30"/>
      <c r="P67" s="30"/>
      <c r="Q67" s="30"/>
      <c r="R67" s="30"/>
      <c r="S67" s="30"/>
    </row>
    <row r="68" spans="2:19" x14ac:dyDescent="0.15">
      <c r="B68" s="20" t="s">
        <v>175</v>
      </c>
      <c r="C68" s="172">
        <v>1924</v>
      </c>
      <c r="D68" s="172">
        <v>4734</v>
      </c>
      <c r="E68" s="172">
        <v>4492</v>
      </c>
      <c r="F68" s="172">
        <v>5270</v>
      </c>
      <c r="G68" s="172">
        <v>4421</v>
      </c>
      <c r="H68" s="172">
        <v>3925</v>
      </c>
      <c r="I68" s="172">
        <v>7046</v>
      </c>
      <c r="J68" s="172">
        <v>2881</v>
      </c>
      <c r="K68" s="172">
        <v>7526</v>
      </c>
      <c r="L68" s="172">
        <v>8064</v>
      </c>
      <c r="M68" s="172">
        <v>15108</v>
      </c>
      <c r="N68" s="30"/>
      <c r="O68" s="30"/>
      <c r="P68" s="30"/>
      <c r="Q68" s="30"/>
      <c r="R68" s="30"/>
      <c r="S68" s="30"/>
    </row>
    <row r="69" spans="2:19" x14ac:dyDescent="0.15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2:19" x14ac:dyDescent="0.15">
      <c r="B70" s="30" t="s">
        <v>179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2:19" x14ac:dyDescent="0.15">
      <c r="B71" s="20"/>
      <c r="C71" s="20" t="s">
        <v>18</v>
      </c>
      <c r="D71" s="20" t="s">
        <v>136</v>
      </c>
      <c r="E71" s="20" t="s">
        <v>137</v>
      </c>
      <c r="F71" s="20" t="s">
        <v>138</v>
      </c>
      <c r="G71" s="20" t="s">
        <v>139</v>
      </c>
      <c r="H71" s="20" t="s">
        <v>140</v>
      </c>
      <c r="I71" s="20" t="s">
        <v>141</v>
      </c>
      <c r="J71" s="20" t="s">
        <v>142</v>
      </c>
      <c r="K71" s="20" t="s">
        <v>143</v>
      </c>
      <c r="L71" s="20" t="s">
        <v>144</v>
      </c>
      <c r="M71" s="171" t="s">
        <v>2</v>
      </c>
      <c r="N71" s="30"/>
      <c r="O71" s="30"/>
      <c r="P71" s="30"/>
      <c r="Q71" s="30"/>
      <c r="R71" s="30"/>
      <c r="S71" s="30"/>
    </row>
    <row r="72" spans="2:19" x14ac:dyDescent="0.15">
      <c r="B72" s="20" t="s">
        <v>176</v>
      </c>
      <c r="C72" s="172">
        <v>11232</v>
      </c>
      <c r="D72" s="172">
        <v>33010</v>
      </c>
      <c r="E72" s="172">
        <v>14865</v>
      </c>
      <c r="F72" s="172">
        <v>21852</v>
      </c>
      <c r="G72" s="172">
        <v>21393</v>
      </c>
      <c r="H72" s="172">
        <v>24643</v>
      </c>
      <c r="I72" s="172">
        <v>18008</v>
      </c>
      <c r="J72" s="172">
        <v>19053</v>
      </c>
      <c r="K72" s="172">
        <v>27686</v>
      </c>
      <c r="L72" s="172">
        <v>48916</v>
      </c>
      <c r="M72" s="172">
        <v>66480</v>
      </c>
      <c r="N72" s="30"/>
      <c r="O72" s="30"/>
      <c r="P72" s="30"/>
      <c r="Q72" s="30"/>
      <c r="R72" s="30"/>
      <c r="S72" s="30"/>
    </row>
    <row r="73" spans="2:19" x14ac:dyDescent="0.15">
      <c r="B73" s="20" t="s">
        <v>175</v>
      </c>
      <c r="C73" s="172">
        <v>9355</v>
      </c>
      <c r="D73" s="172">
        <v>30925</v>
      </c>
      <c r="E73" s="172">
        <v>16667</v>
      </c>
      <c r="F73" s="172">
        <v>23596</v>
      </c>
      <c r="G73" s="172">
        <v>22533</v>
      </c>
      <c r="H73" s="172">
        <v>24965</v>
      </c>
      <c r="I73" s="172">
        <v>20538</v>
      </c>
      <c r="J73" s="172">
        <v>17090</v>
      </c>
      <c r="K73" s="172">
        <v>28572</v>
      </c>
      <c r="L73" s="172">
        <v>47022</v>
      </c>
      <c r="M73" s="172">
        <v>67054</v>
      </c>
      <c r="N73" s="30"/>
      <c r="O73" s="30"/>
      <c r="P73" s="30"/>
      <c r="Q73" s="30"/>
      <c r="R73" s="30"/>
      <c r="S73" s="30"/>
    </row>
    <row r="74" spans="2:19" x14ac:dyDescent="0.15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2:19" x14ac:dyDescent="0.15">
      <c r="B75" s="30" t="s">
        <v>180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</row>
    <row r="76" spans="2:19" x14ac:dyDescent="0.15">
      <c r="B76" s="20"/>
      <c r="C76" s="20" t="s">
        <v>18</v>
      </c>
      <c r="D76" s="20" t="s">
        <v>136</v>
      </c>
      <c r="E76" s="20" t="s">
        <v>137</v>
      </c>
      <c r="F76" s="20" t="s">
        <v>138</v>
      </c>
      <c r="G76" s="20" t="s">
        <v>139</v>
      </c>
      <c r="H76" s="20" t="s">
        <v>140</v>
      </c>
      <c r="I76" s="20" t="s">
        <v>141</v>
      </c>
      <c r="J76" s="20" t="s">
        <v>142</v>
      </c>
      <c r="K76" s="20" t="s">
        <v>143</v>
      </c>
      <c r="L76" s="20" t="s">
        <v>144</v>
      </c>
      <c r="M76" s="171" t="s">
        <v>2</v>
      </c>
      <c r="N76" s="30"/>
      <c r="O76" s="30"/>
      <c r="P76" s="30"/>
      <c r="Q76" s="30"/>
      <c r="R76" s="30"/>
      <c r="S76" s="30"/>
    </row>
    <row r="77" spans="2:19" x14ac:dyDescent="0.15">
      <c r="B77" s="20" t="s">
        <v>176</v>
      </c>
      <c r="C77" s="172">
        <v>7588</v>
      </c>
      <c r="D77" s="172">
        <v>19646</v>
      </c>
      <c r="E77" s="172">
        <v>13288</v>
      </c>
      <c r="F77" s="172">
        <v>16217</v>
      </c>
      <c r="G77" s="172">
        <v>16655</v>
      </c>
      <c r="H77" s="172">
        <v>14189</v>
      </c>
      <c r="I77" s="172">
        <v>19302</v>
      </c>
      <c r="J77" s="172">
        <v>10187</v>
      </c>
      <c r="K77" s="172">
        <v>23725</v>
      </c>
      <c r="L77" s="172">
        <v>28572</v>
      </c>
      <c r="M77" s="172">
        <v>51698</v>
      </c>
      <c r="N77" s="30"/>
      <c r="O77" s="30"/>
      <c r="P77" s="30"/>
      <c r="Q77" s="30"/>
      <c r="R77" s="30"/>
      <c r="S77" s="30"/>
    </row>
    <row r="78" spans="2:19" x14ac:dyDescent="0.15">
      <c r="B78" s="20" t="s">
        <v>175</v>
      </c>
      <c r="C78" s="172">
        <v>7198</v>
      </c>
      <c r="D78" s="172">
        <v>19473</v>
      </c>
      <c r="E78" s="172">
        <v>15732</v>
      </c>
      <c r="F78" s="172">
        <v>17787</v>
      </c>
      <c r="G78" s="172">
        <v>18041</v>
      </c>
      <c r="H78" s="172">
        <v>14496</v>
      </c>
      <c r="I78" s="172">
        <v>22348</v>
      </c>
      <c r="J78" s="172">
        <v>10127</v>
      </c>
      <c r="K78" s="172">
        <v>27130</v>
      </c>
      <c r="L78" s="172">
        <v>30198</v>
      </c>
      <c r="M78" s="172">
        <v>55243</v>
      </c>
      <c r="N78" s="30"/>
      <c r="O78" s="30"/>
      <c r="P78" s="30"/>
      <c r="Q78" s="30"/>
      <c r="R78" s="30"/>
      <c r="S78" s="30"/>
    </row>
    <row r="79" spans="2:19" x14ac:dyDescent="0.15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2:19" x14ac:dyDescent="0.15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</row>
    <row r="81" spans="2:19" x14ac:dyDescent="0.15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2:19" x14ac:dyDescent="0.15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</sheetData>
  <phoneticPr fontId="1"/>
  <pageMargins left="0.70866141732283472" right="0.70866141732283472" top="0.74803149606299213" bottom="0.74803149606299213" header="0.31496062992125984" footer="0.31496062992125984"/>
  <pageSetup paperSize="9" scale="46" orientation="landscape" r:id="rId1"/>
  <colBreaks count="1" manualBreakCount="1">
    <brk id="12" max="56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9:Q50"/>
  <sheetViews>
    <sheetView zoomScaleNormal="100" zoomScaleSheetLayoutView="80" workbookViewId="0">
      <selection activeCell="G44" sqref="G44"/>
    </sheetView>
  </sheetViews>
  <sheetFormatPr defaultRowHeight="13.5" x14ac:dyDescent="0.15"/>
  <cols>
    <col min="2" max="2" width="15.625" customWidth="1"/>
    <col min="3" max="15" width="20.625" customWidth="1"/>
  </cols>
  <sheetData>
    <row r="29" spans="2:16" x14ac:dyDescent="0.15">
      <c r="B29" s="30" t="s">
        <v>166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2:16" x14ac:dyDescent="0.15">
      <c r="B30" s="20"/>
      <c r="C30" s="92" t="s">
        <v>145</v>
      </c>
      <c r="D30" s="92" t="s">
        <v>146</v>
      </c>
      <c r="E30" s="92" t="s">
        <v>147</v>
      </c>
      <c r="F30" s="92" t="s">
        <v>148</v>
      </c>
      <c r="G30" s="92" t="s">
        <v>149</v>
      </c>
      <c r="H30" s="92" t="s">
        <v>150</v>
      </c>
      <c r="I30" s="92" t="s">
        <v>151</v>
      </c>
      <c r="J30" s="92" t="s">
        <v>152</v>
      </c>
      <c r="K30" s="92" t="s">
        <v>153</v>
      </c>
      <c r="L30" s="92" t="s">
        <v>154</v>
      </c>
      <c r="M30" s="92" t="s">
        <v>155</v>
      </c>
      <c r="N30" s="92" t="s">
        <v>156</v>
      </c>
      <c r="O30" s="92" t="s">
        <v>157</v>
      </c>
      <c r="P30" s="30"/>
    </row>
    <row r="31" spans="2:16" x14ac:dyDescent="0.15">
      <c r="B31" s="92" t="s">
        <v>176</v>
      </c>
      <c r="C31" s="170">
        <f>C42/$P$42</f>
        <v>0.7624265029657834</v>
      </c>
      <c r="D31" s="170">
        <f t="shared" ref="D31:O31" si="0">D42/$P$42</f>
        <v>0.72188981272826169</v>
      </c>
      <c r="E31" s="170">
        <f t="shared" si="0"/>
        <v>0.83376071696842546</v>
      </c>
      <c r="F31" s="170">
        <f t="shared" si="0"/>
        <v>0.79511487554070504</v>
      </c>
      <c r="G31" s="170">
        <f t="shared" si="0"/>
        <v>0.87608464786178675</v>
      </c>
      <c r="H31" s="170">
        <f t="shared" si="0"/>
        <v>0.87846763540290618</v>
      </c>
      <c r="I31" s="170">
        <f t="shared" si="0"/>
        <v>0.87323542362783946</v>
      </c>
      <c r="J31" s="170">
        <f t="shared" si="0"/>
        <v>0.68780273007485693</v>
      </c>
      <c r="K31" s="170">
        <f t="shared" si="0"/>
        <v>0.55653119900536174</v>
      </c>
      <c r="L31" s="170">
        <f t="shared" si="0"/>
        <v>0.67723469837076178</v>
      </c>
      <c r="M31" s="170">
        <f t="shared" si="0"/>
        <v>0.72346983707617785</v>
      </c>
      <c r="N31" s="170">
        <f t="shared" si="0"/>
        <v>0.77895200352267724</v>
      </c>
      <c r="O31" s="170">
        <f t="shared" si="0"/>
        <v>0.75952547465485531</v>
      </c>
      <c r="P31" s="30"/>
    </row>
    <row r="32" spans="2:16" x14ac:dyDescent="0.15">
      <c r="B32" s="92" t="s">
        <v>175</v>
      </c>
      <c r="C32" s="170">
        <f>C43/$P$43</f>
        <v>0.78555068822129814</v>
      </c>
      <c r="D32" s="170">
        <f t="shared" ref="D32:O32" si="1">D43/$P$43</f>
        <v>0.66442818705387918</v>
      </c>
      <c r="E32" s="170">
        <f t="shared" si="1"/>
        <v>0.84152009072513401</v>
      </c>
      <c r="F32" s="170">
        <f t="shared" si="1"/>
        <v>0.78112561428476124</v>
      </c>
      <c r="G32" s="170">
        <f t="shared" si="1"/>
        <v>0.87685397256009423</v>
      </c>
      <c r="H32" s="170">
        <f t="shared" si="1"/>
        <v>0.87736541326632722</v>
      </c>
      <c r="I32" s="170">
        <f t="shared" si="1"/>
        <v>0.86844855573591873</v>
      </c>
      <c r="J32" s="170">
        <f t="shared" si="1"/>
        <v>0.69782748882613244</v>
      </c>
      <c r="K32" s="170">
        <f t="shared" si="1"/>
        <v>0.59291543439105199</v>
      </c>
      <c r="L32" s="170">
        <f t="shared" si="1"/>
        <v>0.71394898934869133</v>
      </c>
      <c r="M32" s="170">
        <f t="shared" si="1"/>
        <v>0.72906984501122951</v>
      </c>
      <c r="N32" s="170">
        <f t="shared" si="1"/>
        <v>0.77274243401303067</v>
      </c>
      <c r="O32" s="170">
        <f t="shared" si="1"/>
        <v>0.74917168842142712</v>
      </c>
      <c r="P32" s="30"/>
    </row>
    <row r="33" spans="2:17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2:17" x14ac:dyDescent="0.15">
      <c r="B34" s="30" t="s">
        <v>185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2:17" x14ac:dyDescent="0.15">
      <c r="B35" s="20"/>
      <c r="C35" s="92" t="s">
        <v>145</v>
      </c>
      <c r="D35" s="92" t="s">
        <v>146</v>
      </c>
      <c r="E35" s="92" t="s">
        <v>147</v>
      </c>
      <c r="F35" s="92" t="s">
        <v>148</v>
      </c>
      <c r="G35" s="92" t="s">
        <v>149</v>
      </c>
      <c r="H35" s="92" t="s">
        <v>150</v>
      </c>
      <c r="I35" s="92" t="s">
        <v>151</v>
      </c>
      <c r="J35" s="92" t="s">
        <v>152</v>
      </c>
      <c r="K35" s="92" t="s">
        <v>153</v>
      </c>
      <c r="L35" s="92" t="s">
        <v>154</v>
      </c>
      <c r="M35" s="92" t="s">
        <v>155</v>
      </c>
      <c r="N35" s="92" t="s">
        <v>156</v>
      </c>
      <c r="O35" s="231" t="s">
        <v>157</v>
      </c>
      <c r="P35" s="232"/>
    </row>
    <row r="36" spans="2:17" x14ac:dyDescent="0.15">
      <c r="B36" s="92" t="s">
        <v>176</v>
      </c>
      <c r="C36" s="226">
        <f>C47/$P$47</f>
        <v>0.79457666796722592</v>
      </c>
      <c r="D36" s="226">
        <f t="shared" ref="D36:O36" si="2">D47/$P$47</f>
        <v>0.78311223826245291</v>
      </c>
      <c r="E36" s="226">
        <f t="shared" si="2"/>
        <v>0.82969827025621012</v>
      </c>
      <c r="F36" s="226">
        <f t="shared" si="2"/>
        <v>0.81628300169072698</v>
      </c>
      <c r="G36" s="226">
        <f t="shared" si="2"/>
        <v>0.80342047080244505</v>
      </c>
      <c r="H36" s="226">
        <f t="shared" si="2"/>
        <v>0.86690727012615421</v>
      </c>
      <c r="I36" s="226">
        <f t="shared" si="2"/>
        <v>0.87588763168162309</v>
      </c>
      <c r="J36" s="226">
        <f t="shared" si="2"/>
        <v>0.69623488099882946</v>
      </c>
      <c r="K36" s="226">
        <f t="shared" si="2"/>
        <v>0.57906099622837826</v>
      </c>
      <c r="L36" s="226">
        <f t="shared" si="2"/>
        <v>0.7056639354922617</v>
      </c>
      <c r="M36" s="226">
        <f t="shared" si="2"/>
        <v>0.79158538171413706</v>
      </c>
      <c r="N36" s="226">
        <f t="shared" si="2"/>
        <v>0.81234880998829495</v>
      </c>
      <c r="O36" s="226">
        <f t="shared" si="2"/>
        <v>0.736480686695279</v>
      </c>
      <c r="P36" s="34"/>
    </row>
    <row r="37" spans="2:17" x14ac:dyDescent="0.15">
      <c r="B37" s="92" t="s">
        <v>175</v>
      </c>
      <c r="C37" s="226">
        <f>C48/$P$48</f>
        <v>0.79544023176722511</v>
      </c>
      <c r="D37" s="226">
        <f t="shared" ref="D37:O37" si="3">D48/$P$48</f>
        <v>0.76778291616432437</v>
      </c>
      <c r="E37" s="226">
        <f t="shared" si="3"/>
        <v>0.83280849813158664</v>
      </c>
      <c r="F37" s="226">
        <f t="shared" si="3"/>
        <v>0.79175738818011143</v>
      </c>
      <c r="G37" s="226">
        <f t="shared" si="3"/>
        <v>0.79422861221576424</v>
      </c>
      <c r="H37" s="226">
        <f t="shared" si="3"/>
        <v>0.86589410924969556</v>
      </c>
      <c r="I37" s="226">
        <f t="shared" si="3"/>
        <v>0.86867723534810071</v>
      </c>
      <c r="J37" s="226">
        <f t="shared" si="3"/>
        <v>0.69966230603590474</v>
      </c>
      <c r="K37" s="226">
        <f t="shared" si="3"/>
        <v>0.59397549169560759</v>
      </c>
      <c r="L37" s="226">
        <f t="shared" si="3"/>
        <v>0.72093162746897477</v>
      </c>
      <c r="M37" s="226">
        <f t="shared" si="3"/>
        <v>0.8109513612725604</v>
      </c>
      <c r="N37" s="226">
        <f t="shared" si="3"/>
        <v>0.811821088178312</v>
      </c>
      <c r="O37" s="226">
        <f t="shared" si="3"/>
        <v>0.73620883042724583</v>
      </c>
      <c r="P37" s="34"/>
    </row>
    <row r="38" spans="2:17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2:17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2:17" x14ac:dyDescent="0.15">
      <c r="B40" s="30" t="s">
        <v>168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2:17" x14ac:dyDescent="0.15">
      <c r="B41" s="20"/>
      <c r="C41" s="92" t="s">
        <v>145</v>
      </c>
      <c r="D41" s="92" t="s">
        <v>146</v>
      </c>
      <c r="E41" s="92" t="s">
        <v>147</v>
      </c>
      <c r="F41" s="92" t="s">
        <v>148</v>
      </c>
      <c r="G41" s="92" t="s">
        <v>149</v>
      </c>
      <c r="H41" s="92" t="s">
        <v>150</v>
      </c>
      <c r="I41" s="92" t="s">
        <v>151</v>
      </c>
      <c r="J41" s="92" t="s">
        <v>152</v>
      </c>
      <c r="K41" s="92" t="s">
        <v>153</v>
      </c>
      <c r="L41" s="92" t="s">
        <v>154</v>
      </c>
      <c r="M41" s="92" t="s">
        <v>155</v>
      </c>
      <c r="N41" s="92" t="s">
        <v>156</v>
      </c>
      <c r="O41" s="92" t="s">
        <v>157</v>
      </c>
      <c r="P41" s="233" t="s">
        <v>172</v>
      </c>
    </row>
    <row r="42" spans="2:17" x14ac:dyDescent="0.15">
      <c r="B42" s="92" t="s">
        <v>176</v>
      </c>
      <c r="C42" s="229">
        <v>29435</v>
      </c>
      <c r="D42" s="229">
        <v>27870</v>
      </c>
      <c r="E42" s="229">
        <v>32189</v>
      </c>
      <c r="F42" s="229">
        <v>30697</v>
      </c>
      <c r="G42" s="229">
        <v>33823</v>
      </c>
      <c r="H42" s="229">
        <v>33915</v>
      </c>
      <c r="I42" s="229">
        <v>33713</v>
      </c>
      <c r="J42" s="229">
        <v>26554</v>
      </c>
      <c r="K42" s="229">
        <v>21486</v>
      </c>
      <c r="L42" s="229">
        <v>26146</v>
      </c>
      <c r="M42" s="229">
        <v>27931</v>
      </c>
      <c r="N42" s="229">
        <v>30073</v>
      </c>
      <c r="O42" s="229">
        <v>29323</v>
      </c>
      <c r="P42" s="229">
        <v>38607</v>
      </c>
    </row>
    <row r="43" spans="2:17" x14ac:dyDescent="0.15">
      <c r="B43" s="92" t="s">
        <v>175</v>
      </c>
      <c r="C43" s="172">
        <v>35327</v>
      </c>
      <c r="D43" s="172">
        <v>29880</v>
      </c>
      <c r="E43" s="172">
        <v>37844</v>
      </c>
      <c r="F43" s="172">
        <v>35128</v>
      </c>
      <c r="G43" s="172">
        <v>39433</v>
      </c>
      <c r="H43" s="172">
        <v>39456</v>
      </c>
      <c r="I43" s="172">
        <v>39055</v>
      </c>
      <c r="J43" s="172">
        <v>31382</v>
      </c>
      <c r="K43" s="172">
        <v>26664</v>
      </c>
      <c r="L43" s="172">
        <v>32107</v>
      </c>
      <c r="M43" s="172">
        <v>32787</v>
      </c>
      <c r="N43" s="172">
        <v>34751</v>
      </c>
      <c r="O43" s="172">
        <v>33691</v>
      </c>
      <c r="P43" s="172">
        <v>44971</v>
      </c>
    </row>
    <row r="44" spans="2:17" x14ac:dyDescent="0.1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2:17" x14ac:dyDescent="0.15">
      <c r="B45" s="30" t="s">
        <v>186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2:17" x14ac:dyDescent="0.15">
      <c r="B46" s="20"/>
      <c r="C46" s="92" t="s">
        <v>145</v>
      </c>
      <c r="D46" s="92" t="s">
        <v>146</v>
      </c>
      <c r="E46" s="92" t="s">
        <v>147</v>
      </c>
      <c r="F46" s="92" t="s">
        <v>148</v>
      </c>
      <c r="G46" s="92" t="s">
        <v>149</v>
      </c>
      <c r="H46" s="92" t="s">
        <v>150</v>
      </c>
      <c r="I46" s="92" t="s">
        <v>151</v>
      </c>
      <c r="J46" s="92" t="s">
        <v>152</v>
      </c>
      <c r="K46" s="92" t="s">
        <v>153</v>
      </c>
      <c r="L46" s="92" t="s">
        <v>154</v>
      </c>
      <c r="M46" s="92" t="s">
        <v>155</v>
      </c>
      <c r="N46" s="92" t="s">
        <v>156</v>
      </c>
      <c r="O46" s="92" t="s">
        <v>157</v>
      </c>
      <c r="P46" s="233" t="s">
        <v>2</v>
      </c>
      <c r="Q46" s="1"/>
    </row>
    <row r="47" spans="2:17" x14ac:dyDescent="0.15">
      <c r="B47" s="92" t="s">
        <v>176</v>
      </c>
      <c r="C47" s="228">
        <v>122190</v>
      </c>
      <c r="D47" s="228">
        <v>120427</v>
      </c>
      <c r="E47" s="228">
        <v>127591</v>
      </c>
      <c r="F47" s="228">
        <v>125528</v>
      </c>
      <c r="G47" s="228">
        <v>123550</v>
      </c>
      <c r="H47" s="228">
        <v>133313</v>
      </c>
      <c r="I47" s="228">
        <v>134694</v>
      </c>
      <c r="J47" s="228">
        <v>107067</v>
      </c>
      <c r="K47" s="228">
        <v>89048</v>
      </c>
      <c r="L47" s="228">
        <v>108517</v>
      </c>
      <c r="M47" s="228">
        <v>121730</v>
      </c>
      <c r="N47" s="228">
        <v>124923</v>
      </c>
      <c r="O47" s="228">
        <v>113256</v>
      </c>
      <c r="P47" s="228">
        <v>153780</v>
      </c>
      <c r="Q47" s="1"/>
    </row>
    <row r="48" spans="2:17" x14ac:dyDescent="0.15">
      <c r="B48" s="92" t="s">
        <v>175</v>
      </c>
      <c r="C48" s="172">
        <v>132615</v>
      </c>
      <c r="D48" s="172">
        <v>128004</v>
      </c>
      <c r="E48" s="172">
        <v>138845</v>
      </c>
      <c r="F48" s="172">
        <v>132001</v>
      </c>
      <c r="G48" s="172">
        <v>132413</v>
      </c>
      <c r="H48" s="172">
        <v>144361</v>
      </c>
      <c r="I48" s="172">
        <v>144825</v>
      </c>
      <c r="J48" s="172">
        <v>116647</v>
      </c>
      <c r="K48" s="172">
        <v>99027</v>
      </c>
      <c r="L48" s="172">
        <v>120193</v>
      </c>
      <c r="M48" s="172">
        <v>135201</v>
      </c>
      <c r="N48" s="172">
        <v>135346</v>
      </c>
      <c r="O48" s="172">
        <v>122740</v>
      </c>
      <c r="P48" s="172">
        <v>166719</v>
      </c>
    </row>
    <row r="49" spans="2:17" x14ac:dyDescent="0.1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1"/>
    </row>
    <row r="50" spans="2:17" x14ac:dyDescent="0.15">
      <c r="Q50" s="1"/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1" max="1048575" man="1"/>
    <brk id="9" max="4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28"/>
  <sheetViews>
    <sheetView showGridLines="0" zoomScaleNormal="100" zoomScaleSheetLayoutView="90" workbookViewId="0">
      <selection activeCell="M17" sqref="M17"/>
    </sheetView>
  </sheetViews>
  <sheetFormatPr defaultRowHeight="13.5" x14ac:dyDescent="0.15"/>
  <cols>
    <col min="3" max="3" width="16.375" customWidth="1"/>
    <col min="4" max="7" width="16.625" customWidth="1"/>
  </cols>
  <sheetData>
    <row r="3" spans="3:7" x14ac:dyDescent="0.15">
      <c r="C3" s="132"/>
      <c r="D3" s="131" t="s">
        <v>9</v>
      </c>
      <c r="E3" s="131"/>
      <c r="F3" s="131" t="s">
        <v>10</v>
      </c>
      <c r="G3" s="131"/>
    </row>
    <row r="4" spans="3:7" ht="27" x14ac:dyDescent="0.15">
      <c r="C4" s="133"/>
      <c r="D4" s="39" t="s">
        <v>11</v>
      </c>
      <c r="E4" s="40" t="s">
        <v>1</v>
      </c>
      <c r="F4" s="39" t="s">
        <v>11</v>
      </c>
      <c r="G4" s="40" t="s">
        <v>1</v>
      </c>
    </row>
    <row r="5" spans="3:7" x14ac:dyDescent="0.15">
      <c r="C5" s="41" t="s">
        <v>2</v>
      </c>
      <c r="D5" s="42">
        <f>D19/$D$19</f>
        <v>1</v>
      </c>
      <c r="E5" s="43">
        <f>E19/$E$19</f>
        <v>1</v>
      </c>
      <c r="F5" s="44">
        <f>F19/$F$19</f>
        <v>1</v>
      </c>
      <c r="G5" s="43">
        <f>G19/$G$19</f>
        <v>1</v>
      </c>
    </row>
    <row r="6" spans="3:7" x14ac:dyDescent="0.15">
      <c r="C6" s="45" t="s">
        <v>12</v>
      </c>
      <c r="D6" s="46">
        <f t="shared" ref="D6:D13" si="0">D20/$D$19</f>
        <v>0.819569285921396</v>
      </c>
      <c r="E6" s="47">
        <f t="shared" ref="E6:E13" si="1">E20/$E$19</f>
        <v>0.85241470008036824</v>
      </c>
      <c r="F6" s="48">
        <f t="shared" ref="F6:F13" si="2">F20/$F$19</f>
        <v>0.53931518043071403</v>
      </c>
      <c r="G6" s="47">
        <f t="shared" ref="G6:G13" si="3">G20/$G$19</f>
        <v>0.53719189409990897</v>
      </c>
    </row>
    <row r="7" spans="3:7" x14ac:dyDescent="0.15">
      <c r="C7" s="45" t="s">
        <v>13</v>
      </c>
      <c r="D7" s="46">
        <f t="shared" si="0"/>
        <v>1.302158842291167E-2</v>
      </c>
      <c r="E7" s="47">
        <f t="shared" si="1"/>
        <v>1.4599121927243502E-2</v>
      </c>
      <c r="F7" s="48">
        <f t="shared" si="2"/>
        <v>0.19492843398265544</v>
      </c>
      <c r="G7" s="47">
        <f t="shared" si="3"/>
        <v>0.20377000073062029</v>
      </c>
    </row>
    <row r="8" spans="3:7" x14ac:dyDescent="0.15">
      <c r="C8" s="45" t="s">
        <v>14</v>
      </c>
      <c r="D8" s="46">
        <f t="shared" si="0"/>
        <v>0.14294751825394733</v>
      </c>
      <c r="E8" s="47">
        <f t="shared" si="1"/>
        <v>0.11754352172266982</v>
      </c>
      <c r="F8" s="48">
        <f t="shared" si="2"/>
        <v>0.10230118354113399</v>
      </c>
      <c r="G8" s="47">
        <f t="shared" si="3"/>
        <v>6.9222952104518551E-2</v>
      </c>
    </row>
    <row r="9" spans="3:7" x14ac:dyDescent="0.15">
      <c r="C9" s="45" t="s">
        <v>15</v>
      </c>
      <c r="D9" s="49" t="s">
        <v>21</v>
      </c>
      <c r="E9" s="26" t="s">
        <v>20</v>
      </c>
      <c r="F9" s="48">
        <f t="shared" si="2"/>
        <v>5.3246171283970797E-3</v>
      </c>
      <c r="G9" s="47">
        <f t="shared" si="3"/>
        <v>1.9461067901193568E-3</v>
      </c>
    </row>
    <row r="10" spans="3:7" x14ac:dyDescent="0.15">
      <c r="C10" s="45" t="s">
        <v>16</v>
      </c>
      <c r="D10" s="46">
        <f t="shared" si="0"/>
        <v>1.3469699765400533E-2</v>
      </c>
      <c r="E10" s="47">
        <f t="shared" si="1"/>
        <v>6.2766925483371747E-3</v>
      </c>
      <c r="F10" s="48">
        <f t="shared" si="2"/>
        <v>0.13416980783931254</v>
      </c>
      <c r="G10" s="47">
        <f t="shared" si="3"/>
        <v>0.16538586714666206</v>
      </c>
    </row>
    <row r="11" spans="3:7" x14ac:dyDescent="0.15">
      <c r="C11" s="45" t="s">
        <v>17</v>
      </c>
      <c r="D11" s="46">
        <f t="shared" si="0"/>
        <v>1.8978833328940085E-3</v>
      </c>
      <c r="E11" s="47">
        <f t="shared" si="1"/>
        <v>1.6472166687699675E-3</v>
      </c>
      <c r="F11" s="48">
        <f t="shared" si="2"/>
        <v>4.6129108785618262E-3</v>
      </c>
      <c r="G11" s="47">
        <f t="shared" si="3"/>
        <v>4.2641657312512873E-3</v>
      </c>
    </row>
    <row r="12" spans="3:7" x14ac:dyDescent="0.15">
      <c r="C12" s="45" t="s">
        <v>18</v>
      </c>
      <c r="D12" s="46">
        <f t="shared" si="0"/>
        <v>5.8781664338244987E-3</v>
      </c>
      <c r="E12" s="47">
        <f t="shared" si="1"/>
        <v>3.6265334723725898E-3</v>
      </c>
      <c r="F12" s="48">
        <f t="shared" si="2"/>
        <v>8.6195534702269549E-3</v>
      </c>
      <c r="G12" s="47">
        <f t="shared" si="3"/>
        <v>8.5150474571092684E-3</v>
      </c>
    </row>
    <row r="13" spans="3:7" x14ac:dyDescent="0.15">
      <c r="C13" s="50" t="s">
        <v>19</v>
      </c>
      <c r="D13" s="51">
        <f t="shared" si="0"/>
        <v>3.2158578696259588E-3</v>
      </c>
      <c r="E13" s="52">
        <f t="shared" si="1"/>
        <v>3.8922135802387137E-3</v>
      </c>
      <c r="F13" s="53">
        <f t="shared" si="2"/>
        <v>1.0728312728998076E-2</v>
      </c>
      <c r="G13" s="52">
        <f t="shared" si="3"/>
        <v>9.7039659398101708E-3</v>
      </c>
    </row>
    <row r="16" spans="3:7" x14ac:dyDescent="0.15">
      <c r="C16" s="30" t="s">
        <v>8</v>
      </c>
      <c r="D16" s="30"/>
      <c r="E16" s="30"/>
      <c r="F16" s="30"/>
      <c r="G16" s="30"/>
    </row>
    <row r="17" spans="3:7" x14ac:dyDescent="0.15">
      <c r="C17" s="23"/>
      <c r="D17" s="131" t="s">
        <v>9</v>
      </c>
      <c r="E17" s="131"/>
      <c r="F17" s="131" t="s">
        <v>10</v>
      </c>
      <c r="G17" s="131"/>
    </row>
    <row r="18" spans="3:7" ht="27" x14ac:dyDescent="0.15">
      <c r="C18" s="36"/>
      <c r="D18" s="128" t="s">
        <v>11</v>
      </c>
      <c r="E18" s="22" t="s">
        <v>1</v>
      </c>
      <c r="F18" s="128" t="s">
        <v>11</v>
      </c>
      <c r="G18" s="22" t="s">
        <v>1</v>
      </c>
    </row>
    <row r="19" spans="3:7" x14ac:dyDescent="0.15">
      <c r="C19" s="23" t="s">
        <v>2</v>
      </c>
      <c r="D19" s="32">
        <v>37937</v>
      </c>
      <c r="E19" s="32">
        <v>150557</v>
      </c>
      <c r="F19" s="32">
        <v>37937</v>
      </c>
      <c r="G19" s="32">
        <v>150557</v>
      </c>
    </row>
    <row r="20" spans="3:7" x14ac:dyDescent="0.15">
      <c r="C20" s="33" t="s">
        <v>12</v>
      </c>
      <c r="D20" s="35">
        <v>31092</v>
      </c>
      <c r="E20" s="35">
        <v>128337</v>
      </c>
      <c r="F20" s="35">
        <v>20460</v>
      </c>
      <c r="G20" s="35">
        <v>80878</v>
      </c>
    </row>
    <row r="21" spans="3:7" x14ac:dyDescent="0.15">
      <c r="C21" s="33" t="s">
        <v>13</v>
      </c>
      <c r="D21" s="35">
        <v>494</v>
      </c>
      <c r="E21" s="35">
        <v>2198</v>
      </c>
      <c r="F21" s="35">
        <v>7395</v>
      </c>
      <c r="G21" s="35">
        <v>30679</v>
      </c>
    </row>
    <row r="22" spans="3:7" x14ac:dyDescent="0.15">
      <c r="C22" s="33" t="s">
        <v>14</v>
      </c>
      <c r="D22" s="35">
        <v>5423</v>
      </c>
      <c r="E22" s="35">
        <v>17697</v>
      </c>
      <c r="F22" s="35">
        <v>3881</v>
      </c>
      <c r="G22" s="35">
        <v>10422</v>
      </c>
    </row>
    <row r="23" spans="3:7" x14ac:dyDescent="0.15">
      <c r="C23" s="33" t="s">
        <v>15</v>
      </c>
      <c r="D23" s="35">
        <v>0</v>
      </c>
      <c r="E23" s="35">
        <v>0</v>
      </c>
      <c r="F23" s="35">
        <v>202</v>
      </c>
      <c r="G23" s="35">
        <v>293</v>
      </c>
    </row>
    <row r="24" spans="3:7" x14ac:dyDescent="0.15">
      <c r="C24" s="33" t="s">
        <v>16</v>
      </c>
      <c r="D24" s="35">
        <v>511</v>
      </c>
      <c r="E24" s="35">
        <v>945</v>
      </c>
      <c r="F24" s="35">
        <v>5090</v>
      </c>
      <c r="G24" s="35">
        <v>24900</v>
      </c>
    </row>
    <row r="25" spans="3:7" x14ac:dyDescent="0.15">
      <c r="C25" s="33" t="s">
        <v>17</v>
      </c>
      <c r="D25" s="35">
        <v>72</v>
      </c>
      <c r="E25" s="35">
        <v>248</v>
      </c>
      <c r="F25" s="35">
        <v>175</v>
      </c>
      <c r="G25" s="35">
        <v>642</v>
      </c>
    </row>
    <row r="26" spans="3:7" x14ac:dyDescent="0.15">
      <c r="C26" s="33" t="s">
        <v>18</v>
      </c>
      <c r="D26" s="35">
        <v>223</v>
      </c>
      <c r="E26" s="35">
        <v>546</v>
      </c>
      <c r="F26" s="35">
        <v>327</v>
      </c>
      <c r="G26" s="35">
        <v>1282</v>
      </c>
    </row>
    <row r="27" spans="3:7" x14ac:dyDescent="0.15">
      <c r="C27" s="36" t="s">
        <v>19</v>
      </c>
      <c r="D27" s="38">
        <v>122</v>
      </c>
      <c r="E27" s="38">
        <v>586</v>
      </c>
      <c r="F27" s="38">
        <v>407</v>
      </c>
      <c r="G27" s="38">
        <v>1461</v>
      </c>
    </row>
    <row r="28" spans="3:7" x14ac:dyDescent="0.15">
      <c r="C28" s="30"/>
      <c r="D28" s="30"/>
      <c r="E28" s="30"/>
      <c r="F28" s="30"/>
      <c r="G28" s="30"/>
    </row>
  </sheetData>
  <mergeCells count="5">
    <mergeCell ref="D3:E3"/>
    <mergeCell ref="F3:G3"/>
    <mergeCell ref="D17:E17"/>
    <mergeCell ref="F17:G17"/>
    <mergeCell ref="C3:C4"/>
  </mergeCells>
  <phoneticPr fontId="1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T24"/>
  <sheetViews>
    <sheetView zoomScaleNormal="100" zoomScaleSheetLayoutView="80" workbookViewId="0">
      <selection activeCell="K33" sqref="K33"/>
    </sheetView>
  </sheetViews>
  <sheetFormatPr defaultRowHeight="13.5" x14ac:dyDescent="0.15"/>
  <cols>
    <col min="3" max="3" width="16.375" customWidth="1"/>
    <col min="12" max="12" width="15.375" customWidth="1"/>
    <col min="20" max="20" width="9.125" customWidth="1"/>
  </cols>
  <sheetData>
    <row r="13" spans="3:20" ht="175.5" customHeight="1" x14ac:dyDescent="0.15"/>
    <row r="14" spans="3:20" ht="65.25" customHeight="1" x14ac:dyDescent="0.15">
      <c r="C14" s="30" t="s">
        <v>29</v>
      </c>
      <c r="D14" s="30"/>
      <c r="E14" s="30"/>
      <c r="F14" s="30"/>
      <c r="G14" s="30"/>
      <c r="H14" s="30"/>
      <c r="I14" s="30"/>
      <c r="J14" s="30"/>
      <c r="K14" s="30"/>
      <c r="L14" s="4"/>
      <c r="M14" s="4"/>
      <c r="N14" s="4"/>
      <c r="O14" s="4"/>
      <c r="P14" s="4"/>
      <c r="Q14" s="4"/>
      <c r="R14" s="4"/>
      <c r="S14" s="4"/>
      <c r="T14" s="4"/>
    </row>
    <row r="15" spans="3:20" x14ac:dyDescent="0.15">
      <c r="C15" s="20"/>
      <c r="D15" s="20" t="s">
        <v>22</v>
      </c>
      <c r="E15" s="20" t="s">
        <v>23</v>
      </c>
      <c r="F15" s="20" t="s">
        <v>24</v>
      </c>
      <c r="G15" s="20" t="s">
        <v>25</v>
      </c>
      <c r="H15" s="20" t="s">
        <v>26</v>
      </c>
      <c r="I15" s="20" t="s">
        <v>27</v>
      </c>
      <c r="J15" s="20" t="s">
        <v>28</v>
      </c>
      <c r="K15" s="30"/>
      <c r="L15" s="4"/>
      <c r="M15" s="4"/>
      <c r="N15" s="4"/>
      <c r="O15" s="4"/>
      <c r="P15" s="4"/>
      <c r="Q15" s="4"/>
      <c r="R15" s="4"/>
      <c r="S15" s="4"/>
      <c r="T15" s="16"/>
    </row>
    <row r="16" spans="3:20" ht="35.25" customHeight="1" x14ac:dyDescent="0.15">
      <c r="C16" s="20" t="s">
        <v>161</v>
      </c>
      <c r="D16" s="170">
        <f>D22/$K$22</f>
        <v>6.86226053261106E-2</v>
      </c>
      <c r="E16" s="170">
        <f t="shared" ref="E16:J16" si="0">E22/$K$22</f>
        <v>0.22573693679444851</v>
      </c>
      <c r="F16" s="170">
        <f t="shared" si="0"/>
        <v>0.27267155651331526</v>
      </c>
      <c r="G16" s="170">
        <f t="shared" si="0"/>
        <v>0.18099681698661552</v>
      </c>
      <c r="H16" s="170">
        <f t="shared" si="0"/>
        <v>0.11660504932682232</v>
      </c>
      <c r="I16" s="170">
        <f t="shared" si="0"/>
        <v>9.0231509855479328E-2</v>
      </c>
      <c r="J16" s="170">
        <f t="shared" si="0"/>
        <v>4.1240782111860184E-2</v>
      </c>
      <c r="K16" s="30"/>
      <c r="L16" s="4"/>
      <c r="M16" s="5"/>
      <c r="N16" s="5"/>
      <c r="O16" s="5"/>
      <c r="P16" s="5"/>
      <c r="Q16" s="5"/>
      <c r="R16" s="5"/>
      <c r="S16" s="5"/>
      <c r="T16" s="5"/>
    </row>
    <row r="17" spans="3:20" ht="36.75" customHeight="1" x14ac:dyDescent="0.15">
      <c r="C17" s="94" t="s">
        <v>162</v>
      </c>
      <c r="D17" s="170">
        <f>D23/$K$23</f>
        <v>7.209975107084389E-2</v>
      </c>
      <c r="E17" s="170">
        <f t="shared" ref="E17:J17" si="1">E23/$K$23</f>
        <v>0.22517996905205087</v>
      </c>
      <c r="F17" s="170">
        <f t="shared" si="1"/>
        <v>0.25830324504944946</v>
      </c>
      <c r="G17" s="170">
        <f t="shared" si="1"/>
        <v>0.19169787625305554</v>
      </c>
      <c r="H17" s="170">
        <f t="shared" si="1"/>
        <v>0.11903747392971675</v>
      </c>
      <c r="I17" s="170">
        <f t="shared" si="1"/>
        <v>6.7098741898589401E-2</v>
      </c>
      <c r="J17" s="170">
        <f t="shared" si="1"/>
        <v>4.4807248099392252E-2</v>
      </c>
      <c r="K17" s="30"/>
      <c r="L17" s="17"/>
      <c r="M17" s="1"/>
      <c r="N17" s="1"/>
      <c r="O17" s="1"/>
      <c r="P17" s="1"/>
      <c r="Q17" s="1"/>
      <c r="R17" s="1"/>
      <c r="S17" s="1"/>
      <c r="T17" s="1"/>
    </row>
    <row r="18" spans="3:20" x14ac:dyDescent="0.15">
      <c r="C18" s="30"/>
      <c r="D18" s="30"/>
      <c r="E18" s="30"/>
      <c r="F18" s="30"/>
      <c r="G18" s="30"/>
      <c r="H18" s="30"/>
      <c r="I18" s="30"/>
      <c r="J18" s="30"/>
      <c r="K18" s="30"/>
      <c r="M18" s="1"/>
      <c r="N18" s="1"/>
      <c r="O18" s="1"/>
      <c r="P18" s="1"/>
      <c r="Q18" s="1"/>
      <c r="R18" s="1"/>
      <c r="S18" s="1"/>
    </row>
    <row r="19" spans="3:20" x14ac:dyDescent="0.15">
      <c r="C19" s="30"/>
      <c r="D19" s="30"/>
      <c r="E19" s="30"/>
      <c r="F19" s="30"/>
      <c r="G19" s="30"/>
      <c r="H19" s="30"/>
      <c r="I19" s="30"/>
      <c r="J19" s="30"/>
      <c r="K19" s="30"/>
      <c r="M19" s="1"/>
      <c r="N19" s="1"/>
      <c r="O19" s="1"/>
      <c r="P19" s="1"/>
      <c r="Q19" s="1"/>
      <c r="R19" s="1"/>
      <c r="S19" s="1"/>
    </row>
    <row r="20" spans="3:20" x14ac:dyDescent="0.15">
      <c r="C20" s="30" t="s">
        <v>8</v>
      </c>
      <c r="D20" s="30"/>
      <c r="E20" s="30"/>
      <c r="F20" s="30"/>
      <c r="G20" s="30"/>
      <c r="H20" s="30"/>
      <c r="I20" s="30"/>
      <c r="J20" s="30"/>
      <c r="K20" s="30"/>
      <c r="M20" s="1"/>
      <c r="N20" s="1"/>
      <c r="O20" s="1"/>
      <c r="P20" s="1"/>
      <c r="Q20" s="1"/>
      <c r="R20" s="1"/>
      <c r="S20" s="1"/>
    </row>
    <row r="21" spans="3:20" ht="17.25" customHeight="1" x14ac:dyDescent="0.15">
      <c r="C21" s="20"/>
      <c r="D21" s="20" t="s">
        <v>22</v>
      </c>
      <c r="E21" s="20" t="s">
        <v>23</v>
      </c>
      <c r="F21" s="20" t="s">
        <v>24</v>
      </c>
      <c r="G21" s="20" t="s">
        <v>25</v>
      </c>
      <c r="H21" s="20" t="s">
        <v>26</v>
      </c>
      <c r="I21" s="20" t="s">
        <v>27</v>
      </c>
      <c r="J21" s="20" t="s">
        <v>28</v>
      </c>
      <c r="K21" s="171" t="s">
        <v>2</v>
      </c>
      <c r="M21" s="1"/>
      <c r="N21" s="1"/>
      <c r="O21" s="1"/>
      <c r="P21" s="1"/>
      <c r="Q21" s="1"/>
      <c r="R21" s="1"/>
      <c r="S21" s="1"/>
    </row>
    <row r="22" spans="3:20" ht="33.75" customHeight="1" x14ac:dyDescent="0.15">
      <c r="C22" s="20" t="s">
        <v>161</v>
      </c>
      <c r="D22" s="172">
        <v>3471</v>
      </c>
      <c r="E22" s="172">
        <v>11418</v>
      </c>
      <c r="F22" s="172">
        <v>13792</v>
      </c>
      <c r="G22" s="172">
        <v>9155</v>
      </c>
      <c r="H22" s="172">
        <v>5898</v>
      </c>
      <c r="I22" s="172">
        <v>4564</v>
      </c>
      <c r="J22" s="172">
        <v>2086</v>
      </c>
      <c r="K22" s="172">
        <v>50581</v>
      </c>
      <c r="M22" s="1"/>
      <c r="N22" s="1"/>
      <c r="O22" s="1"/>
      <c r="P22" s="1"/>
      <c r="Q22" s="1"/>
      <c r="R22" s="1"/>
      <c r="S22" s="1"/>
    </row>
    <row r="23" spans="3:20" ht="36" customHeight="1" x14ac:dyDescent="0.15">
      <c r="C23" s="94" t="s">
        <v>162</v>
      </c>
      <c r="D23" s="172">
        <v>3215</v>
      </c>
      <c r="E23" s="172">
        <v>10041</v>
      </c>
      <c r="F23" s="172">
        <v>11518</v>
      </c>
      <c r="G23" s="20">
        <v>8548</v>
      </c>
      <c r="H23" s="20">
        <v>5308</v>
      </c>
      <c r="I23" s="20">
        <v>2992</v>
      </c>
      <c r="J23" s="20">
        <v>1998</v>
      </c>
      <c r="K23" s="173">
        <v>44591</v>
      </c>
      <c r="M23" s="1"/>
      <c r="N23" s="1"/>
      <c r="O23" s="1"/>
      <c r="P23" s="1"/>
      <c r="Q23" s="1"/>
      <c r="R23" s="1"/>
      <c r="S23" s="1"/>
    </row>
    <row r="24" spans="3:20" x14ac:dyDescent="0.15">
      <c r="M24" s="4"/>
    </row>
  </sheetData>
  <phoneticPr fontId="1"/>
  <pageMargins left="0.7" right="0.7" top="0.75" bottom="0.75" header="0.3" footer="0.3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1:O43"/>
  <sheetViews>
    <sheetView zoomScaleNormal="100" zoomScaleSheetLayoutView="80" workbookViewId="0">
      <selection activeCell="W28" sqref="W28"/>
    </sheetView>
  </sheetViews>
  <sheetFormatPr defaultRowHeight="13.5" x14ac:dyDescent="0.15"/>
  <cols>
    <col min="3" max="3" width="11" customWidth="1"/>
  </cols>
  <sheetData>
    <row r="31" spans="3:11" x14ac:dyDescent="0.15">
      <c r="C31" s="20"/>
      <c r="D31" s="20" t="s">
        <v>22</v>
      </c>
      <c r="E31" s="20" t="s">
        <v>23</v>
      </c>
      <c r="F31" s="20" t="s">
        <v>24</v>
      </c>
      <c r="G31" s="20" t="s">
        <v>25</v>
      </c>
      <c r="H31" s="20" t="s">
        <v>26</v>
      </c>
      <c r="I31" s="20" t="s">
        <v>27</v>
      </c>
      <c r="J31" s="20" t="s">
        <v>28</v>
      </c>
      <c r="K31" s="30"/>
    </row>
    <row r="32" spans="3:11" x14ac:dyDescent="0.15">
      <c r="C32" s="20" t="s">
        <v>161</v>
      </c>
      <c r="D32" s="170">
        <f>D38/$K$38</f>
        <v>4.1189943022704199E-2</v>
      </c>
      <c r="E32" s="170">
        <f t="shared" ref="E32:I32" si="0">E38/$K$38</f>
        <v>0.19140698724259475</v>
      </c>
      <c r="F32" s="170">
        <f t="shared" si="0"/>
        <v>0.25121529460373487</v>
      </c>
      <c r="G32" s="170">
        <f t="shared" si="0"/>
        <v>0.20138439015930179</v>
      </c>
      <c r="H32" s="170">
        <f t="shared" si="0"/>
        <v>0.13788301546089379</v>
      </c>
      <c r="I32" s="170">
        <f t="shared" si="0"/>
        <v>0.11925444927898471</v>
      </c>
      <c r="J32" s="170">
        <f>J38/$K$38</f>
        <v>5.440643124212545E-2</v>
      </c>
      <c r="K32" s="30"/>
    </row>
    <row r="33" spans="3:15" x14ac:dyDescent="0.15">
      <c r="C33" s="94" t="s">
        <v>162</v>
      </c>
      <c r="D33" s="170">
        <f>D39/$K$39</f>
        <v>4.0919046881568173E-2</v>
      </c>
      <c r="E33" s="170">
        <f t="shared" ref="E33:J33" si="1">E39/$K$39</f>
        <v>0.17188433372419742</v>
      </c>
      <c r="F33" s="170">
        <f t="shared" si="1"/>
        <v>0.22004358503506716</v>
      </c>
      <c r="G33" s="170">
        <f t="shared" si="1"/>
        <v>0.197847297506582</v>
      </c>
      <c r="H33" s="170">
        <f t="shared" si="1"/>
        <v>0.14105400561959336</v>
      </c>
      <c r="I33" s="170">
        <f t="shared" si="1"/>
        <v>0.12894090577225159</v>
      </c>
      <c r="J33" s="170">
        <f t="shared" si="1"/>
        <v>8.1296046372707362E-2</v>
      </c>
      <c r="K33" s="30"/>
    </row>
    <row r="34" spans="3:15" x14ac:dyDescent="0.15">
      <c r="C34" s="30"/>
      <c r="D34" s="30"/>
      <c r="E34" s="30"/>
      <c r="F34" s="30"/>
      <c r="G34" s="30"/>
      <c r="H34" s="30"/>
      <c r="I34" s="30"/>
      <c r="J34" s="30"/>
      <c r="K34" s="30"/>
    </row>
    <row r="35" spans="3:15" x14ac:dyDescent="0.15">
      <c r="C35" s="30"/>
      <c r="D35" s="30"/>
      <c r="E35" s="30"/>
      <c r="F35" s="30"/>
      <c r="G35" s="30"/>
      <c r="H35" s="30"/>
      <c r="I35" s="30"/>
      <c r="J35" s="30"/>
      <c r="K35" s="30"/>
    </row>
    <row r="36" spans="3:15" x14ac:dyDescent="0.15">
      <c r="C36" s="30" t="s">
        <v>8</v>
      </c>
      <c r="D36" s="30"/>
      <c r="E36" s="30"/>
      <c r="F36" s="30"/>
      <c r="G36" s="30"/>
      <c r="H36" s="30"/>
      <c r="I36" s="30"/>
      <c r="J36" s="30"/>
      <c r="K36" s="30"/>
    </row>
    <row r="37" spans="3:15" x14ac:dyDescent="0.15">
      <c r="C37" s="20"/>
      <c r="D37" s="20" t="s">
        <v>22</v>
      </c>
      <c r="E37" s="20" t="s">
        <v>23</v>
      </c>
      <c r="F37" s="20" t="s">
        <v>24</v>
      </c>
      <c r="G37" s="20" t="s">
        <v>25</v>
      </c>
      <c r="H37" s="20" t="s">
        <v>26</v>
      </c>
      <c r="I37" s="20" t="s">
        <v>27</v>
      </c>
      <c r="J37" s="20" t="s">
        <v>28</v>
      </c>
      <c r="K37" s="171" t="s">
        <v>2</v>
      </c>
      <c r="O37" s="101"/>
    </row>
    <row r="38" spans="3:15" x14ac:dyDescent="0.15">
      <c r="C38" s="20" t="s">
        <v>161</v>
      </c>
      <c r="D38" s="172">
        <v>8075</v>
      </c>
      <c r="E38" s="172">
        <v>37524</v>
      </c>
      <c r="F38" s="172">
        <v>49249</v>
      </c>
      <c r="G38" s="172">
        <v>39480</v>
      </c>
      <c r="H38" s="172">
        <v>27031</v>
      </c>
      <c r="I38" s="172">
        <v>23379</v>
      </c>
      <c r="J38" s="172">
        <v>10666</v>
      </c>
      <c r="K38" s="172">
        <v>196043</v>
      </c>
      <c r="O38" s="101"/>
    </row>
    <row r="39" spans="3:15" x14ac:dyDescent="0.15">
      <c r="C39" s="94" t="s">
        <v>162</v>
      </c>
      <c r="D39" s="173">
        <v>7398</v>
      </c>
      <c r="E39" s="173">
        <v>31076</v>
      </c>
      <c r="F39" s="173">
        <v>39783</v>
      </c>
      <c r="G39" s="173">
        <v>35770</v>
      </c>
      <c r="H39" s="173">
        <v>25502</v>
      </c>
      <c r="I39" s="173">
        <v>23312</v>
      </c>
      <c r="J39" s="173">
        <v>14698</v>
      </c>
      <c r="K39" s="173">
        <v>180796</v>
      </c>
      <c r="O39" s="101"/>
    </row>
    <row r="40" spans="3:15" x14ac:dyDescent="0.15">
      <c r="O40" s="101"/>
    </row>
    <row r="41" spans="3:15" x14ac:dyDescent="0.15">
      <c r="O41" s="101"/>
    </row>
    <row r="42" spans="3:15" x14ac:dyDescent="0.15">
      <c r="O42" s="101"/>
    </row>
    <row r="43" spans="3:15" x14ac:dyDescent="0.15">
      <c r="O43" s="101"/>
    </row>
  </sheetData>
  <phoneticPr fontId="1"/>
  <pageMargins left="0.7" right="0.7" top="0.75" bottom="0.75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4"/>
  <sheetViews>
    <sheetView showGridLines="0" zoomScaleNormal="100" zoomScaleSheetLayoutView="93" workbookViewId="0">
      <selection activeCell="AB24" sqref="AB24"/>
    </sheetView>
  </sheetViews>
  <sheetFormatPr defaultRowHeight="13.5" x14ac:dyDescent="0.15"/>
  <cols>
    <col min="3" max="3" width="6.875" customWidth="1"/>
    <col min="5" max="5" width="17.25" customWidth="1"/>
    <col min="20" max="20" width="14" customWidth="1"/>
  </cols>
  <sheetData>
    <row r="1" spans="2:29" x14ac:dyDescent="0.15"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2:29" x14ac:dyDescent="0.15">
      <c r="B2" s="11"/>
      <c r="C2" s="12"/>
      <c r="D2" s="139" t="s">
        <v>43</v>
      </c>
      <c r="E2" s="140"/>
      <c r="F2" s="145" t="s">
        <v>42</v>
      </c>
      <c r="G2" s="146"/>
      <c r="H2" s="146"/>
      <c r="I2" s="146"/>
      <c r="J2" s="146"/>
      <c r="K2" s="146"/>
      <c r="L2" s="146"/>
      <c r="M2" s="146"/>
      <c r="N2" s="147"/>
      <c r="Q2" s="11"/>
      <c r="R2" s="11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</row>
    <row r="3" spans="2:29" x14ac:dyDescent="0.15">
      <c r="B3" s="11"/>
      <c r="C3" s="12"/>
      <c r="D3" s="141"/>
      <c r="E3" s="142"/>
      <c r="F3" s="136" t="s">
        <v>31</v>
      </c>
      <c r="G3" s="136" t="s">
        <v>32</v>
      </c>
      <c r="H3" s="136" t="s">
        <v>33</v>
      </c>
      <c r="I3" s="136" t="s">
        <v>34</v>
      </c>
      <c r="J3" s="136" t="s">
        <v>35</v>
      </c>
      <c r="K3" s="136" t="s">
        <v>36</v>
      </c>
      <c r="L3" s="136" t="s">
        <v>37</v>
      </c>
      <c r="M3" s="136" t="s">
        <v>38</v>
      </c>
      <c r="N3" s="136" t="s">
        <v>39</v>
      </c>
      <c r="Q3" s="11"/>
      <c r="R3" s="11"/>
      <c r="S3" s="134"/>
      <c r="T3" s="134"/>
      <c r="U3" s="135"/>
      <c r="V3" s="135"/>
      <c r="W3" s="135"/>
      <c r="X3" s="135"/>
      <c r="Y3" s="135"/>
      <c r="Z3" s="135"/>
      <c r="AA3" s="135"/>
      <c r="AB3" s="135"/>
      <c r="AC3" s="135"/>
    </row>
    <row r="4" spans="2:29" x14ac:dyDescent="0.15">
      <c r="B4" s="11"/>
      <c r="C4" s="12"/>
      <c r="D4" s="141"/>
      <c r="E4" s="142"/>
      <c r="F4" s="137"/>
      <c r="G4" s="137"/>
      <c r="H4" s="137"/>
      <c r="I4" s="137"/>
      <c r="J4" s="137"/>
      <c r="K4" s="137"/>
      <c r="L4" s="137"/>
      <c r="M4" s="137"/>
      <c r="N4" s="137"/>
      <c r="Q4" s="11"/>
      <c r="R4" s="11"/>
      <c r="S4" s="134"/>
      <c r="T4" s="134"/>
      <c r="U4" s="135"/>
      <c r="V4" s="135"/>
      <c r="W4" s="135"/>
      <c r="X4" s="135"/>
      <c r="Y4" s="135"/>
      <c r="Z4" s="135"/>
      <c r="AA4" s="135"/>
      <c r="AB4" s="135"/>
      <c r="AC4" s="135"/>
    </row>
    <row r="5" spans="2:29" x14ac:dyDescent="0.15">
      <c r="B5" s="11"/>
      <c r="C5" s="12"/>
      <c r="D5" s="143"/>
      <c r="E5" s="144"/>
      <c r="F5" s="138"/>
      <c r="G5" s="138"/>
      <c r="H5" s="138"/>
      <c r="I5" s="138"/>
      <c r="J5" s="138"/>
      <c r="K5" s="138"/>
      <c r="L5" s="138"/>
      <c r="M5" s="138"/>
      <c r="N5" s="138"/>
      <c r="Q5" s="11"/>
      <c r="R5" s="11"/>
      <c r="S5" s="134"/>
      <c r="T5" s="134"/>
      <c r="U5" s="135"/>
      <c r="V5" s="135"/>
      <c r="W5" s="135"/>
      <c r="X5" s="135"/>
      <c r="Y5" s="135"/>
      <c r="Z5" s="135"/>
      <c r="AA5" s="135"/>
      <c r="AB5" s="135"/>
      <c r="AC5" s="135"/>
    </row>
    <row r="6" spans="2:29" x14ac:dyDescent="0.15">
      <c r="B6" s="6"/>
      <c r="C6" s="7"/>
      <c r="D6" s="54" t="s">
        <v>41</v>
      </c>
      <c r="E6" s="55"/>
      <c r="F6" s="56"/>
      <c r="G6" s="56"/>
      <c r="H6" s="56"/>
      <c r="I6" s="56"/>
      <c r="J6" s="56"/>
      <c r="K6" s="56"/>
      <c r="L6" s="56"/>
      <c r="M6" s="56"/>
      <c r="N6" s="57"/>
      <c r="Q6" s="6"/>
      <c r="R6" s="6"/>
      <c r="S6" s="6"/>
      <c r="T6" s="6"/>
      <c r="U6" s="8"/>
      <c r="V6" s="8"/>
      <c r="W6" s="8"/>
      <c r="X6" s="8"/>
      <c r="Y6" s="8"/>
      <c r="Z6" s="8"/>
      <c r="AA6" s="8"/>
      <c r="AB6" s="8"/>
      <c r="AC6" s="8"/>
    </row>
    <row r="7" spans="2:29" x14ac:dyDescent="0.15">
      <c r="B7" s="6"/>
      <c r="C7" s="7"/>
      <c r="D7" s="54"/>
      <c r="E7" s="55" t="s">
        <v>31</v>
      </c>
      <c r="F7" s="58">
        <f>F35/$F$35</f>
        <v>1</v>
      </c>
      <c r="G7" s="58">
        <f t="shared" ref="G7:N7" si="0">G35/$F$35</f>
        <v>0.37201716059389889</v>
      </c>
      <c r="H7" s="58">
        <f t="shared" si="0"/>
        <v>0.36027362052944784</v>
      </c>
      <c r="I7" s="58">
        <f t="shared" si="0"/>
        <v>0.14837587236314032</v>
      </c>
      <c r="J7" s="58">
        <f t="shared" si="0"/>
        <v>5.229236274490421E-2</v>
      </c>
      <c r="K7" s="58">
        <f t="shared" si="0"/>
        <v>2.621537731559281E-2</v>
      </c>
      <c r="L7" s="58">
        <f t="shared" si="0"/>
        <v>8.4616753326347844E-3</v>
      </c>
      <c r="M7" s="58">
        <f t="shared" si="0"/>
        <v>7.7104050928214149E-4</v>
      </c>
      <c r="N7" s="59">
        <f t="shared" si="0"/>
        <v>3.1592890611099031E-2</v>
      </c>
      <c r="Q7" s="6"/>
      <c r="R7" s="6"/>
      <c r="S7" s="6"/>
      <c r="T7" s="6"/>
      <c r="U7" s="5"/>
      <c r="V7" s="5"/>
      <c r="W7" s="5"/>
      <c r="X7" s="5"/>
      <c r="Y7" s="5"/>
      <c r="Z7" s="5"/>
      <c r="AA7" s="5"/>
      <c r="AB7" s="5"/>
      <c r="AC7" s="5"/>
    </row>
    <row r="8" spans="2:29" x14ac:dyDescent="0.15">
      <c r="B8" s="6"/>
      <c r="C8" s="7"/>
      <c r="D8" s="54"/>
      <c r="E8" s="55" t="s">
        <v>32</v>
      </c>
      <c r="F8" s="58">
        <f>F36/$F$36</f>
        <v>1</v>
      </c>
      <c r="G8" s="58">
        <f t="shared" ref="G8:N8" si="1">G36/$F$36</f>
        <v>0.99452607317775854</v>
      </c>
      <c r="H8" s="58" t="s">
        <v>79</v>
      </c>
      <c r="I8" s="58" t="s">
        <v>79</v>
      </c>
      <c r="J8" s="58" t="s">
        <v>80</v>
      </c>
      <c r="K8" s="58" t="s">
        <v>79</v>
      </c>
      <c r="L8" s="58" t="s">
        <v>80</v>
      </c>
      <c r="M8" s="58" t="s">
        <v>80</v>
      </c>
      <c r="N8" s="59">
        <f t="shared" si="1"/>
        <v>5.4739268222414291E-3</v>
      </c>
      <c r="Q8" s="6"/>
      <c r="R8" s="6"/>
      <c r="S8" s="6"/>
      <c r="T8" s="6"/>
      <c r="U8" s="5"/>
      <c r="V8" s="5"/>
      <c r="W8" s="10"/>
      <c r="X8" s="5"/>
      <c r="Y8" s="5"/>
      <c r="Z8" s="5"/>
      <c r="AA8" s="5"/>
      <c r="AB8" s="5"/>
      <c r="AC8" s="5"/>
    </row>
    <row r="9" spans="2:29" x14ac:dyDescent="0.15">
      <c r="B9" s="6"/>
      <c r="C9" s="7"/>
      <c r="D9" s="54"/>
      <c r="E9" s="55" t="s">
        <v>33</v>
      </c>
      <c r="F9" s="58">
        <f>F37/$F$37</f>
        <v>1</v>
      </c>
      <c r="G9" s="58">
        <f t="shared" ref="G9:N9" si="2">G37/$F$37</f>
        <v>0.45507094062007358</v>
      </c>
      <c r="H9" s="58">
        <f t="shared" si="2"/>
        <v>0.52504816955684008</v>
      </c>
      <c r="I9" s="58" t="s">
        <v>79</v>
      </c>
      <c r="J9" s="58" t="s">
        <v>79</v>
      </c>
      <c r="K9" s="58" t="s">
        <v>79</v>
      </c>
      <c r="L9" s="58" t="s">
        <v>79</v>
      </c>
      <c r="M9" s="58" t="s">
        <v>80</v>
      </c>
      <c r="N9" s="59">
        <f t="shared" si="2"/>
        <v>1.9880889823086355E-2</v>
      </c>
      <c r="Q9" s="6"/>
      <c r="R9" s="6"/>
      <c r="S9" s="6"/>
      <c r="T9" s="6"/>
      <c r="U9" s="5"/>
      <c r="V9" s="5"/>
      <c r="W9" s="5"/>
      <c r="X9" s="5"/>
      <c r="Y9" s="5"/>
      <c r="Z9" s="5"/>
      <c r="AA9" s="5"/>
      <c r="AB9" s="5"/>
      <c r="AC9" s="5"/>
    </row>
    <row r="10" spans="2:29" x14ac:dyDescent="0.15">
      <c r="B10" s="6"/>
      <c r="C10" s="7"/>
      <c r="D10" s="54"/>
      <c r="E10" s="55" t="s">
        <v>34</v>
      </c>
      <c r="F10" s="58">
        <f>F38/$F$38</f>
        <v>1</v>
      </c>
      <c r="G10" s="58">
        <f t="shared" ref="G10:N10" si="3">G38/$F$38</f>
        <v>0.29640371229698376</v>
      </c>
      <c r="H10" s="58">
        <f t="shared" si="3"/>
        <v>0.48426624129930396</v>
      </c>
      <c r="I10" s="58">
        <f t="shared" si="3"/>
        <v>0.20323375870069604</v>
      </c>
      <c r="J10" s="58" t="s">
        <v>79</v>
      </c>
      <c r="K10" s="58" t="s">
        <v>79</v>
      </c>
      <c r="L10" s="58" t="s">
        <v>81</v>
      </c>
      <c r="M10" s="58" t="s">
        <v>79</v>
      </c>
      <c r="N10" s="59">
        <f t="shared" si="3"/>
        <v>1.609628770301624E-2</v>
      </c>
      <c r="Q10" s="6"/>
      <c r="R10" s="6"/>
      <c r="S10" s="6"/>
      <c r="T10" s="6"/>
      <c r="U10" s="5"/>
      <c r="V10" s="5"/>
      <c r="W10" s="5"/>
      <c r="X10" s="5"/>
      <c r="Y10" s="5"/>
      <c r="Z10" s="5"/>
      <c r="AA10" s="5"/>
      <c r="AB10" s="5"/>
      <c r="AC10" s="5"/>
    </row>
    <row r="11" spans="2:29" x14ac:dyDescent="0.15">
      <c r="B11" s="6"/>
      <c r="C11" s="7"/>
      <c r="D11" s="54"/>
      <c r="E11" s="55" t="s">
        <v>35</v>
      </c>
      <c r="F11" s="58">
        <f>F39/$F$39</f>
        <v>1</v>
      </c>
      <c r="G11" s="58">
        <f t="shared" ref="G11:N11" si="4">G39/$F$39</f>
        <v>0.27744401966138721</v>
      </c>
      <c r="H11" s="58">
        <f t="shared" si="4"/>
        <v>0.30780993992353906</v>
      </c>
      <c r="I11" s="58">
        <f t="shared" si="4"/>
        <v>0.26663025669033313</v>
      </c>
      <c r="J11" s="58">
        <f t="shared" si="4"/>
        <v>0.10420535226652103</v>
      </c>
      <c r="K11" s="58" t="s">
        <v>79</v>
      </c>
      <c r="L11" s="58" t="s">
        <v>79</v>
      </c>
      <c r="M11" s="58" t="s">
        <v>80</v>
      </c>
      <c r="N11" s="59">
        <f t="shared" si="4"/>
        <v>4.3910431458219552E-2</v>
      </c>
      <c r="Q11" s="6"/>
      <c r="R11" s="6"/>
      <c r="S11" s="6"/>
      <c r="T11" s="6"/>
      <c r="U11" s="5"/>
      <c r="V11" s="5"/>
      <c r="W11" s="5"/>
      <c r="X11" s="5"/>
      <c r="Y11" s="5"/>
      <c r="Z11" s="5"/>
      <c r="AA11" s="5"/>
      <c r="AB11" s="5"/>
      <c r="AC11" s="5"/>
    </row>
    <row r="12" spans="2:29" x14ac:dyDescent="0.15">
      <c r="B12" s="6"/>
      <c r="C12" s="7"/>
      <c r="D12" s="54"/>
      <c r="E12" s="55" t="s">
        <v>36</v>
      </c>
      <c r="F12" s="58">
        <f>F40/$F$40</f>
        <v>1</v>
      </c>
      <c r="G12" s="100">
        <f t="shared" ref="G12:N12" si="5">G40/$F$40</f>
        <v>0.30213631739572738</v>
      </c>
      <c r="H12" s="58">
        <f t="shared" si="5"/>
        <v>0.20735842658528314</v>
      </c>
      <c r="I12" s="58">
        <f t="shared" si="5"/>
        <v>0.1948118006103764</v>
      </c>
      <c r="J12" s="58">
        <f t="shared" si="5"/>
        <v>0.1693794506612411</v>
      </c>
      <c r="K12" s="58">
        <f t="shared" si="5"/>
        <v>8.3587656832824681E-2</v>
      </c>
      <c r="L12" s="58" t="s">
        <v>79</v>
      </c>
      <c r="M12" s="58" t="s">
        <v>81</v>
      </c>
      <c r="N12" s="59">
        <f t="shared" si="5"/>
        <v>4.2726347914547304E-2</v>
      </c>
      <c r="Q12" s="6"/>
      <c r="R12" s="6"/>
      <c r="S12" s="6"/>
      <c r="T12" s="6"/>
      <c r="U12" s="5"/>
      <c r="V12" s="5"/>
      <c r="W12" s="5"/>
      <c r="X12" s="5"/>
      <c r="Y12" s="5"/>
      <c r="Z12" s="5"/>
      <c r="AA12" s="5"/>
      <c r="AB12" s="5"/>
      <c r="AC12" s="5"/>
    </row>
    <row r="13" spans="2:29" x14ac:dyDescent="0.15">
      <c r="B13" s="6"/>
      <c r="C13" s="7"/>
      <c r="D13" s="54"/>
      <c r="E13" s="55" t="s">
        <v>37</v>
      </c>
      <c r="F13" s="58">
        <f>F41/$F$41</f>
        <v>1</v>
      </c>
      <c r="G13" s="100">
        <f t="shared" ref="G13:N13" si="6">G41/$F$41</f>
        <v>0.21801051709027169</v>
      </c>
      <c r="H13" s="58">
        <f t="shared" si="6"/>
        <v>0.22787028921998248</v>
      </c>
      <c r="I13" s="58">
        <f t="shared" si="6"/>
        <v>0.17112182296231376</v>
      </c>
      <c r="J13" s="58">
        <f t="shared" si="6"/>
        <v>0.1194127957931639</v>
      </c>
      <c r="K13" s="58">
        <f t="shared" si="6"/>
        <v>0.15271691498685364</v>
      </c>
      <c r="L13" s="58">
        <f t="shared" si="6"/>
        <v>5.8939526730937775E-2</v>
      </c>
      <c r="M13" s="58" t="s">
        <v>79</v>
      </c>
      <c r="N13" s="59">
        <f t="shared" si="6"/>
        <v>5.1928133216476775E-2</v>
      </c>
      <c r="Q13" s="6"/>
      <c r="R13" s="6"/>
      <c r="S13" s="6"/>
      <c r="T13" s="6"/>
      <c r="U13" s="5"/>
      <c r="V13" s="5"/>
      <c r="W13" s="5"/>
      <c r="X13" s="5"/>
      <c r="Y13" s="5"/>
      <c r="Z13" s="5"/>
      <c r="AA13" s="5"/>
      <c r="AB13" s="5"/>
      <c r="AC13" s="5"/>
    </row>
    <row r="14" spans="2:29" x14ac:dyDescent="0.15">
      <c r="B14" s="6"/>
      <c r="C14" s="7"/>
      <c r="D14" s="54"/>
      <c r="E14" s="55" t="s">
        <v>38</v>
      </c>
      <c r="F14" s="58">
        <f>F42/$F$42</f>
        <v>1</v>
      </c>
      <c r="G14" s="100">
        <f t="shared" ref="G14:N14" si="7">G42/$F$42</f>
        <v>0.36625119846596355</v>
      </c>
      <c r="H14" s="58">
        <f t="shared" si="7"/>
        <v>0.22435282837967402</v>
      </c>
      <c r="I14" s="58">
        <f t="shared" si="7"/>
        <v>0.15819750719079578</v>
      </c>
      <c r="J14" s="58">
        <f t="shared" si="7"/>
        <v>7.0469798657718116E-2</v>
      </c>
      <c r="K14" s="58">
        <f t="shared" si="7"/>
        <v>6.5196548418024927E-2</v>
      </c>
      <c r="L14" s="58">
        <f t="shared" si="7"/>
        <v>7.6222435282837966E-2</v>
      </c>
      <c r="M14" s="58">
        <f t="shared" si="7"/>
        <v>1.8696069031639503E-2</v>
      </c>
      <c r="N14" s="59">
        <f t="shared" si="7"/>
        <v>2.0613614573346116E-2</v>
      </c>
      <c r="Q14" s="6"/>
      <c r="R14" s="6"/>
      <c r="S14" s="6"/>
      <c r="T14" s="6"/>
      <c r="U14" s="5"/>
      <c r="V14" s="5"/>
      <c r="W14" s="5"/>
      <c r="X14" s="5"/>
      <c r="Y14" s="5"/>
      <c r="Z14" s="5"/>
      <c r="AA14" s="5"/>
      <c r="AB14" s="5"/>
      <c r="AC14" s="5"/>
    </row>
    <row r="15" spans="2:29" x14ac:dyDescent="0.15">
      <c r="B15" s="6"/>
      <c r="C15" s="7"/>
      <c r="D15" s="54"/>
      <c r="E15" s="55" t="s">
        <v>39</v>
      </c>
      <c r="F15" s="58">
        <f>F43/$F$43</f>
        <v>1</v>
      </c>
      <c r="G15" s="58" t="s">
        <v>79</v>
      </c>
      <c r="H15" s="58" t="s">
        <v>79</v>
      </c>
      <c r="I15" s="58">
        <f t="shared" ref="I15:N15" si="8">I43/$F$43</f>
        <v>5.076142131979695E-3</v>
      </c>
      <c r="J15" s="58" t="s">
        <v>20</v>
      </c>
      <c r="K15" s="58" t="s">
        <v>20</v>
      </c>
      <c r="L15" s="58" t="s">
        <v>81</v>
      </c>
      <c r="M15" s="58" t="s">
        <v>81</v>
      </c>
      <c r="N15" s="59">
        <f t="shared" si="8"/>
        <v>0.99492385786802029</v>
      </c>
      <c r="Q15" s="6"/>
      <c r="R15" s="6"/>
      <c r="S15" s="6"/>
      <c r="T15" s="6"/>
      <c r="U15" s="5"/>
      <c r="V15" s="9"/>
      <c r="W15" s="9"/>
      <c r="X15" s="5"/>
      <c r="Y15" s="9"/>
      <c r="Z15" s="9"/>
      <c r="AA15" s="9"/>
      <c r="AB15" s="9"/>
      <c r="AC15" s="5"/>
    </row>
    <row r="16" spans="2:29" x14ac:dyDescent="0.15">
      <c r="B16" s="6"/>
      <c r="C16" s="7"/>
      <c r="D16" s="54"/>
      <c r="E16" s="55"/>
      <c r="F16" s="60"/>
      <c r="G16" s="60"/>
      <c r="H16" s="60"/>
      <c r="I16" s="60"/>
      <c r="J16" s="60"/>
      <c r="K16" s="60"/>
      <c r="L16" s="60"/>
      <c r="M16" s="60"/>
      <c r="N16" s="61"/>
      <c r="Q16" s="6"/>
      <c r="R16" s="6"/>
      <c r="S16" s="6"/>
      <c r="T16" s="6"/>
      <c r="U16" s="1"/>
      <c r="V16" s="1"/>
      <c r="W16" s="1"/>
      <c r="X16" s="1"/>
      <c r="Y16" s="1"/>
      <c r="Z16" s="1"/>
      <c r="AA16" s="1"/>
      <c r="AB16" s="1"/>
      <c r="AC16" s="1"/>
    </row>
    <row r="17" spans="2:29" x14ac:dyDescent="0.15">
      <c r="B17" s="6"/>
      <c r="C17" s="7"/>
      <c r="D17" s="54" t="s">
        <v>40</v>
      </c>
      <c r="E17" s="55"/>
      <c r="F17" s="60"/>
      <c r="G17" s="60"/>
      <c r="H17" s="60"/>
      <c r="I17" s="60"/>
      <c r="J17" s="60"/>
      <c r="K17" s="60"/>
      <c r="L17" s="60"/>
      <c r="M17" s="60"/>
      <c r="N17" s="61"/>
      <c r="Q17" s="6"/>
      <c r="R17" s="6"/>
      <c r="S17" s="6"/>
      <c r="T17" s="6"/>
      <c r="U17" s="1"/>
      <c r="V17" s="1"/>
      <c r="W17" s="1"/>
      <c r="X17" s="1"/>
      <c r="Y17" s="1"/>
      <c r="Z17" s="1"/>
      <c r="AA17" s="1"/>
      <c r="AB17" s="1"/>
      <c r="AC17" s="1"/>
    </row>
    <row r="18" spans="2:29" x14ac:dyDescent="0.15">
      <c r="B18" s="6"/>
      <c r="C18" s="7"/>
      <c r="D18" s="54"/>
      <c r="E18" s="55" t="s">
        <v>31</v>
      </c>
      <c r="F18" s="58">
        <f>F46/$F$46</f>
        <v>1</v>
      </c>
      <c r="G18" s="58">
        <f t="shared" ref="G18:N18" si="9">G46/$F$46</f>
        <v>0.27721469269496996</v>
      </c>
      <c r="H18" s="58">
        <f t="shared" si="9"/>
        <v>0.37232647939482666</v>
      </c>
      <c r="I18" s="58">
        <f t="shared" si="9"/>
        <v>0.18672434108843469</v>
      </c>
      <c r="J18" s="58">
        <f t="shared" si="9"/>
        <v>0.10873634865820253</v>
      </c>
      <c r="K18" s="58">
        <f t="shared" si="9"/>
        <v>2.728483036884765E-2</v>
      </c>
      <c r="L18" s="58">
        <f t="shared" si="9"/>
        <v>8.8603010564008919E-3</v>
      </c>
      <c r="M18" s="58">
        <f t="shared" si="9"/>
        <v>1.3109368862953535E-3</v>
      </c>
      <c r="N18" s="59">
        <f t="shared" si="9"/>
        <v>1.7542069852022259E-2</v>
      </c>
      <c r="Q18" s="6"/>
      <c r="R18" s="6"/>
      <c r="S18" s="6"/>
      <c r="T18" s="6"/>
      <c r="U18" s="1"/>
      <c r="V18" s="1"/>
      <c r="W18" s="1"/>
      <c r="X18" s="1"/>
      <c r="Y18" s="1"/>
      <c r="Z18" s="1"/>
      <c r="AA18" s="1"/>
      <c r="AB18" s="1"/>
      <c r="AC18" s="1"/>
    </row>
    <row r="19" spans="2:29" x14ac:dyDescent="0.15">
      <c r="B19" s="6"/>
      <c r="C19" s="7"/>
      <c r="D19" s="54"/>
      <c r="E19" s="55" t="s">
        <v>32</v>
      </c>
      <c r="F19" s="58">
        <f>F47/$F$47</f>
        <v>1</v>
      </c>
      <c r="G19" s="58">
        <f t="shared" ref="G19:N19" si="10">G47/$F$47</f>
        <v>0.98897832817337461</v>
      </c>
      <c r="H19" s="58" t="s">
        <v>79</v>
      </c>
      <c r="I19" s="58" t="s">
        <v>80</v>
      </c>
      <c r="J19" s="58" t="s">
        <v>79</v>
      </c>
      <c r="K19" s="58" t="s">
        <v>80</v>
      </c>
      <c r="L19" s="58" t="s">
        <v>80</v>
      </c>
      <c r="M19" s="58" t="s">
        <v>80</v>
      </c>
      <c r="N19" s="59">
        <f t="shared" si="10"/>
        <v>1.1021671826625386E-2</v>
      </c>
      <c r="Q19" s="6"/>
      <c r="R19" s="6"/>
      <c r="S19" s="6"/>
      <c r="T19" s="6"/>
      <c r="U19" s="1"/>
      <c r="V19" s="1"/>
      <c r="W19" s="1"/>
      <c r="X19" s="1"/>
      <c r="Y19" s="1"/>
      <c r="Z19" s="1"/>
      <c r="AA19" s="1"/>
      <c r="AB19" s="1"/>
      <c r="AC19" s="1"/>
    </row>
    <row r="20" spans="2:29" x14ac:dyDescent="0.15">
      <c r="B20" s="6"/>
      <c r="C20" s="7"/>
      <c r="D20" s="54"/>
      <c r="E20" s="55" t="s">
        <v>33</v>
      </c>
      <c r="F20" s="58">
        <f>F48/$F$48</f>
        <v>1</v>
      </c>
      <c r="G20" s="58">
        <f t="shared" ref="G20:N20" si="11">G48/$F$48</f>
        <v>0.43801300501012685</v>
      </c>
      <c r="H20" s="58">
        <f t="shared" si="11"/>
        <v>0.55287282805671034</v>
      </c>
      <c r="I20" s="58" t="s">
        <v>79</v>
      </c>
      <c r="J20" s="58" t="s">
        <v>80</v>
      </c>
      <c r="K20" s="58" t="s">
        <v>79</v>
      </c>
      <c r="L20" s="58" t="s">
        <v>80</v>
      </c>
      <c r="M20" s="58" t="s">
        <v>80</v>
      </c>
      <c r="N20" s="59">
        <f t="shared" si="11"/>
        <v>9.1141669331627762E-3</v>
      </c>
      <c r="Q20" s="6"/>
      <c r="R20" s="6"/>
      <c r="S20" s="6"/>
      <c r="T20" s="6"/>
      <c r="U20" s="1"/>
      <c r="V20" s="1"/>
      <c r="W20" s="1"/>
      <c r="X20" s="1"/>
      <c r="Y20" s="1"/>
      <c r="Z20" s="1"/>
      <c r="AA20" s="1"/>
      <c r="AB20" s="1"/>
      <c r="AC20" s="1"/>
    </row>
    <row r="21" spans="2:29" x14ac:dyDescent="0.15">
      <c r="B21" s="6"/>
      <c r="C21" s="7"/>
      <c r="D21" s="54"/>
      <c r="E21" s="55" t="s">
        <v>34</v>
      </c>
      <c r="F21" s="58">
        <f>F49/$F$49</f>
        <v>1</v>
      </c>
      <c r="G21" s="58">
        <f t="shared" ref="G21:N21" si="12">G49/$F$49</f>
        <v>0.24912180957988994</v>
      </c>
      <c r="H21" s="58">
        <f t="shared" si="12"/>
        <v>0.50045686206826534</v>
      </c>
      <c r="I21" s="58">
        <f t="shared" si="12"/>
        <v>0.23807590001827447</v>
      </c>
      <c r="J21" s="58" t="s">
        <v>80</v>
      </c>
      <c r="K21" s="58" t="s">
        <v>79</v>
      </c>
      <c r="L21" s="58" t="s">
        <v>79</v>
      </c>
      <c r="M21" s="58" t="s">
        <v>80</v>
      </c>
      <c r="N21" s="59">
        <f t="shared" si="12"/>
        <v>1.2345428333570226E-2</v>
      </c>
      <c r="Q21" s="6"/>
      <c r="R21" s="6"/>
      <c r="S21" s="6"/>
      <c r="T21" s="6"/>
      <c r="U21" s="1"/>
      <c r="V21" s="1"/>
      <c r="W21" s="1"/>
      <c r="X21" s="1"/>
      <c r="Y21" s="1"/>
      <c r="Z21" s="1"/>
      <c r="AA21" s="1"/>
      <c r="AB21" s="1"/>
      <c r="AC21" s="1"/>
    </row>
    <row r="22" spans="2:29" x14ac:dyDescent="0.15">
      <c r="B22" s="6"/>
      <c r="C22" s="7"/>
      <c r="D22" s="54"/>
      <c r="E22" s="55" t="s">
        <v>35</v>
      </c>
      <c r="F22" s="58">
        <f>F50/$F$50</f>
        <v>1</v>
      </c>
      <c r="G22" s="58">
        <f t="shared" ref="G22:N22" si="13">G50/$F$50</f>
        <v>0.19197061803444782</v>
      </c>
      <c r="H22" s="58">
        <f t="shared" si="13"/>
        <v>0.32500000000000001</v>
      </c>
      <c r="I22" s="58">
        <f t="shared" si="13"/>
        <v>0.29371833839918948</v>
      </c>
      <c r="J22" s="58">
        <f t="shared" si="13"/>
        <v>0.17142857142857143</v>
      </c>
      <c r="K22" s="58" t="s">
        <v>79</v>
      </c>
      <c r="L22" s="58" t="s">
        <v>80</v>
      </c>
      <c r="M22" s="58" t="s">
        <v>79</v>
      </c>
      <c r="N22" s="59">
        <f t="shared" si="13"/>
        <v>1.7882472137791285E-2</v>
      </c>
      <c r="Q22" s="6"/>
      <c r="R22" s="6"/>
      <c r="S22" s="6"/>
      <c r="T22" s="6"/>
      <c r="U22" s="1"/>
      <c r="V22" s="1"/>
      <c r="W22" s="1"/>
      <c r="X22" s="1"/>
      <c r="Y22" s="1"/>
      <c r="Z22" s="1"/>
      <c r="AA22" s="1"/>
      <c r="AB22" s="1"/>
      <c r="AC22" s="1"/>
    </row>
    <row r="23" spans="2:29" x14ac:dyDescent="0.15">
      <c r="B23" s="6"/>
      <c r="C23" s="7"/>
      <c r="D23" s="54"/>
      <c r="E23" s="55" t="s">
        <v>36</v>
      </c>
      <c r="F23" s="58">
        <f>F51/$F$51</f>
        <v>1</v>
      </c>
      <c r="G23" s="58">
        <f t="shared" ref="G23:N23" si="14">G51/$F$51</f>
        <v>0.16299803928822462</v>
      </c>
      <c r="H23" s="100">
        <f t="shared" si="14"/>
        <v>0.26543598091080611</v>
      </c>
      <c r="I23" s="58">
        <f t="shared" si="14"/>
        <v>0.22389108801006252</v>
      </c>
      <c r="J23" s="58">
        <f t="shared" si="14"/>
        <v>0.26110761718027448</v>
      </c>
      <c r="K23" s="58">
        <f t="shared" si="14"/>
        <v>7.1140542340275975E-2</v>
      </c>
      <c r="L23" s="58" t="s">
        <v>79</v>
      </c>
      <c r="M23" s="58" t="s">
        <v>79</v>
      </c>
      <c r="N23" s="59">
        <f t="shared" si="14"/>
        <v>1.5426732270356257E-2</v>
      </c>
      <c r="Q23" s="6"/>
      <c r="R23" s="6"/>
      <c r="S23" s="6"/>
      <c r="T23" s="6"/>
      <c r="U23" s="1"/>
      <c r="V23" s="1"/>
      <c r="W23" s="1"/>
      <c r="X23" s="1"/>
      <c r="Y23" s="1"/>
      <c r="Z23" s="1"/>
      <c r="AA23" s="1"/>
      <c r="AB23" s="1"/>
      <c r="AC23" s="1"/>
    </row>
    <row r="24" spans="2:29" x14ac:dyDescent="0.15">
      <c r="B24" s="6"/>
      <c r="C24" s="7"/>
      <c r="D24" s="54"/>
      <c r="E24" s="55" t="s">
        <v>37</v>
      </c>
      <c r="F24" s="58">
        <f>F52/$F$52</f>
        <v>1</v>
      </c>
      <c r="G24" s="58">
        <f t="shared" ref="G24:N24" si="15">G52/$F$52</f>
        <v>0.15757731297318106</v>
      </c>
      <c r="H24" s="100">
        <f t="shared" si="15"/>
        <v>0.23033491595021172</v>
      </c>
      <c r="I24" s="58">
        <f t="shared" si="15"/>
        <v>0.21232730227982377</v>
      </c>
      <c r="J24" s="58">
        <f t="shared" si="15"/>
        <v>0.22515933102356817</v>
      </c>
      <c r="K24" s="58">
        <f t="shared" si="15"/>
        <v>0.11493220411480388</v>
      </c>
      <c r="L24" s="58">
        <f t="shared" si="15"/>
        <v>3.7683391077462679E-2</v>
      </c>
      <c r="M24" s="58" t="s">
        <v>81</v>
      </c>
      <c r="N24" s="59">
        <f t="shared" si="15"/>
        <v>2.1985542580948713E-2</v>
      </c>
      <c r="Q24" s="6"/>
      <c r="R24" s="6"/>
      <c r="S24" s="6"/>
      <c r="T24" s="6"/>
      <c r="U24" s="1"/>
      <c r="V24" s="1"/>
      <c r="W24" s="1"/>
      <c r="X24" s="1"/>
      <c r="Y24" s="1"/>
      <c r="Z24" s="1"/>
      <c r="AA24" s="1"/>
      <c r="AB24" s="1"/>
      <c r="AC24" s="1"/>
    </row>
    <row r="25" spans="2:29" x14ac:dyDescent="0.15">
      <c r="B25" s="6"/>
      <c r="C25" s="7"/>
      <c r="D25" s="54"/>
      <c r="E25" s="55" t="s">
        <v>38</v>
      </c>
      <c r="F25" s="58">
        <f>F53/$F$53</f>
        <v>1</v>
      </c>
      <c r="G25" s="58">
        <f t="shared" ref="G25:N25" si="16">G53/$F$53</f>
        <v>0.18619913744609037</v>
      </c>
      <c r="H25" s="100">
        <f t="shared" si="16"/>
        <v>0.20701293830864428</v>
      </c>
      <c r="I25" s="58">
        <f t="shared" si="16"/>
        <v>0.21273204575285956</v>
      </c>
      <c r="J25" s="58">
        <f t="shared" si="16"/>
        <v>0.20879429964372773</v>
      </c>
      <c r="K25" s="58">
        <f t="shared" si="16"/>
        <v>6.9285580348771802E-2</v>
      </c>
      <c r="L25" s="58">
        <f t="shared" si="16"/>
        <v>8.0255015938496155E-2</v>
      </c>
      <c r="M25" s="58">
        <f t="shared" si="16"/>
        <v>2.4095255953497093E-2</v>
      </c>
      <c r="N25" s="59">
        <f t="shared" si="16"/>
        <v>1.1625726607912995E-2</v>
      </c>
      <c r="Q25" s="6"/>
      <c r="R25" s="6"/>
      <c r="S25" s="6"/>
      <c r="T25" s="6"/>
      <c r="U25" s="1"/>
      <c r="V25" s="1"/>
      <c r="W25" s="1"/>
      <c r="X25" s="1"/>
      <c r="Y25" s="1"/>
      <c r="Z25" s="1"/>
      <c r="AA25" s="1"/>
      <c r="AB25" s="1"/>
      <c r="AC25" s="1"/>
    </row>
    <row r="26" spans="2:29" x14ac:dyDescent="0.15">
      <c r="B26" s="6"/>
      <c r="C26" s="7"/>
      <c r="D26" s="62"/>
      <c r="E26" s="63" t="s">
        <v>39</v>
      </c>
      <c r="F26" s="64">
        <f>F54/$F$54</f>
        <v>1</v>
      </c>
      <c r="G26" s="64" t="s">
        <v>79</v>
      </c>
      <c r="H26" s="64" t="s">
        <v>81</v>
      </c>
      <c r="I26" s="64" t="s">
        <v>79</v>
      </c>
      <c r="J26" s="64" t="s">
        <v>79</v>
      </c>
      <c r="K26" s="65" t="s">
        <v>79</v>
      </c>
      <c r="L26" s="64" t="s">
        <v>79</v>
      </c>
      <c r="M26" s="64" t="s">
        <v>79</v>
      </c>
      <c r="N26" s="66">
        <f t="shared" ref="N26" si="17">N54/$F$54</f>
        <v>1</v>
      </c>
      <c r="Q26" s="6"/>
      <c r="R26" s="6"/>
      <c r="S26" s="6"/>
      <c r="T26" s="6"/>
      <c r="U26" s="1"/>
      <c r="V26" s="9"/>
      <c r="W26" s="9"/>
      <c r="X26" s="9"/>
      <c r="Y26" s="9"/>
      <c r="Z26" s="9"/>
      <c r="AA26" s="9"/>
      <c r="AB26" s="9"/>
      <c r="AC26" s="1"/>
    </row>
    <row r="29" spans="2:29" x14ac:dyDescent="0.15">
      <c r="D29" s="30" t="s">
        <v>8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29" x14ac:dyDescent="0.15">
      <c r="D30" s="139" t="s">
        <v>43</v>
      </c>
      <c r="E30" s="140"/>
      <c r="F30" s="145" t="s">
        <v>42</v>
      </c>
      <c r="G30" s="146"/>
      <c r="H30" s="146"/>
      <c r="I30" s="146"/>
      <c r="J30" s="146"/>
      <c r="K30" s="146"/>
      <c r="L30" s="146"/>
      <c r="M30" s="146"/>
      <c r="N30" s="147"/>
    </row>
    <row r="31" spans="2:29" x14ac:dyDescent="0.15">
      <c r="D31" s="141"/>
      <c r="E31" s="142"/>
      <c r="F31" s="136" t="s">
        <v>31</v>
      </c>
      <c r="G31" s="136" t="s">
        <v>32</v>
      </c>
      <c r="H31" s="136" t="s">
        <v>33</v>
      </c>
      <c r="I31" s="136" t="s">
        <v>34</v>
      </c>
      <c r="J31" s="136" t="s">
        <v>35</v>
      </c>
      <c r="K31" s="136" t="s">
        <v>36</v>
      </c>
      <c r="L31" s="136" t="s">
        <v>37</v>
      </c>
      <c r="M31" s="136" t="s">
        <v>38</v>
      </c>
      <c r="N31" s="136" t="s">
        <v>39</v>
      </c>
    </row>
    <row r="32" spans="2:29" x14ac:dyDescent="0.15">
      <c r="D32" s="141"/>
      <c r="E32" s="142"/>
      <c r="F32" s="137"/>
      <c r="G32" s="137"/>
      <c r="H32" s="137"/>
      <c r="I32" s="137"/>
      <c r="J32" s="137"/>
      <c r="K32" s="137"/>
      <c r="L32" s="137"/>
      <c r="M32" s="137"/>
      <c r="N32" s="137"/>
    </row>
    <row r="33" spans="4:14" x14ac:dyDescent="0.15">
      <c r="D33" s="143"/>
      <c r="E33" s="144"/>
      <c r="F33" s="138"/>
      <c r="G33" s="138"/>
      <c r="H33" s="138"/>
      <c r="I33" s="138"/>
      <c r="J33" s="138"/>
      <c r="K33" s="138"/>
      <c r="L33" s="138"/>
      <c r="M33" s="138"/>
      <c r="N33" s="138"/>
    </row>
    <row r="34" spans="4:14" x14ac:dyDescent="0.15">
      <c r="D34" s="174" t="s">
        <v>41</v>
      </c>
      <c r="E34" s="175"/>
      <c r="F34" s="176"/>
      <c r="G34" s="176"/>
      <c r="H34" s="176"/>
      <c r="I34" s="176"/>
      <c r="J34" s="176"/>
      <c r="K34" s="176"/>
      <c r="L34" s="176"/>
      <c r="M34" s="176"/>
      <c r="N34" s="177"/>
    </row>
    <row r="35" spans="4:14" x14ac:dyDescent="0.15">
      <c r="D35" s="178"/>
      <c r="E35" s="55" t="s">
        <v>31</v>
      </c>
      <c r="F35" s="60">
        <v>50581</v>
      </c>
      <c r="G35" s="60">
        <v>18817</v>
      </c>
      <c r="H35" s="60">
        <v>18223</v>
      </c>
      <c r="I35" s="60">
        <v>7505</v>
      </c>
      <c r="J35" s="60">
        <v>2645</v>
      </c>
      <c r="K35" s="60">
        <v>1326</v>
      </c>
      <c r="L35" s="60">
        <v>428</v>
      </c>
      <c r="M35" s="60">
        <v>39</v>
      </c>
      <c r="N35" s="61">
        <v>1598</v>
      </c>
    </row>
    <row r="36" spans="4:14" x14ac:dyDescent="0.15">
      <c r="D36" s="178"/>
      <c r="E36" s="55" t="s">
        <v>32</v>
      </c>
      <c r="F36" s="60">
        <v>3471</v>
      </c>
      <c r="G36" s="60">
        <v>3452</v>
      </c>
      <c r="H36" s="179"/>
      <c r="I36" s="60"/>
      <c r="J36" s="60"/>
      <c r="K36" s="60"/>
      <c r="L36" s="60"/>
      <c r="M36" s="60"/>
      <c r="N36" s="61">
        <v>19</v>
      </c>
    </row>
    <row r="37" spans="4:14" x14ac:dyDescent="0.15">
      <c r="D37" s="178"/>
      <c r="E37" s="55" t="s">
        <v>33</v>
      </c>
      <c r="F37" s="60">
        <v>11418</v>
      </c>
      <c r="G37" s="60">
        <v>5196</v>
      </c>
      <c r="H37" s="60">
        <v>5995</v>
      </c>
      <c r="I37" s="60"/>
      <c r="J37" s="60"/>
      <c r="K37" s="60"/>
      <c r="L37" s="60"/>
      <c r="M37" s="60"/>
      <c r="N37" s="61">
        <v>227</v>
      </c>
    </row>
    <row r="38" spans="4:14" x14ac:dyDescent="0.15">
      <c r="D38" s="178"/>
      <c r="E38" s="55" t="s">
        <v>34</v>
      </c>
      <c r="F38" s="60">
        <v>13792</v>
      </c>
      <c r="G38" s="60">
        <v>4088</v>
      </c>
      <c r="H38" s="60">
        <v>6679</v>
      </c>
      <c r="I38" s="60">
        <v>2803</v>
      </c>
      <c r="J38" s="60"/>
      <c r="K38" s="60"/>
      <c r="L38" s="60"/>
      <c r="M38" s="60"/>
      <c r="N38" s="61">
        <v>222</v>
      </c>
    </row>
    <row r="39" spans="4:14" x14ac:dyDescent="0.15">
      <c r="D39" s="178"/>
      <c r="E39" s="55" t="s">
        <v>35</v>
      </c>
      <c r="F39" s="60">
        <v>9155</v>
      </c>
      <c r="G39" s="60">
        <v>2540</v>
      </c>
      <c r="H39" s="60">
        <v>2818</v>
      </c>
      <c r="I39" s="60">
        <v>2441</v>
      </c>
      <c r="J39" s="60">
        <v>954</v>
      </c>
      <c r="K39" s="60"/>
      <c r="L39" s="60"/>
      <c r="M39" s="60"/>
      <c r="N39" s="61">
        <v>402</v>
      </c>
    </row>
    <row r="40" spans="4:14" x14ac:dyDescent="0.15">
      <c r="D40" s="178"/>
      <c r="E40" s="55" t="s">
        <v>36</v>
      </c>
      <c r="F40" s="60">
        <v>5898</v>
      </c>
      <c r="G40" s="60">
        <v>1782</v>
      </c>
      <c r="H40" s="60">
        <v>1223</v>
      </c>
      <c r="I40" s="60">
        <v>1149</v>
      </c>
      <c r="J40" s="60">
        <v>999</v>
      </c>
      <c r="K40" s="60">
        <v>493</v>
      </c>
      <c r="L40" s="60"/>
      <c r="M40" s="60"/>
      <c r="N40" s="61">
        <v>252</v>
      </c>
    </row>
    <row r="41" spans="4:14" x14ac:dyDescent="0.15">
      <c r="D41" s="178"/>
      <c r="E41" s="55" t="s">
        <v>37</v>
      </c>
      <c r="F41" s="60">
        <v>4564</v>
      </c>
      <c r="G41" s="60">
        <v>995</v>
      </c>
      <c r="H41" s="60">
        <v>1040</v>
      </c>
      <c r="I41" s="60">
        <v>781</v>
      </c>
      <c r="J41" s="60">
        <v>545</v>
      </c>
      <c r="K41" s="60">
        <v>697</v>
      </c>
      <c r="L41" s="60">
        <v>269</v>
      </c>
      <c r="M41" s="60"/>
      <c r="N41" s="61">
        <v>237</v>
      </c>
    </row>
    <row r="42" spans="4:14" x14ac:dyDescent="0.15">
      <c r="D42" s="178"/>
      <c r="E42" s="55" t="s">
        <v>38</v>
      </c>
      <c r="F42" s="60">
        <v>2086</v>
      </c>
      <c r="G42" s="60">
        <v>764</v>
      </c>
      <c r="H42" s="60">
        <v>468</v>
      </c>
      <c r="I42" s="60">
        <v>330</v>
      </c>
      <c r="J42" s="60">
        <v>147</v>
      </c>
      <c r="K42" s="60">
        <v>136</v>
      </c>
      <c r="L42" s="60">
        <v>159</v>
      </c>
      <c r="M42" s="60">
        <v>39</v>
      </c>
      <c r="N42" s="61">
        <v>43</v>
      </c>
    </row>
    <row r="43" spans="4:14" x14ac:dyDescent="0.15">
      <c r="D43" s="178"/>
      <c r="E43" s="55" t="s">
        <v>39</v>
      </c>
      <c r="F43" s="60">
        <v>197</v>
      </c>
      <c r="G43" s="180">
        <v>0</v>
      </c>
      <c r="H43" s="180">
        <v>0</v>
      </c>
      <c r="I43" s="60">
        <v>1</v>
      </c>
      <c r="J43" s="180">
        <v>0</v>
      </c>
      <c r="K43" s="180">
        <v>0</v>
      </c>
      <c r="L43" s="180">
        <v>0</v>
      </c>
      <c r="M43" s="180">
        <v>0</v>
      </c>
      <c r="N43" s="61">
        <v>196</v>
      </c>
    </row>
    <row r="44" spans="4:14" x14ac:dyDescent="0.15">
      <c r="D44" s="178"/>
      <c r="E44" s="55"/>
      <c r="F44" s="60"/>
      <c r="G44" s="60"/>
      <c r="H44" s="60"/>
      <c r="I44" s="60"/>
      <c r="J44" s="60"/>
      <c r="K44" s="60"/>
      <c r="L44" s="60"/>
      <c r="M44" s="60"/>
      <c r="N44" s="61"/>
    </row>
    <row r="45" spans="4:14" x14ac:dyDescent="0.15">
      <c r="D45" s="178" t="s">
        <v>40</v>
      </c>
      <c r="E45" s="55"/>
      <c r="F45" s="60"/>
      <c r="G45" s="60"/>
      <c r="H45" s="60"/>
      <c r="I45" s="60"/>
      <c r="J45" s="60"/>
      <c r="K45" s="60"/>
      <c r="L45" s="60"/>
      <c r="M45" s="60"/>
      <c r="N45" s="61"/>
    </row>
    <row r="46" spans="4:14" x14ac:dyDescent="0.15">
      <c r="D46" s="178"/>
      <c r="E46" s="55" t="s">
        <v>31</v>
      </c>
      <c r="F46" s="34">
        <v>196043</v>
      </c>
      <c r="G46" s="60">
        <v>54346</v>
      </c>
      <c r="H46" s="60">
        <v>72992</v>
      </c>
      <c r="I46" s="60">
        <v>36606</v>
      </c>
      <c r="J46" s="60">
        <v>21317</v>
      </c>
      <c r="K46" s="60">
        <v>5349</v>
      </c>
      <c r="L46" s="60">
        <v>1737</v>
      </c>
      <c r="M46" s="60">
        <v>257</v>
      </c>
      <c r="N46" s="61">
        <v>3439</v>
      </c>
    </row>
    <row r="47" spans="4:14" x14ac:dyDescent="0.15">
      <c r="D47" s="178"/>
      <c r="E47" s="55" t="s">
        <v>32</v>
      </c>
      <c r="F47" s="34">
        <v>8075</v>
      </c>
      <c r="G47" s="60">
        <v>7986</v>
      </c>
      <c r="H47" s="60"/>
      <c r="I47" s="60"/>
      <c r="J47" s="60"/>
      <c r="K47" s="60"/>
      <c r="L47" s="60"/>
      <c r="M47" s="60"/>
      <c r="N47" s="61">
        <v>89</v>
      </c>
    </row>
    <row r="48" spans="4:14" x14ac:dyDescent="0.15">
      <c r="D48" s="178"/>
      <c r="E48" s="55" t="s">
        <v>33</v>
      </c>
      <c r="F48" s="34">
        <v>37524</v>
      </c>
      <c r="G48" s="60">
        <v>16436</v>
      </c>
      <c r="H48" s="60">
        <v>20746</v>
      </c>
      <c r="I48" s="60"/>
      <c r="J48" s="60"/>
      <c r="K48" s="60"/>
      <c r="L48" s="60"/>
      <c r="M48" s="60"/>
      <c r="N48" s="61">
        <v>342</v>
      </c>
    </row>
    <row r="49" spans="4:14" x14ac:dyDescent="0.15">
      <c r="D49" s="178"/>
      <c r="E49" s="55" t="s">
        <v>34</v>
      </c>
      <c r="F49" s="34">
        <v>49249</v>
      </c>
      <c r="G49" s="60">
        <v>12269</v>
      </c>
      <c r="H49" s="60">
        <v>24647</v>
      </c>
      <c r="I49" s="60">
        <v>11725</v>
      </c>
      <c r="J49" s="60"/>
      <c r="K49" s="60"/>
      <c r="L49" s="60"/>
      <c r="M49" s="60"/>
      <c r="N49" s="61">
        <v>608</v>
      </c>
    </row>
    <row r="50" spans="4:14" x14ac:dyDescent="0.15">
      <c r="D50" s="178"/>
      <c r="E50" s="55" t="s">
        <v>35</v>
      </c>
      <c r="F50" s="34">
        <v>39480</v>
      </c>
      <c r="G50" s="60">
        <v>7579</v>
      </c>
      <c r="H50" s="60">
        <v>12831</v>
      </c>
      <c r="I50" s="60">
        <v>11596</v>
      </c>
      <c r="J50" s="60">
        <v>6768</v>
      </c>
      <c r="K50" s="60"/>
      <c r="L50" s="60"/>
      <c r="M50" s="60"/>
      <c r="N50" s="61">
        <v>706</v>
      </c>
    </row>
    <row r="51" spans="4:14" x14ac:dyDescent="0.15">
      <c r="D51" s="178"/>
      <c r="E51" s="55" t="s">
        <v>36</v>
      </c>
      <c r="F51" s="34">
        <v>27031</v>
      </c>
      <c r="G51" s="60">
        <v>4406</v>
      </c>
      <c r="H51" s="60">
        <v>7175</v>
      </c>
      <c r="I51" s="60">
        <v>6052</v>
      </c>
      <c r="J51" s="60">
        <v>7058</v>
      </c>
      <c r="K51" s="60">
        <v>1923</v>
      </c>
      <c r="L51" s="60"/>
      <c r="M51" s="60"/>
      <c r="N51" s="61">
        <v>417</v>
      </c>
    </row>
    <row r="52" spans="4:14" x14ac:dyDescent="0.15">
      <c r="D52" s="178"/>
      <c r="E52" s="55" t="s">
        <v>37</v>
      </c>
      <c r="F52" s="34">
        <v>23379</v>
      </c>
      <c r="G52" s="60">
        <v>3684</v>
      </c>
      <c r="H52" s="60">
        <v>5385</v>
      </c>
      <c r="I52" s="60">
        <v>4964</v>
      </c>
      <c r="J52" s="60">
        <v>5264</v>
      </c>
      <c r="K52" s="60">
        <v>2687</v>
      </c>
      <c r="L52" s="60">
        <v>881</v>
      </c>
      <c r="M52" s="60"/>
      <c r="N52" s="61">
        <v>514</v>
      </c>
    </row>
    <row r="53" spans="4:14" x14ac:dyDescent="0.15">
      <c r="D53" s="178"/>
      <c r="E53" s="55" t="s">
        <v>38</v>
      </c>
      <c r="F53" s="34">
        <v>10666</v>
      </c>
      <c r="G53" s="60">
        <v>1986</v>
      </c>
      <c r="H53" s="60">
        <v>2208</v>
      </c>
      <c r="I53" s="60">
        <v>2269</v>
      </c>
      <c r="J53" s="60">
        <v>2227</v>
      </c>
      <c r="K53" s="60">
        <v>739</v>
      </c>
      <c r="L53" s="60">
        <v>856</v>
      </c>
      <c r="M53" s="60">
        <v>257</v>
      </c>
      <c r="N53" s="61">
        <v>124</v>
      </c>
    </row>
    <row r="54" spans="4:14" x14ac:dyDescent="0.15">
      <c r="D54" s="181"/>
      <c r="E54" s="63" t="s">
        <v>39</v>
      </c>
      <c r="F54" s="37">
        <v>639</v>
      </c>
      <c r="G54" s="182">
        <v>0</v>
      </c>
      <c r="H54" s="182">
        <v>0</v>
      </c>
      <c r="I54" s="182">
        <v>0</v>
      </c>
      <c r="J54" s="182">
        <v>0</v>
      </c>
      <c r="K54" s="182">
        <v>0</v>
      </c>
      <c r="L54" s="182">
        <v>0</v>
      </c>
      <c r="M54" s="182">
        <v>0</v>
      </c>
      <c r="N54" s="183">
        <v>639</v>
      </c>
    </row>
  </sheetData>
  <mergeCells count="33">
    <mergeCell ref="J3:J5"/>
    <mergeCell ref="D2:E5"/>
    <mergeCell ref="M3:M5"/>
    <mergeCell ref="AB3:AB5"/>
    <mergeCell ref="AC3:AC5"/>
    <mergeCell ref="U2:AC2"/>
    <mergeCell ref="F2:N2"/>
    <mergeCell ref="F3:F5"/>
    <mergeCell ref="G3:G5"/>
    <mergeCell ref="H3:H5"/>
    <mergeCell ref="I3:I5"/>
    <mergeCell ref="U3:U5"/>
    <mergeCell ref="V3:V5"/>
    <mergeCell ref="W3:W5"/>
    <mergeCell ref="X3:X5"/>
    <mergeCell ref="Y3:Y5"/>
    <mergeCell ref="D30:E33"/>
    <mergeCell ref="F30:N30"/>
    <mergeCell ref="F31:F33"/>
    <mergeCell ref="G31:G33"/>
    <mergeCell ref="H31:H33"/>
    <mergeCell ref="I31:I33"/>
    <mergeCell ref="J31:J33"/>
    <mergeCell ref="K31:K33"/>
    <mergeCell ref="L31:L33"/>
    <mergeCell ref="M31:M33"/>
    <mergeCell ref="N31:N33"/>
    <mergeCell ref="S2:T5"/>
    <mergeCell ref="Z3:Z5"/>
    <mergeCell ref="L3:L5"/>
    <mergeCell ref="K3:K5"/>
    <mergeCell ref="AA3:AA5"/>
    <mergeCell ref="N3:N5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r:id="rId1"/>
  <colBreaks count="2" manualBreakCount="2">
    <brk id="15" max="1048575" man="1"/>
    <brk id="18" max="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5"/>
  <sheetViews>
    <sheetView showGridLines="0" zoomScaleNormal="100" zoomScaleSheetLayoutView="80" workbookViewId="0">
      <selection activeCell="L33" sqref="L33"/>
    </sheetView>
  </sheetViews>
  <sheetFormatPr defaultRowHeight="13.5" x14ac:dyDescent="0.15"/>
  <cols>
    <col min="3" max="3" width="17.375" customWidth="1"/>
    <col min="4" max="9" width="12.625" customWidth="1"/>
    <col min="13" max="13" width="16.375" customWidth="1"/>
    <col min="19" max="19" width="17.375" customWidth="1"/>
  </cols>
  <sheetData>
    <row r="2" spans="2:25" x14ac:dyDescent="0.15">
      <c r="L2" s="4"/>
      <c r="M2" s="4"/>
      <c r="N2" s="4"/>
      <c r="O2" s="4"/>
      <c r="P2" s="4"/>
      <c r="Q2" s="4"/>
      <c r="R2" s="4"/>
      <c r="S2" s="4"/>
    </row>
    <row r="3" spans="2:25" x14ac:dyDescent="0.15">
      <c r="B3" s="148" t="s">
        <v>160</v>
      </c>
      <c r="C3" s="149"/>
      <c r="D3" s="152" t="s">
        <v>44</v>
      </c>
      <c r="E3" s="153"/>
      <c r="F3" s="153"/>
      <c r="G3" s="153"/>
      <c r="H3" s="153"/>
      <c r="I3" s="154"/>
      <c r="L3" s="135"/>
      <c r="M3" s="135"/>
      <c r="N3" s="135"/>
      <c r="O3" s="135"/>
      <c r="P3" s="135"/>
      <c r="Q3" s="135"/>
      <c r="R3" s="135"/>
      <c r="S3" s="135"/>
    </row>
    <row r="4" spans="2:25" ht="31.5" customHeight="1" x14ac:dyDescent="0.15">
      <c r="B4" s="150"/>
      <c r="C4" s="151"/>
      <c r="D4" s="67" t="s">
        <v>31</v>
      </c>
      <c r="E4" s="67" t="s">
        <v>56</v>
      </c>
      <c r="F4" s="67" t="s">
        <v>57</v>
      </c>
      <c r="G4" s="67" t="s">
        <v>58</v>
      </c>
      <c r="H4" s="67" t="s">
        <v>59</v>
      </c>
      <c r="I4" s="68" t="s">
        <v>39</v>
      </c>
      <c r="L4" s="135"/>
      <c r="M4" s="135"/>
      <c r="N4" s="14"/>
      <c r="O4" s="14"/>
      <c r="P4" s="14"/>
      <c r="Q4" s="14"/>
      <c r="R4" s="14"/>
      <c r="S4" s="14"/>
    </row>
    <row r="5" spans="2:25" x14ac:dyDescent="0.15">
      <c r="B5" s="69" t="s">
        <v>49</v>
      </c>
      <c r="C5" s="70"/>
      <c r="D5" s="71"/>
      <c r="E5" s="56"/>
      <c r="F5" s="56"/>
      <c r="G5" s="56"/>
      <c r="H5" s="56"/>
      <c r="I5" s="57"/>
      <c r="L5" s="13"/>
      <c r="M5" s="13"/>
      <c r="N5" s="8"/>
      <c r="O5" s="8"/>
      <c r="P5" s="8"/>
      <c r="Q5" s="8"/>
      <c r="R5" s="8"/>
      <c r="S5" s="8"/>
      <c r="T5" s="135"/>
      <c r="U5" s="135"/>
      <c r="V5" s="135"/>
      <c r="W5" s="135"/>
      <c r="X5" s="135"/>
      <c r="Y5" s="135"/>
    </row>
    <row r="6" spans="2:25" x14ac:dyDescent="0.15">
      <c r="B6" s="72"/>
      <c r="C6" s="73" t="s">
        <v>31</v>
      </c>
      <c r="D6" s="74">
        <f t="shared" ref="D6:D13" si="0">D28/$D$28</f>
        <v>1</v>
      </c>
      <c r="E6" s="58">
        <f t="shared" ref="E6:I6" si="1">E28/$D$28</f>
        <v>0.14246959151453159</v>
      </c>
      <c r="F6" s="58">
        <f t="shared" si="1"/>
        <v>0.38733850703786887</v>
      </c>
      <c r="G6" s="58">
        <f t="shared" si="1"/>
        <v>0.28149251740010228</v>
      </c>
      <c r="H6" s="58">
        <f t="shared" si="1"/>
        <v>0.18525271841853638</v>
      </c>
      <c r="I6" s="59">
        <f t="shared" si="1"/>
        <v>3.4466656289608858E-3</v>
      </c>
      <c r="L6" s="13"/>
      <c r="M6" s="13"/>
      <c r="N6" s="1"/>
      <c r="O6" s="1"/>
      <c r="P6" s="1"/>
      <c r="Q6" s="1"/>
      <c r="R6" s="1"/>
      <c r="S6" s="1"/>
      <c r="T6" s="14"/>
      <c r="U6" s="14"/>
      <c r="V6" s="14"/>
      <c r="W6" s="14"/>
      <c r="X6" s="14"/>
      <c r="Y6" s="14"/>
    </row>
    <row r="7" spans="2:25" x14ac:dyDescent="0.15">
      <c r="B7" s="72"/>
      <c r="C7" s="73" t="s">
        <v>60</v>
      </c>
      <c r="D7" s="74">
        <f t="shared" si="0"/>
        <v>0.13840030241711326</v>
      </c>
      <c r="E7" s="58">
        <f t="shared" ref="E7:H12" si="2">E29/$D$28</f>
        <v>4.9142780903248763E-3</v>
      </c>
      <c r="F7" s="58">
        <f t="shared" si="2"/>
        <v>2.0746703431100043E-2</v>
      </c>
      <c r="G7" s="58">
        <f t="shared" si="2"/>
        <v>3.5067043205621401E-2</v>
      </c>
      <c r="H7" s="58">
        <f t="shared" si="2"/>
        <v>7.7672277690066932E-2</v>
      </c>
      <c r="I7" s="59" t="s">
        <v>188</v>
      </c>
      <c r="L7" s="13"/>
      <c r="M7" s="13"/>
      <c r="N7" s="9"/>
      <c r="O7" s="9"/>
      <c r="P7" s="9"/>
      <c r="Q7" s="9"/>
      <c r="R7" s="9"/>
      <c r="S7" s="1"/>
      <c r="T7" s="8"/>
      <c r="U7" s="8"/>
      <c r="V7" s="8"/>
      <c r="W7" s="8"/>
      <c r="X7" s="8"/>
      <c r="Y7" s="8"/>
    </row>
    <row r="8" spans="2:25" x14ac:dyDescent="0.15">
      <c r="B8" s="72"/>
      <c r="C8" s="73" t="s">
        <v>61</v>
      </c>
      <c r="D8" s="74">
        <f t="shared" si="0"/>
        <v>7.4470214138000049E-2</v>
      </c>
      <c r="E8" s="58">
        <f t="shared" si="2"/>
        <v>2.5794400836094372E-3</v>
      </c>
      <c r="F8" s="58">
        <f t="shared" si="2"/>
        <v>2.2525627626692756E-2</v>
      </c>
      <c r="G8" s="58">
        <f t="shared" si="2"/>
        <v>3.4066398345600497E-2</v>
      </c>
      <c r="H8" s="58">
        <f t="shared" si="2"/>
        <v>1.5276511529652443E-2</v>
      </c>
      <c r="I8" s="59">
        <f>I30/$D$28</f>
        <v>2.223655244490894E-5</v>
      </c>
      <c r="L8" s="13"/>
      <c r="M8" s="13"/>
      <c r="N8" s="9"/>
      <c r="O8" s="9"/>
      <c r="P8" s="9"/>
      <c r="Q8" s="9"/>
      <c r="R8" s="9"/>
      <c r="S8" s="1"/>
      <c r="T8" s="1"/>
      <c r="U8" s="1"/>
      <c r="V8" s="1"/>
      <c r="W8" s="1"/>
      <c r="X8" s="1"/>
      <c r="Y8" s="1"/>
    </row>
    <row r="9" spans="2:25" x14ac:dyDescent="0.15">
      <c r="B9" s="72"/>
      <c r="C9" s="73" t="s">
        <v>62</v>
      </c>
      <c r="D9" s="74">
        <f t="shared" si="0"/>
        <v>0.17148829245513775</v>
      </c>
      <c r="E9" s="58">
        <f t="shared" si="2"/>
        <v>1.3764425963398635E-2</v>
      </c>
      <c r="F9" s="58">
        <f t="shared" si="2"/>
        <v>7.2669053389962421E-2</v>
      </c>
      <c r="G9" s="58">
        <f t="shared" si="2"/>
        <v>6.2773787551977947E-2</v>
      </c>
      <c r="H9" s="58">
        <f t="shared" si="2"/>
        <v>2.2281025549798758E-2</v>
      </c>
      <c r="I9" s="59" t="s">
        <v>190</v>
      </c>
      <c r="L9" s="13"/>
      <c r="M9" s="13"/>
      <c r="N9" s="9"/>
      <c r="O9" s="9"/>
      <c r="P9" s="9"/>
      <c r="Q9" s="9"/>
      <c r="R9" s="9"/>
      <c r="S9" s="1"/>
      <c r="T9" s="9"/>
      <c r="U9" s="9"/>
      <c r="V9" s="9"/>
      <c r="W9" s="9"/>
      <c r="X9" s="9"/>
      <c r="Y9" s="1"/>
    </row>
    <row r="10" spans="2:25" x14ac:dyDescent="0.15">
      <c r="B10" s="72"/>
      <c r="C10" s="73" t="s">
        <v>63</v>
      </c>
      <c r="D10" s="74">
        <f t="shared" si="0"/>
        <v>0.32852282582108472</v>
      </c>
      <c r="E10" s="58">
        <f t="shared" si="2"/>
        <v>4.8253318805452403E-2</v>
      </c>
      <c r="F10" s="58">
        <f t="shared" si="2"/>
        <v>0.16032554312779346</v>
      </c>
      <c r="G10" s="58">
        <f t="shared" si="2"/>
        <v>9.4438638233528271E-2</v>
      </c>
      <c r="H10" s="58">
        <f t="shared" si="2"/>
        <v>2.5505325654310556E-2</v>
      </c>
      <c r="I10" s="59" t="s">
        <v>189</v>
      </c>
      <c r="L10" s="13"/>
      <c r="M10" s="13"/>
      <c r="N10" s="9"/>
      <c r="O10" s="9"/>
      <c r="P10" s="9"/>
      <c r="Q10" s="9"/>
      <c r="R10" s="9"/>
      <c r="S10" s="1"/>
      <c r="T10" s="9"/>
      <c r="U10" s="9"/>
      <c r="V10" s="9"/>
      <c r="W10" s="9"/>
      <c r="X10" s="9"/>
      <c r="Y10" s="1"/>
    </row>
    <row r="11" spans="2:25" x14ac:dyDescent="0.15">
      <c r="B11" s="72"/>
      <c r="C11" s="73" t="s">
        <v>64</v>
      </c>
      <c r="D11" s="74">
        <f t="shared" si="0"/>
        <v>0.19121211447377198</v>
      </c>
      <c r="E11" s="58">
        <f t="shared" si="2"/>
        <v>5.5569144559827442E-2</v>
      </c>
      <c r="F11" s="58">
        <f t="shared" si="2"/>
        <v>8.2586555780391813E-2</v>
      </c>
      <c r="G11" s="58">
        <f t="shared" si="2"/>
        <v>3.5934268750972852E-2</v>
      </c>
      <c r="H11" s="58">
        <f t="shared" si="2"/>
        <v>1.7122145382579886E-2</v>
      </c>
      <c r="I11" s="59" t="s">
        <v>188</v>
      </c>
      <c r="L11" s="13"/>
      <c r="M11" s="13"/>
      <c r="N11" s="9"/>
      <c r="O11" s="9"/>
      <c r="P11" s="9"/>
      <c r="Q11" s="9"/>
      <c r="R11" s="9"/>
      <c r="S11" s="1"/>
      <c r="T11" s="9"/>
      <c r="U11" s="9"/>
      <c r="V11" s="9"/>
      <c r="W11" s="9"/>
      <c r="X11" s="9"/>
      <c r="Y11" s="1"/>
    </row>
    <row r="12" spans="2:25" x14ac:dyDescent="0.15">
      <c r="B12" s="72"/>
      <c r="C12" s="73" t="s">
        <v>65</v>
      </c>
      <c r="D12" s="74">
        <f t="shared" si="0"/>
        <v>9.0547241555669206E-2</v>
      </c>
      <c r="E12" s="58">
        <f t="shared" si="2"/>
        <v>1.7255564697249339E-2</v>
      </c>
      <c r="F12" s="58">
        <f t="shared" si="2"/>
        <v>2.8485023681928352E-2</v>
      </c>
      <c r="G12" s="58">
        <f t="shared" si="2"/>
        <v>1.9212381312401324E-2</v>
      </c>
      <c r="H12" s="58">
        <f t="shared" si="2"/>
        <v>2.5527562206755464E-2</v>
      </c>
      <c r="I12" s="59">
        <f>I34/$D$28</f>
        <v>6.6709657334726826E-5</v>
      </c>
      <c r="L12" s="13"/>
      <c r="M12" s="13"/>
      <c r="N12" s="9"/>
      <c r="O12" s="9"/>
      <c r="P12" s="9"/>
      <c r="Q12" s="9"/>
      <c r="R12" s="9"/>
      <c r="S12" s="1"/>
      <c r="T12" s="9"/>
      <c r="U12" s="9"/>
      <c r="V12" s="9"/>
      <c r="W12" s="9"/>
      <c r="X12" s="9"/>
      <c r="Y12" s="1"/>
    </row>
    <row r="13" spans="2:25" x14ac:dyDescent="0.15">
      <c r="B13" s="72"/>
      <c r="C13" s="73" t="s">
        <v>39</v>
      </c>
      <c r="D13" s="74">
        <f t="shared" si="0"/>
        <v>5.3590091392230546E-3</v>
      </c>
      <c r="E13" s="58">
        <f>E35/$D$28</f>
        <v>1.3341931466945365E-4</v>
      </c>
      <c r="F13" s="58" t="s">
        <v>21</v>
      </c>
      <c r="G13" s="58" t="s">
        <v>20</v>
      </c>
      <c r="H13" s="58">
        <f t="shared" ref="H13:I13" si="3">H35/$D$28</f>
        <v>1.8678704053723511E-3</v>
      </c>
      <c r="I13" s="59">
        <f t="shared" si="3"/>
        <v>3.3577194191812499E-3</v>
      </c>
      <c r="L13" s="13"/>
      <c r="M13" s="13"/>
      <c r="N13" s="9"/>
      <c r="O13" s="9"/>
      <c r="P13" s="9"/>
      <c r="Q13" s="9"/>
      <c r="R13" s="9"/>
      <c r="S13" s="1"/>
      <c r="T13" s="9"/>
      <c r="U13" s="9"/>
      <c r="V13" s="9"/>
      <c r="W13" s="9"/>
      <c r="X13" s="9"/>
      <c r="Y13" s="1"/>
    </row>
    <row r="14" spans="2:25" x14ac:dyDescent="0.15">
      <c r="B14" s="72"/>
      <c r="C14" s="70"/>
      <c r="D14" s="34"/>
      <c r="E14" s="60"/>
      <c r="F14" s="60"/>
      <c r="G14" s="60"/>
      <c r="H14" s="60"/>
      <c r="I14" s="61"/>
      <c r="L14" s="13"/>
      <c r="M14" s="13"/>
      <c r="N14" s="1"/>
      <c r="O14" s="1"/>
      <c r="P14" s="1"/>
      <c r="Q14" s="1"/>
      <c r="R14" s="1"/>
      <c r="S14" s="1"/>
      <c r="T14" s="9"/>
      <c r="U14" s="9"/>
      <c r="V14" s="9"/>
      <c r="W14" s="9"/>
      <c r="X14" s="9"/>
      <c r="Y14" s="1"/>
    </row>
    <row r="15" spans="2:25" x14ac:dyDescent="0.15">
      <c r="B15" s="72" t="s">
        <v>40</v>
      </c>
      <c r="C15" s="70"/>
      <c r="D15" s="34"/>
      <c r="E15" s="60"/>
      <c r="F15" s="60"/>
      <c r="G15" s="60"/>
      <c r="H15" s="60"/>
      <c r="I15" s="61"/>
      <c r="L15" s="13"/>
      <c r="M15" s="13"/>
      <c r="N15" s="1"/>
      <c r="O15" s="1"/>
      <c r="P15" s="1"/>
      <c r="Q15" s="1"/>
      <c r="R15" s="1"/>
      <c r="S15" s="1"/>
      <c r="T15" s="9"/>
      <c r="U15" s="9"/>
      <c r="V15" s="9"/>
      <c r="W15" s="9"/>
      <c r="X15" s="9"/>
      <c r="Y15" s="1"/>
    </row>
    <row r="16" spans="2:25" x14ac:dyDescent="0.15">
      <c r="B16" s="72"/>
      <c r="C16" s="73" t="s">
        <v>31</v>
      </c>
      <c r="D16" s="74">
        <f t="shared" ref="D16:D23" si="4">D38/$D$38</f>
        <v>1</v>
      </c>
      <c r="E16" s="58">
        <f t="shared" ref="E16:I16" si="5">E38/$D$38</f>
        <v>0.16928484455880854</v>
      </c>
      <c r="F16" s="58">
        <f t="shared" si="5"/>
        <v>0.50310402533604448</v>
      </c>
      <c r="G16" s="58">
        <f t="shared" si="5"/>
        <v>0.27706500158950087</v>
      </c>
      <c r="H16" s="58">
        <f t="shared" si="5"/>
        <v>4.3588313269633333E-2</v>
      </c>
      <c r="I16" s="59">
        <f t="shared" si="5"/>
        <v>6.9578152460127518E-3</v>
      </c>
      <c r="L16" s="13"/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x14ac:dyDescent="0.15">
      <c r="B17" s="72"/>
      <c r="C17" s="73" t="s">
        <v>60</v>
      </c>
      <c r="D17" s="74">
        <f t="shared" si="4"/>
        <v>0.10962157882424918</v>
      </c>
      <c r="E17" s="58">
        <f t="shared" ref="E17:H22" si="6">E39/$D$38</f>
        <v>4.0127399996401133E-3</v>
      </c>
      <c r="F17" s="58">
        <f t="shared" si="6"/>
        <v>3.4117287171828048E-2</v>
      </c>
      <c r="G17" s="58">
        <f t="shared" si="6"/>
        <v>5.3071335600621404E-2</v>
      </c>
      <c r="H17" s="58">
        <f t="shared" si="6"/>
        <v>1.8420216052159624E-2</v>
      </c>
      <c r="I17" s="59" t="s">
        <v>188</v>
      </c>
      <c r="L17" s="13"/>
      <c r="M17" s="13"/>
      <c r="N17" s="9"/>
      <c r="O17" s="9"/>
      <c r="P17" s="9"/>
      <c r="Q17" s="9"/>
      <c r="R17" s="9"/>
      <c r="S17" s="1"/>
      <c r="T17" s="1"/>
      <c r="U17" s="1"/>
      <c r="V17" s="1"/>
      <c r="W17" s="1"/>
      <c r="X17" s="1"/>
      <c r="Y17" s="1"/>
    </row>
    <row r="18" spans="2:25" x14ac:dyDescent="0.15">
      <c r="B18" s="72"/>
      <c r="C18" s="73" t="s">
        <v>61</v>
      </c>
      <c r="D18" s="74">
        <f t="shared" si="4"/>
        <v>8.2054234970219353E-2</v>
      </c>
      <c r="E18" s="58">
        <f t="shared" si="6"/>
        <v>5.0864028694989774E-3</v>
      </c>
      <c r="F18" s="58">
        <f t="shared" si="6"/>
        <v>3.5958708965384868E-2</v>
      </c>
      <c r="G18" s="58">
        <f t="shared" si="6"/>
        <v>3.4219255153881682E-2</v>
      </c>
      <c r="H18" s="58">
        <f t="shared" si="6"/>
        <v>6.7898679814538234E-3</v>
      </c>
      <c r="I18" s="59" t="s">
        <v>189</v>
      </c>
      <c r="L18" s="13"/>
      <c r="M18" s="13"/>
      <c r="N18" s="9"/>
      <c r="O18" s="9"/>
      <c r="P18" s="9"/>
      <c r="Q18" s="9"/>
      <c r="R18" s="9"/>
      <c r="S18" s="1"/>
      <c r="T18" s="1"/>
      <c r="U18" s="1"/>
      <c r="V18" s="1"/>
      <c r="W18" s="1"/>
      <c r="X18" s="1"/>
      <c r="Y18" s="1"/>
    </row>
    <row r="19" spans="2:25" x14ac:dyDescent="0.15">
      <c r="B19" s="72"/>
      <c r="C19" s="73" t="s">
        <v>62</v>
      </c>
      <c r="D19" s="74">
        <f t="shared" si="4"/>
        <v>0.23675765809535806</v>
      </c>
      <c r="E19" s="58">
        <f t="shared" si="6"/>
        <v>2.2468944751348075E-2</v>
      </c>
      <c r="F19" s="58">
        <f t="shared" si="6"/>
        <v>0.12239756716391054</v>
      </c>
      <c r="G19" s="58">
        <f t="shared" si="6"/>
        <v>8.6264912817375347E-2</v>
      </c>
      <c r="H19" s="58">
        <f t="shared" si="6"/>
        <v>5.6262333627241047E-3</v>
      </c>
      <c r="I19" s="59" t="s">
        <v>189</v>
      </c>
      <c r="L19" s="13"/>
      <c r="M19" s="13"/>
      <c r="N19" s="9"/>
      <c r="O19" s="9"/>
      <c r="P19" s="9"/>
      <c r="Q19" s="9"/>
      <c r="R19" s="9"/>
      <c r="S19" s="1"/>
      <c r="T19" s="9"/>
      <c r="U19" s="9"/>
      <c r="V19" s="9"/>
      <c r="W19" s="9"/>
      <c r="X19" s="9"/>
      <c r="Y19" s="1"/>
    </row>
    <row r="20" spans="2:25" x14ac:dyDescent="0.15">
      <c r="B20" s="72"/>
      <c r="C20" s="73" t="s">
        <v>63</v>
      </c>
      <c r="D20" s="74">
        <f t="shared" si="4"/>
        <v>0.40002639171300214</v>
      </c>
      <c r="E20" s="58">
        <f t="shared" si="6"/>
        <v>8.4573443938603277E-2</v>
      </c>
      <c r="F20" s="58">
        <f t="shared" si="6"/>
        <v>0.23185719684019218</v>
      </c>
      <c r="G20" s="58">
        <f t="shared" si="6"/>
        <v>7.7387700262117692E-2</v>
      </c>
      <c r="H20" s="58">
        <f t="shared" si="6"/>
        <v>6.1120808066267192E-3</v>
      </c>
      <c r="I20" s="59">
        <f>I42/$D$38</f>
        <v>9.5969865462244855E-5</v>
      </c>
      <c r="L20" s="13"/>
      <c r="M20" s="13"/>
      <c r="N20" s="9"/>
      <c r="O20" s="9"/>
      <c r="P20" s="9"/>
      <c r="Q20" s="9"/>
      <c r="R20" s="9"/>
      <c r="S20" s="1"/>
      <c r="T20" s="9"/>
      <c r="U20" s="9"/>
      <c r="V20" s="9"/>
      <c r="W20" s="9"/>
      <c r="X20" s="9"/>
      <c r="Y20" s="1"/>
    </row>
    <row r="21" spans="2:25" x14ac:dyDescent="0.15">
      <c r="B21" s="72"/>
      <c r="C21" s="73" t="s">
        <v>64</v>
      </c>
      <c r="D21" s="74">
        <f t="shared" si="4"/>
        <v>0.14028395083943643</v>
      </c>
      <c r="E21" s="58">
        <f t="shared" si="6"/>
        <v>4.7511081520402593E-2</v>
      </c>
      <c r="F21" s="58">
        <f t="shared" si="6"/>
        <v>6.9482182594665279E-2</v>
      </c>
      <c r="G21" s="58">
        <f t="shared" si="6"/>
        <v>2.0393596410727032E-2</v>
      </c>
      <c r="H21" s="58">
        <f t="shared" si="6"/>
        <v>2.8970903136415166E-3</v>
      </c>
      <c r="I21" s="59" t="s">
        <v>189</v>
      </c>
      <c r="L21" s="13"/>
      <c r="M21" s="13"/>
      <c r="N21" s="9"/>
      <c r="O21" s="9"/>
      <c r="P21" s="9"/>
      <c r="Q21" s="9"/>
      <c r="R21" s="9"/>
      <c r="S21" s="1"/>
      <c r="T21" s="9"/>
      <c r="U21" s="9"/>
      <c r="V21" s="9"/>
      <c r="W21" s="9"/>
      <c r="X21" s="9"/>
      <c r="Y21" s="1"/>
    </row>
    <row r="22" spans="2:25" x14ac:dyDescent="0.15">
      <c r="B22" s="72"/>
      <c r="C22" s="73" t="s">
        <v>65</v>
      </c>
      <c r="D22" s="74">
        <f t="shared" si="4"/>
        <v>2.3236703675046034E-2</v>
      </c>
      <c r="E22" s="58">
        <f t="shared" si="6"/>
        <v>5.632231479315495E-3</v>
      </c>
      <c r="F22" s="58">
        <f t="shared" si="6"/>
        <v>8.985178653902675E-3</v>
      </c>
      <c r="G22" s="58">
        <f t="shared" si="6"/>
        <v>5.7282013447777398E-3</v>
      </c>
      <c r="H22" s="58">
        <f t="shared" si="6"/>
        <v>2.885094080458736E-3</v>
      </c>
      <c r="I22" s="59">
        <f>I44/$D$38</f>
        <v>5.9981165913903034E-6</v>
      </c>
      <c r="L22" s="13"/>
      <c r="M22" s="13"/>
      <c r="N22" s="9"/>
      <c r="O22" s="9"/>
      <c r="P22" s="9"/>
      <c r="Q22" s="9"/>
      <c r="R22" s="9"/>
      <c r="S22" s="1"/>
      <c r="T22" s="9"/>
      <c r="U22" s="9"/>
      <c r="V22" s="9"/>
      <c r="W22" s="9"/>
      <c r="X22" s="9"/>
      <c r="Y22" s="1"/>
    </row>
    <row r="23" spans="2:25" x14ac:dyDescent="0.15">
      <c r="B23" s="75"/>
      <c r="C23" s="76" t="s">
        <v>39</v>
      </c>
      <c r="D23" s="77">
        <f t="shared" si="4"/>
        <v>8.0194818826888354E-3</v>
      </c>
      <c r="E23" s="64" t="s">
        <v>21</v>
      </c>
      <c r="F23" s="64">
        <f t="shared" ref="F23" si="7">F45/$D$38</f>
        <v>3.0590394616090549E-4</v>
      </c>
      <c r="G23" s="64" t="s">
        <v>20</v>
      </c>
      <c r="H23" s="64">
        <f t="shared" ref="H23:I23" si="8">H45/$D$38</f>
        <v>8.5773067256881338E-4</v>
      </c>
      <c r="I23" s="66">
        <f t="shared" si="8"/>
        <v>6.8558472639591167E-3</v>
      </c>
      <c r="L23" s="13"/>
      <c r="M23" s="13"/>
      <c r="N23" s="9"/>
      <c r="O23" s="9"/>
      <c r="P23" s="9"/>
      <c r="Q23" s="9"/>
      <c r="R23" s="9"/>
      <c r="S23" s="1"/>
      <c r="T23" s="9"/>
      <c r="U23" s="9"/>
      <c r="V23" s="9"/>
      <c r="W23" s="9"/>
      <c r="X23" s="9"/>
      <c r="Y23" s="1"/>
    </row>
    <row r="24" spans="2:25" x14ac:dyDescent="0.15">
      <c r="B24" s="30" t="s">
        <v>8</v>
      </c>
      <c r="C24" s="30"/>
      <c r="D24" s="30"/>
      <c r="E24" s="30"/>
      <c r="F24" s="30"/>
      <c r="G24" s="30"/>
      <c r="H24" s="30"/>
      <c r="I24" s="30"/>
    </row>
    <row r="25" spans="2:25" x14ac:dyDescent="0.15">
      <c r="B25" s="148" t="s">
        <v>160</v>
      </c>
      <c r="C25" s="149"/>
      <c r="D25" s="152" t="s">
        <v>44</v>
      </c>
      <c r="E25" s="153"/>
      <c r="F25" s="153"/>
      <c r="G25" s="153"/>
      <c r="H25" s="153"/>
      <c r="I25" s="154"/>
    </row>
    <row r="26" spans="2:25" x14ac:dyDescent="0.15">
      <c r="B26" s="150"/>
      <c r="C26" s="151"/>
      <c r="D26" s="67" t="s">
        <v>31</v>
      </c>
      <c r="E26" s="67" t="s">
        <v>45</v>
      </c>
      <c r="F26" s="67" t="s">
        <v>46</v>
      </c>
      <c r="G26" s="67" t="s">
        <v>47</v>
      </c>
      <c r="H26" s="67" t="s">
        <v>48</v>
      </c>
      <c r="I26" s="68" t="s">
        <v>39</v>
      </c>
    </row>
    <row r="27" spans="2:25" x14ac:dyDescent="0.15">
      <c r="B27" s="69" t="s">
        <v>41</v>
      </c>
      <c r="C27" s="70"/>
      <c r="D27" s="71"/>
      <c r="E27" s="56"/>
      <c r="F27" s="56"/>
      <c r="G27" s="56"/>
      <c r="H27" s="56"/>
      <c r="I27" s="57"/>
    </row>
    <row r="28" spans="2:25" x14ac:dyDescent="0.15">
      <c r="B28" s="72"/>
      <c r="C28" s="73" t="s">
        <v>31</v>
      </c>
      <c r="D28" s="34">
        <v>44971</v>
      </c>
      <c r="E28" s="60">
        <v>6407</v>
      </c>
      <c r="F28" s="60">
        <v>17419</v>
      </c>
      <c r="G28" s="60">
        <v>12659</v>
      </c>
      <c r="H28" s="60">
        <v>8331</v>
      </c>
      <c r="I28" s="61">
        <v>155</v>
      </c>
    </row>
    <row r="29" spans="2:25" x14ac:dyDescent="0.15">
      <c r="B29" s="72"/>
      <c r="C29" s="70" t="s">
        <v>50</v>
      </c>
      <c r="D29" s="184">
        <v>6224</v>
      </c>
      <c r="E29" s="180">
        <v>221</v>
      </c>
      <c r="F29" s="180">
        <v>933</v>
      </c>
      <c r="G29" s="180">
        <v>1577</v>
      </c>
      <c r="H29" s="180">
        <v>3493</v>
      </c>
      <c r="I29" s="61">
        <v>0</v>
      </c>
    </row>
    <row r="30" spans="2:25" x14ac:dyDescent="0.15">
      <c r="B30" s="72"/>
      <c r="C30" s="70" t="s">
        <v>51</v>
      </c>
      <c r="D30" s="184">
        <v>3349</v>
      </c>
      <c r="E30" s="180">
        <v>116</v>
      </c>
      <c r="F30" s="180">
        <v>1013</v>
      </c>
      <c r="G30" s="180">
        <v>1532</v>
      </c>
      <c r="H30" s="180">
        <v>687</v>
      </c>
      <c r="I30" s="61">
        <v>1</v>
      </c>
    </row>
    <row r="31" spans="2:25" x14ac:dyDescent="0.15">
      <c r="B31" s="72"/>
      <c r="C31" s="70" t="s">
        <v>52</v>
      </c>
      <c r="D31" s="184">
        <v>7712</v>
      </c>
      <c r="E31" s="180">
        <v>619</v>
      </c>
      <c r="F31" s="180">
        <v>3268</v>
      </c>
      <c r="G31" s="180">
        <v>2823</v>
      </c>
      <c r="H31" s="180">
        <v>1002</v>
      </c>
      <c r="I31" s="61">
        <v>0</v>
      </c>
    </row>
    <row r="32" spans="2:25" x14ac:dyDescent="0.15">
      <c r="B32" s="72"/>
      <c r="C32" s="70" t="s">
        <v>53</v>
      </c>
      <c r="D32" s="184">
        <v>14774</v>
      </c>
      <c r="E32" s="180">
        <v>2170</v>
      </c>
      <c r="F32" s="180">
        <v>7210</v>
      </c>
      <c r="G32" s="180">
        <v>4247</v>
      </c>
      <c r="H32" s="180">
        <v>1147</v>
      </c>
      <c r="I32" s="61">
        <v>0</v>
      </c>
    </row>
    <row r="33" spans="2:9" x14ac:dyDescent="0.15">
      <c r="B33" s="72"/>
      <c r="C33" s="70" t="s">
        <v>54</v>
      </c>
      <c r="D33" s="184">
        <v>8599</v>
      </c>
      <c r="E33" s="180">
        <v>2499</v>
      </c>
      <c r="F33" s="180">
        <v>3714</v>
      </c>
      <c r="G33" s="180">
        <v>1616</v>
      </c>
      <c r="H33" s="180">
        <v>770</v>
      </c>
      <c r="I33" s="61">
        <v>0</v>
      </c>
    </row>
    <row r="34" spans="2:9" x14ac:dyDescent="0.15">
      <c r="B34" s="72"/>
      <c r="C34" s="70" t="s">
        <v>55</v>
      </c>
      <c r="D34" s="184">
        <v>4072</v>
      </c>
      <c r="E34" s="180">
        <v>776</v>
      </c>
      <c r="F34" s="180">
        <v>1281</v>
      </c>
      <c r="G34" s="180">
        <v>864</v>
      </c>
      <c r="H34" s="180">
        <v>1148</v>
      </c>
      <c r="I34" s="61">
        <v>3</v>
      </c>
    </row>
    <row r="35" spans="2:9" x14ac:dyDescent="0.15">
      <c r="B35" s="72"/>
      <c r="C35" s="70" t="s">
        <v>39</v>
      </c>
      <c r="D35" s="184">
        <v>241</v>
      </c>
      <c r="E35" s="180">
        <v>6</v>
      </c>
      <c r="F35" s="180">
        <v>0</v>
      </c>
      <c r="G35" s="180">
        <v>0</v>
      </c>
      <c r="H35" s="180">
        <v>84</v>
      </c>
      <c r="I35" s="61">
        <v>151</v>
      </c>
    </row>
    <row r="36" spans="2:9" x14ac:dyDescent="0.15">
      <c r="B36" s="72"/>
      <c r="C36" s="70"/>
      <c r="D36" s="34"/>
      <c r="E36" s="60"/>
      <c r="F36" s="60"/>
      <c r="G36" s="60"/>
      <c r="H36" s="60"/>
      <c r="I36" s="61"/>
    </row>
    <row r="37" spans="2:9" x14ac:dyDescent="0.15">
      <c r="B37" s="72" t="s">
        <v>40</v>
      </c>
      <c r="C37" s="70"/>
      <c r="D37" s="34"/>
      <c r="E37" s="60"/>
      <c r="F37" s="60"/>
      <c r="G37" s="60"/>
      <c r="H37" s="60"/>
      <c r="I37" s="61"/>
    </row>
    <row r="38" spans="2:9" x14ac:dyDescent="0.15">
      <c r="B38" s="72"/>
      <c r="C38" s="70" t="s">
        <v>31</v>
      </c>
      <c r="D38" s="34">
        <v>166719</v>
      </c>
      <c r="E38" s="60">
        <v>28223</v>
      </c>
      <c r="F38" s="60">
        <v>83877</v>
      </c>
      <c r="G38" s="60">
        <v>46192</v>
      </c>
      <c r="H38" s="60">
        <v>7267</v>
      </c>
      <c r="I38" s="61">
        <v>1160</v>
      </c>
    </row>
    <row r="39" spans="2:9" x14ac:dyDescent="0.15">
      <c r="B39" s="72"/>
      <c r="C39" s="70" t="s">
        <v>50</v>
      </c>
      <c r="D39" s="184">
        <v>18276</v>
      </c>
      <c r="E39" s="180">
        <v>669</v>
      </c>
      <c r="F39" s="180">
        <v>5688</v>
      </c>
      <c r="G39" s="180">
        <v>8848</v>
      </c>
      <c r="H39" s="180">
        <v>3071</v>
      </c>
      <c r="I39" s="61">
        <v>0</v>
      </c>
    </row>
    <row r="40" spans="2:9" x14ac:dyDescent="0.15">
      <c r="B40" s="72"/>
      <c r="C40" s="70" t="s">
        <v>51</v>
      </c>
      <c r="D40" s="184">
        <v>13680</v>
      </c>
      <c r="E40" s="180">
        <v>848</v>
      </c>
      <c r="F40" s="180">
        <v>5995</v>
      </c>
      <c r="G40" s="180">
        <v>5705</v>
      </c>
      <c r="H40" s="180">
        <v>1132</v>
      </c>
      <c r="I40" s="61">
        <v>0</v>
      </c>
    </row>
    <row r="41" spans="2:9" x14ac:dyDescent="0.15">
      <c r="B41" s="72"/>
      <c r="C41" s="70" t="s">
        <v>52</v>
      </c>
      <c r="D41" s="184">
        <v>39472</v>
      </c>
      <c r="E41" s="180">
        <v>3746</v>
      </c>
      <c r="F41" s="180">
        <v>20406</v>
      </c>
      <c r="G41" s="180">
        <v>14382</v>
      </c>
      <c r="H41" s="180">
        <v>938</v>
      </c>
      <c r="I41" s="61">
        <v>0</v>
      </c>
    </row>
    <row r="42" spans="2:9" x14ac:dyDescent="0.15">
      <c r="B42" s="72"/>
      <c r="C42" s="70" t="s">
        <v>53</v>
      </c>
      <c r="D42" s="184">
        <v>66692</v>
      </c>
      <c r="E42" s="180">
        <v>14100</v>
      </c>
      <c r="F42" s="180">
        <v>38655</v>
      </c>
      <c r="G42" s="180">
        <v>12902</v>
      </c>
      <c r="H42" s="180">
        <v>1019</v>
      </c>
      <c r="I42" s="61">
        <v>16</v>
      </c>
    </row>
    <row r="43" spans="2:9" x14ac:dyDescent="0.15">
      <c r="B43" s="72"/>
      <c r="C43" s="70" t="s">
        <v>54</v>
      </c>
      <c r="D43" s="184">
        <v>23388</v>
      </c>
      <c r="E43" s="180">
        <v>7921</v>
      </c>
      <c r="F43" s="180">
        <v>11584</v>
      </c>
      <c r="G43" s="180">
        <v>3400</v>
      </c>
      <c r="H43" s="180">
        <v>483</v>
      </c>
      <c r="I43" s="61">
        <v>0</v>
      </c>
    </row>
    <row r="44" spans="2:9" x14ac:dyDescent="0.15">
      <c r="B44" s="72"/>
      <c r="C44" s="70" t="s">
        <v>55</v>
      </c>
      <c r="D44" s="184">
        <v>3874</v>
      </c>
      <c r="E44" s="180">
        <v>939</v>
      </c>
      <c r="F44" s="180">
        <v>1498</v>
      </c>
      <c r="G44" s="180">
        <v>955</v>
      </c>
      <c r="H44" s="180">
        <v>481</v>
      </c>
      <c r="I44" s="61">
        <v>1</v>
      </c>
    </row>
    <row r="45" spans="2:9" x14ac:dyDescent="0.15">
      <c r="B45" s="75"/>
      <c r="C45" s="185" t="s">
        <v>39</v>
      </c>
      <c r="D45" s="186">
        <v>1337</v>
      </c>
      <c r="E45" s="182">
        <v>0</v>
      </c>
      <c r="F45" s="182">
        <v>51</v>
      </c>
      <c r="G45" s="182">
        <v>0</v>
      </c>
      <c r="H45" s="182">
        <v>143</v>
      </c>
      <c r="I45" s="183">
        <v>1143</v>
      </c>
    </row>
  </sheetData>
  <mergeCells count="7">
    <mergeCell ref="B25:C26"/>
    <mergeCell ref="D25:I25"/>
    <mergeCell ref="T5:Y5"/>
    <mergeCell ref="B3:C4"/>
    <mergeCell ref="D3:I3"/>
    <mergeCell ref="L3:M4"/>
    <mergeCell ref="N3:S3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landscape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5:W48"/>
  <sheetViews>
    <sheetView zoomScaleNormal="100" zoomScaleSheetLayoutView="80" workbookViewId="0">
      <selection activeCell="AD27" sqref="AD27"/>
    </sheetView>
  </sheetViews>
  <sheetFormatPr defaultRowHeight="13.5" x14ac:dyDescent="0.15"/>
  <cols>
    <col min="2" max="2" width="21.875" customWidth="1"/>
    <col min="3" max="11" width="11.625" customWidth="1"/>
    <col min="13" max="13" width="22" customWidth="1"/>
    <col min="22" max="22" width="13.5" customWidth="1"/>
  </cols>
  <sheetData>
    <row r="25" spans="4:4" ht="15" customHeight="1" x14ac:dyDescent="0.15">
      <c r="D25" s="15"/>
    </row>
    <row r="39" spans="2:23" x14ac:dyDescent="0.15">
      <c r="B39" s="30" t="s">
        <v>77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 t="s">
        <v>29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2:23" ht="54" x14ac:dyDescent="0.15">
      <c r="B40" s="20"/>
      <c r="C40" s="20" t="s">
        <v>68</v>
      </c>
      <c r="D40" s="94" t="s">
        <v>69</v>
      </c>
      <c r="E40" s="94" t="s">
        <v>70</v>
      </c>
      <c r="F40" s="94" t="s">
        <v>71</v>
      </c>
      <c r="G40" s="94" t="s">
        <v>72</v>
      </c>
      <c r="H40" s="94" t="s">
        <v>73</v>
      </c>
      <c r="I40" s="94" t="s">
        <v>74</v>
      </c>
      <c r="J40" s="94" t="s">
        <v>75</v>
      </c>
      <c r="K40" s="30"/>
      <c r="L40" s="30"/>
      <c r="M40" s="20"/>
      <c r="N40" s="20" t="s">
        <v>68</v>
      </c>
      <c r="O40" s="94" t="s">
        <v>69</v>
      </c>
      <c r="P40" s="94" t="s">
        <v>70</v>
      </c>
      <c r="Q40" s="94" t="s">
        <v>71</v>
      </c>
      <c r="R40" s="94" t="s">
        <v>72</v>
      </c>
      <c r="S40" s="94" t="s">
        <v>73</v>
      </c>
      <c r="T40" s="94" t="s">
        <v>74</v>
      </c>
      <c r="U40" s="94" t="s">
        <v>75</v>
      </c>
      <c r="V40" s="30"/>
      <c r="W40" s="30"/>
    </row>
    <row r="41" spans="2:23" x14ac:dyDescent="0.15">
      <c r="B41" s="20" t="s">
        <v>161</v>
      </c>
      <c r="C41" s="170">
        <f>C47/$K$47</f>
        <v>4.9273982385146395E-2</v>
      </c>
      <c r="D41" s="170">
        <f t="shared" ref="D41:J41" si="0">D47/$K$47</f>
        <v>4.9221084926869267E-2</v>
      </c>
      <c r="E41" s="170">
        <f t="shared" si="0"/>
        <v>0.13287841519215002</v>
      </c>
      <c r="F41" s="170">
        <f t="shared" si="0"/>
        <v>0.20455447115766087</v>
      </c>
      <c r="G41" s="170">
        <f t="shared" si="0"/>
        <v>0.17524927927213096</v>
      </c>
      <c r="H41" s="170">
        <f t="shared" si="0"/>
        <v>0.16514586474119919</v>
      </c>
      <c r="I41" s="170">
        <f t="shared" si="0"/>
        <v>0.10444603136819276</v>
      </c>
      <c r="J41" s="170">
        <f t="shared" si="0"/>
        <v>0.11923087095665054</v>
      </c>
      <c r="K41" s="30"/>
      <c r="L41" s="30"/>
      <c r="M41" s="20" t="s">
        <v>161</v>
      </c>
      <c r="N41" s="170">
        <f>N47/$V$47</f>
        <v>4.3580992386453139E-2</v>
      </c>
      <c r="O41" s="170">
        <f t="shared" ref="O41:U41" si="1">O47/$V$47</f>
        <v>5.0541949518058731E-2</v>
      </c>
      <c r="P41" s="170">
        <f t="shared" si="1"/>
        <v>0.18815587143232193</v>
      </c>
      <c r="Q41" s="170">
        <f t="shared" si="1"/>
        <v>0.26856692795259346</v>
      </c>
      <c r="R41" s="170">
        <f t="shared" si="1"/>
        <v>0.17245621272925027</v>
      </c>
      <c r="S41" s="170">
        <f t="shared" si="1"/>
        <v>0.12892772756253984</v>
      </c>
      <c r="T41" s="170">
        <f t="shared" si="1"/>
        <v>8.0628586430634211E-2</v>
      </c>
      <c r="U41" s="170">
        <f t="shared" si="1"/>
        <v>6.7141731988148365E-2</v>
      </c>
      <c r="V41" s="30"/>
      <c r="W41" s="30"/>
    </row>
    <row r="42" spans="2:23" x14ac:dyDescent="0.15">
      <c r="B42" s="20" t="s">
        <v>187</v>
      </c>
      <c r="C42" s="170">
        <v>3.5999999999999997E-2</v>
      </c>
      <c r="D42" s="170">
        <v>5.8999999999999997E-2</v>
      </c>
      <c r="E42" s="170">
        <v>0.11</v>
      </c>
      <c r="F42" s="170">
        <v>0.23200000000000001</v>
      </c>
      <c r="G42" s="170">
        <v>0.2</v>
      </c>
      <c r="H42" s="170">
        <v>0.14199999999999999</v>
      </c>
      <c r="I42" s="170">
        <v>9.6000000000000002E-2</v>
      </c>
      <c r="J42" s="170">
        <v>0.125</v>
      </c>
      <c r="K42" s="30"/>
      <c r="L42" s="30"/>
      <c r="M42" s="20" t="s">
        <v>187</v>
      </c>
      <c r="N42" s="170">
        <v>0.03</v>
      </c>
      <c r="O42" s="170">
        <v>6.5000000000000002E-2</v>
      </c>
      <c r="P42" s="170">
        <v>0.23799999999999999</v>
      </c>
      <c r="Q42" s="170">
        <v>0.26500000000000001</v>
      </c>
      <c r="R42" s="170">
        <v>0.192</v>
      </c>
      <c r="S42" s="170">
        <v>0.13300000000000001</v>
      </c>
      <c r="T42" s="170">
        <v>4.7E-2</v>
      </c>
      <c r="U42" s="170">
        <v>2.9000000000000001E-2</v>
      </c>
      <c r="V42" s="30"/>
      <c r="W42" s="30"/>
    </row>
    <row r="43" spans="2:23" x14ac:dyDescent="0.1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2:23" x14ac:dyDescent="0.1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2:23" x14ac:dyDescent="0.15">
      <c r="B45" s="30" t="s">
        <v>78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 t="s">
        <v>8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2:23" ht="54" x14ac:dyDescent="0.15">
      <c r="B46" s="20"/>
      <c r="C46" s="20" t="s">
        <v>68</v>
      </c>
      <c r="D46" s="94" t="s">
        <v>69</v>
      </c>
      <c r="E46" s="94" t="s">
        <v>70</v>
      </c>
      <c r="F46" s="94" t="s">
        <v>71</v>
      </c>
      <c r="G46" s="94" t="s">
        <v>72</v>
      </c>
      <c r="H46" s="94" t="s">
        <v>73</v>
      </c>
      <c r="I46" s="94" t="s">
        <v>74</v>
      </c>
      <c r="J46" s="94" t="s">
        <v>75</v>
      </c>
      <c r="K46" s="187" t="s">
        <v>76</v>
      </c>
      <c r="L46" s="30"/>
      <c r="M46" s="20"/>
      <c r="N46" s="20" t="s">
        <v>68</v>
      </c>
      <c r="O46" s="94" t="s">
        <v>69</v>
      </c>
      <c r="P46" s="94" t="s">
        <v>70</v>
      </c>
      <c r="Q46" s="94" t="s">
        <v>71</v>
      </c>
      <c r="R46" s="94" t="s">
        <v>72</v>
      </c>
      <c r="S46" s="94" t="s">
        <v>73</v>
      </c>
      <c r="T46" s="94" t="s">
        <v>74</v>
      </c>
      <c r="U46" s="94" t="s">
        <v>75</v>
      </c>
      <c r="V46" s="187" t="s">
        <v>76</v>
      </c>
      <c r="W46" s="30"/>
    </row>
    <row r="47" spans="2:23" x14ac:dyDescent="0.15">
      <c r="B47" s="23" t="s">
        <v>66</v>
      </c>
      <c r="C47" s="23">
        <v>1863</v>
      </c>
      <c r="D47" s="32">
        <v>1861</v>
      </c>
      <c r="E47" s="32">
        <v>5024</v>
      </c>
      <c r="F47" s="32">
        <v>7734</v>
      </c>
      <c r="G47" s="32">
        <v>6626</v>
      </c>
      <c r="H47" s="32">
        <v>6244</v>
      </c>
      <c r="I47" s="32">
        <v>3949</v>
      </c>
      <c r="J47" s="23">
        <v>4508</v>
      </c>
      <c r="K47" s="23">
        <v>37809</v>
      </c>
      <c r="L47" s="30"/>
      <c r="M47" s="23" t="s">
        <v>30</v>
      </c>
      <c r="N47" s="23">
        <v>5810</v>
      </c>
      <c r="O47" s="32">
        <v>6738</v>
      </c>
      <c r="P47" s="32">
        <v>25084</v>
      </c>
      <c r="Q47" s="32">
        <v>35804</v>
      </c>
      <c r="R47" s="32">
        <v>22991</v>
      </c>
      <c r="S47" s="32">
        <v>17188</v>
      </c>
      <c r="T47" s="32">
        <v>10749</v>
      </c>
      <c r="U47" s="23">
        <v>8951</v>
      </c>
      <c r="V47" s="23">
        <v>133315</v>
      </c>
      <c r="W47" s="30"/>
    </row>
    <row r="48" spans="2:23" x14ac:dyDescent="0.15">
      <c r="B48" s="188"/>
      <c r="C48" s="188"/>
      <c r="D48" s="189"/>
      <c r="E48" s="189"/>
      <c r="F48" s="189"/>
      <c r="G48" s="189"/>
      <c r="H48" s="189"/>
      <c r="I48" s="189"/>
      <c r="J48" s="188"/>
      <c r="K48" s="188"/>
      <c r="L48" s="30"/>
      <c r="M48" s="188"/>
      <c r="N48" s="188"/>
      <c r="O48" s="189"/>
      <c r="P48" s="189"/>
      <c r="Q48" s="189"/>
      <c r="R48" s="189"/>
      <c r="S48" s="189"/>
      <c r="T48" s="189"/>
      <c r="U48" s="188"/>
      <c r="V48" s="188"/>
      <c r="W48" s="30"/>
    </row>
  </sheetData>
  <phoneticPr fontId="1"/>
  <pageMargins left="0.7" right="0.7" top="0.75" bottom="0.75" header="0.3" footer="0.3"/>
  <pageSetup paperSize="9" scale="65" orientation="portrait" r:id="rId1"/>
  <colBreaks count="1" manualBreakCount="1">
    <brk id="11" min="4" max="4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9:V49"/>
  <sheetViews>
    <sheetView zoomScaleNormal="100" zoomScaleSheetLayoutView="80" workbookViewId="0">
      <selection activeCell="J40" sqref="J40"/>
    </sheetView>
  </sheetViews>
  <sheetFormatPr defaultRowHeight="13.5" x14ac:dyDescent="0.15"/>
  <cols>
    <col min="2" max="2" width="22.25" customWidth="1"/>
    <col min="3" max="10" width="12.625" customWidth="1"/>
    <col min="11" max="11" width="13.625" customWidth="1"/>
    <col min="13" max="13" width="21.625" customWidth="1"/>
    <col min="14" max="21" width="12.625" customWidth="1"/>
    <col min="22" max="22" width="14.125" customWidth="1"/>
  </cols>
  <sheetData>
    <row r="39" spans="2:22" x14ac:dyDescent="0.15">
      <c r="B39" s="30" t="s">
        <v>77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2:22" ht="27" x14ac:dyDescent="0.15">
      <c r="B40" s="20"/>
      <c r="C40" s="20" t="s">
        <v>68</v>
      </c>
      <c r="D40" s="94" t="s">
        <v>69</v>
      </c>
      <c r="E40" s="94" t="s">
        <v>70</v>
      </c>
      <c r="F40" s="94" t="s">
        <v>71</v>
      </c>
      <c r="G40" s="94" t="s">
        <v>72</v>
      </c>
      <c r="H40" s="94" t="s">
        <v>73</v>
      </c>
      <c r="I40" s="94" t="s">
        <v>74</v>
      </c>
      <c r="J40" s="94" t="s">
        <v>75</v>
      </c>
      <c r="K40" s="30"/>
      <c r="L40" s="30"/>
      <c r="M40" s="20"/>
      <c r="N40" s="20" t="s">
        <v>68</v>
      </c>
      <c r="O40" s="94" t="s">
        <v>69</v>
      </c>
      <c r="P40" s="94" t="s">
        <v>70</v>
      </c>
      <c r="Q40" s="94" t="s">
        <v>71</v>
      </c>
      <c r="R40" s="94" t="s">
        <v>72</v>
      </c>
      <c r="S40" s="94" t="s">
        <v>73</v>
      </c>
      <c r="T40" s="94" t="s">
        <v>74</v>
      </c>
      <c r="U40" s="94" t="s">
        <v>75</v>
      </c>
      <c r="V40" s="30"/>
    </row>
    <row r="41" spans="2:22" x14ac:dyDescent="0.15">
      <c r="B41" s="20" t="s">
        <v>161</v>
      </c>
      <c r="C41" s="170">
        <f>C47/$K$47</f>
        <v>3.2746714190242818E-2</v>
      </c>
      <c r="D41" s="170">
        <f t="shared" ref="D41:J41" si="0">D47/$K$47</f>
        <v>2.0271775451102696E-2</v>
      </c>
      <c r="E41" s="170">
        <f t="shared" si="0"/>
        <v>2.8514145689463134E-2</v>
      </c>
      <c r="F41" s="170">
        <f t="shared" si="0"/>
        <v>4.1434617955001113E-2</v>
      </c>
      <c r="G41" s="170">
        <f t="shared" si="0"/>
        <v>0.1044776119402985</v>
      </c>
      <c r="H41" s="170">
        <f t="shared" si="0"/>
        <v>0.13588772555134773</v>
      </c>
      <c r="I41" s="170">
        <f t="shared" si="0"/>
        <v>0.13900646023613278</v>
      </c>
      <c r="J41" s="170">
        <f t="shared" si="0"/>
        <v>0.49766094898641122</v>
      </c>
      <c r="K41" s="30"/>
      <c r="L41" s="30"/>
      <c r="M41" s="20" t="s">
        <v>161</v>
      </c>
      <c r="N41" s="170">
        <f>N47/$V$47</f>
        <v>6.9614069369809475E-3</v>
      </c>
      <c r="O41" s="170">
        <f t="shared" ref="O41:U41" si="1">O47/$V$47</f>
        <v>1.6528252727568801E-2</v>
      </c>
      <c r="P41" s="170">
        <f t="shared" si="1"/>
        <v>2.1413450578081746E-2</v>
      </c>
      <c r="Q41" s="170">
        <f t="shared" si="1"/>
        <v>5.4062856212343267E-2</v>
      </c>
      <c r="R41" s="170">
        <f t="shared" si="1"/>
        <v>0.12823644357596484</v>
      </c>
      <c r="S41" s="170">
        <f t="shared" si="1"/>
        <v>0.19149975574010747</v>
      </c>
      <c r="T41" s="170">
        <f t="shared" si="1"/>
        <v>0.16560820713238886</v>
      </c>
      <c r="U41" s="170">
        <f t="shared" si="1"/>
        <v>0.4156896270965641</v>
      </c>
      <c r="V41" s="30"/>
    </row>
    <row r="42" spans="2:22" x14ac:dyDescent="0.15">
      <c r="B42" s="20" t="s">
        <v>162</v>
      </c>
      <c r="C42" s="170">
        <v>3.7999999999999999E-2</v>
      </c>
      <c r="D42" s="170">
        <v>1.7000000000000001E-2</v>
      </c>
      <c r="E42" s="170">
        <v>0.05</v>
      </c>
      <c r="F42" s="170">
        <v>4.2999999999999997E-2</v>
      </c>
      <c r="G42" s="170">
        <v>0.151</v>
      </c>
      <c r="H42" s="170">
        <v>0.154</v>
      </c>
      <c r="I42" s="170">
        <v>0.17</v>
      </c>
      <c r="J42" s="170">
        <v>0.37</v>
      </c>
      <c r="K42" s="30"/>
      <c r="L42" s="30"/>
      <c r="M42" s="20" t="s">
        <v>162</v>
      </c>
      <c r="N42" s="170">
        <v>1.2999999999999999E-2</v>
      </c>
      <c r="O42" s="170">
        <v>2.4E-2</v>
      </c>
      <c r="P42" s="170">
        <v>4.3999999999999997E-2</v>
      </c>
      <c r="Q42" s="170">
        <v>7.5999999999999998E-2</v>
      </c>
      <c r="R42" s="170">
        <v>0.17199999999999999</v>
      </c>
      <c r="S42" s="170">
        <v>0.224</v>
      </c>
      <c r="T42" s="170">
        <v>0.129</v>
      </c>
      <c r="U42" s="170">
        <v>0.32500000000000001</v>
      </c>
      <c r="V42" s="30"/>
    </row>
    <row r="43" spans="2:22" x14ac:dyDescent="0.1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2:22" x14ac:dyDescent="0.1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2:22" x14ac:dyDescent="0.15">
      <c r="B45" s="30" t="s">
        <v>78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 t="s">
        <v>8</v>
      </c>
      <c r="N45" s="30"/>
      <c r="O45" s="30"/>
      <c r="P45" s="30"/>
      <c r="Q45" s="30"/>
      <c r="R45" s="30"/>
      <c r="S45" s="30"/>
      <c r="T45" s="30"/>
      <c r="U45" s="30"/>
      <c r="V45" s="30"/>
    </row>
    <row r="46" spans="2:22" ht="27" x14ac:dyDescent="0.15">
      <c r="B46" s="20"/>
      <c r="C46" s="20" t="s">
        <v>68</v>
      </c>
      <c r="D46" s="94" t="s">
        <v>69</v>
      </c>
      <c r="E46" s="94" t="s">
        <v>70</v>
      </c>
      <c r="F46" s="94" t="s">
        <v>71</v>
      </c>
      <c r="G46" s="94" t="s">
        <v>72</v>
      </c>
      <c r="H46" s="94" t="s">
        <v>73</v>
      </c>
      <c r="I46" s="94" t="s">
        <v>74</v>
      </c>
      <c r="J46" s="94" t="s">
        <v>75</v>
      </c>
      <c r="K46" s="187" t="s">
        <v>76</v>
      </c>
      <c r="L46" s="30"/>
      <c r="M46" s="20"/>
      <c r="N46" s="20" t="s">
        <v>68</v>
      </c>
      <c r="O46" s="94" t="s">
        <v>69</v>
      </c>
      <c r="P46" s="94" t="s">
        <v>70</v>
      </c>
      <c r="Q46" s="94" t="s">
        <v>71</v>
      </c>
      <c r="R46" s="94" t="s">
        <v>72</v>
      </c>
      <c r="S46" s="94" t="s">
        <v>73</v>
      </c>
      <c r="T46" s="94" t="s">
        <v>74</v>
      </c>
      <c r="U46" s="94" t="s">
        <v>75</v>
      </c>
      <c r="V46" s="187" t="s">
        <v>76</v>
      </c>
    </row>
    <row r="47" spans="2:22" x14ac:dyDescent="0.15">
      <c r="B47" s="23" t="s">
        <v>66</v>
      </c>
      <c r="C47" s="23">
        <v>147</v>
      </c>
      <c r="D47" s="32">
        <v>91</v>
      </c>
      <c r="E47" s="32">
        <v>128</v>
      </c>
      <c r="F47" s="32">
        <v>186</v>
      </c>
      <c r="G47" s="32">
        <v>469</v>
      </c>
      <c r="H47" s="32">
        <v>610</v>
      </c>
      <c r="I47" s="32">
        <v>624</v>
      </c>
      <c r="J47" s="23">
        <v>2234</v>
      </c>
      <c r="K47" s="23">
        <v>4489</v>
      </c>
      <c r="L47" s="30"/>
      <c r="M47" s="23" t="s">
        <v>30</v>
      </c>
      <c r="N47" s="23">
        <v>171</v>
      </c>
      <c r="O47" s="32">
        <v>406</v>
      </c>
      <c r="P47" s="32">
        <v>526</v>
      </c>
      <c r="Q47" s="32">
        <v>1328</v>
      </c>
      <c r="R47" s="32">
        <v>3150</v>
      </c>
      <c r="S47" s="32">
        <v>4704</v>
      </c>
      <c r="T47" s="32">
        <v>4068</v>
      </c>
      <c r="U47" s="23">
        <v>10211</v>
      </c>
      <c r="V47" s="23">
        <v>24564</v>
      </c>
    </row>
    <row r="48" spans="2:22" x14ac:dyDescent="0.15">
      <c r="B48" s="188"/>
      <c r="C48" s="188"/>
      <c r="D48" s="189"/>
      <c r="E48" s="189"/>
      <c r="F48" s="189"/>
      <c r="G48" s="189"/>
      <c r="H48" s="189"/>
      <c r="I48" s="189"/>
      <c r="J48" s="188"/>
      <c r="K48" s="188"/>
      <c r="L48" s="30"/>
      <c r="M48" s="188"/>
      <c r="N48" s="188"/>
      <c r="O48" s="189"/>
      <c r="P48" s="189"/>
      <c r="Q48" s="189"/>
      <c r="R48" s="189"/>
      <c r="S48" s="189"/>
      <c r="T48" s="189"/>
      <c r="U48" s="188"/>
      <c r="V48" s="188"/>
    </row>
    <row r="49" spans="2:22" x14ac:dyDescent="0.1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</sheetData>
  <phoneticPr fontId="1"/>
  <pageMargins left="0.7" right="0.7" top="0.75" bottom="0.75" header="0.3" footer="0.3"/>
  <pageSetup paperSize="9" scale="61" orientation="portrait" r:id="rId1"/>
  <colBreaks count="1" manualBreakCount="1">
    <brk id="11" min="7" max="4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9:T49"/>
  <sheetViews>
    <sheetView zoomScaleNormal="100" zoomScaleSheetLayoutView="90" workbookViewId="0">
      <selection activeCell="L45" sqref="L45"/>
    </sheetView>
  </sheetViews>
  <sheetFormatPr defaultRowHeight="13.5" x14ac:dyDescent="0.15"/>
  <cols>
    <col min="3" max="3" width="22.125" customWidth="1"/>
    <col min="4" max="7" width="10.625" customWidth="1"/>
    <col min="8" max="8" width="13.125" customWidth="1"/>
    <col min="10" max="13" width="10.625" customWidth="1"/>
    <col min="14" max="14" width="14.125" customWidth="1"/>
    <col min="15" max="19" width="11.5" customWidth="1"/>
    <col min="21" max="22" width="5.5" customWidth="1"/>
  </cols>
  <sheetData>
    <row r="39" spans="3:20" x14ac:dyDescent="0.15">
      <c r="C39" s="30" t="s">
        <v>77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 t="s">
        <v>29</v>
      </c>
      <c r="O39" s="30"/>
      <c r="P39" s="30"/>
      <c r="Q39" s="30"/>
      <c r="R39" s="30"/>
      <c r="S39" s="30"/>
      <c r="T39" s="30"/>
    </row>
    <row r="40" spans="3:20" ht="27" x14ac:dyDescent="0.15">
      <c r="C40" s="20"/>
      <c r="D40" s="20" t="s">
        <v>68</v>
      </c>
      <c r="E40" s="94" t="s">
        <v>69</v>
      </c>
      <c r="F40" s="94" t="s">
        <v>70</v>
      </c>
      <c r="G40" s="20" t="s">
        <v>82</v>
      </c>
      <c r="H40" s="30"/>
      <c r="I40" s="30"/>
      <c r="J40" s="190"/>
      <c r="K40" s="191"/>
      <c r="L40" s="191"/>
      <c r="M40" s="190"/>
      <c r="N40" s="20"/>
      <c r="O40" s="20" t="s">
        <v>68</v>
      </c>
      <c r="P40" s="94" t="s">
        <v>69</v>
      </c>
      <c r="Q40" s="94" t="s">
        <v>70</v>
      </c>
      <c r="R40" s="20" t="s">
        <v>82</v>
      </c>
      <c r="S40" s="30"/>
      <c r="T40" s="30"/>
    </row>
    <row r="41" spans="3:20" x14ac:dyDescent="0.15">
      <c r="C41" s="20" t="s">
        <v>161</v>
      </c>
      <c r="D41" s="170">
        <f>D47/$H$47</f>
        <v>0.59567734025263042</v>
      </c>
      <c r="E41" s="170">
        <f t="shared" ref="E41:G41" si="0">E47/$H$47</f>
        <v>0.24031250891049585</v>
      </c>
      <c r="F41" s="170">
        <f t="shared" si="0"/>
        <v>6.672179293433321E-2</v>
      </c>
      <c r="G41" s="170">
        <f t="shared" si="0"/>
        <v>9.7288357902540562E-2</v>
      </c>
      <c r="H41" s="30"/>
      <c r="I41" s="30"/>
      <c r="J41" s="30"/>
      <c r="K41" s="30"/>
      <c r="L41" s="30"/>
      <c r="M41" s="30"/>
      <c r="N41" s="20" t="s">
        <v>161</v>
      </c>
      <c r="O41" s="170">
        <f>O47/$S$47</f>
        <v>0.64975837975930317</v>
      </c>
      <c r="P41" s="170">
        <f t="shared" ref="P41:R41" si="1">P47/$S$47</f>
        <v>0.19211887100249314</v>
      </c>
      <c r="Q41" s="170">
        <f t="shared" si="1"/>
        <v>6.5460617439748833E-2</v>
      </c>
      <c r="R41" s="170">
        <f t="shared" si="1"/>
        <v>9.2662131798454866E-2</v>
      </c>
      <c r="S41" s="30"/>
      <c r="T41" s="30"/>
    </row>
    <row r="42" spans="3:20" x14ac:dyDescent="0.15">
      <c r="C42" s="20" t="s">
        <v>162</v>
      </c>
      <c r="D42" s="170">
        <v>0.66300000000000003</v>
      </c>
      <c r="E42" s="170">
        <v>0.19700000000000001</v>
      </c>
      <c r="F42" s="170">
        <v>0.06</v>
      </c>
      <c r="G42" s="170">
        <v>8.1000000000000003E-2</v>
      </c>
      <c r="H42" s="30"/>
      <c r="I42" s="30"/>
      <c r="J42" s="30"/>
      <c r="K42" s="30"/>
      <c r="L42" s="30"/>
      <c r="M42" s="30"/>
      <c r="N42" s="20" t="s">
        <v>162</v>
      </c>
      <c r="O42" s="170">
        <v>0.72699999999999998</v>
      </c>
      <c r="P42" s="170">
        <v>0.13900000000000001</v>
      </c>
      <c r="Q42" s="170">
        <v>5.8000000000000003E-2</v>
      </c>
      <c r="R42" s="170">
        <v>7.6999999999999999E-2</v>
      </c>
      <c r="S42" s="30"/>
      <c r="T42" s="30"/>
    </row>
    <row r="43" spans="3:20" x14ac:dyDescent="0.15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3:20" x14ac:dyDescent="0.15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3:20" x14ac:dyDescent="0.15">
      <c r="C45" s="30" t="s">
        <v>78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 t="s">
        <v>8</v>
      </c>
      <c r="O45" s="30"/>
      <c r="P45" s="30"/>
      <c r="Q45" s="30"/>
      <c r="R45" s="30"/>
      <c r="S45" s="30"/>
      <c r="T45" s="30"/>
    </row>
    <row r="46" spans="3:20" ht="27" x14ac:dyDescent="0.15">
      <c r="C46" s="20"/>
      <c r="D46" s="20" t="s">
        <v>68</v>
      </c>
      <c r="E46" s="94" t="s">
        <v>69</v>
      </c>
      <c r="F46" s="94" t="s">
        <v>70</v>
      </c>
      <c r="G46" s="20" t="s">
        <v>82</v>
      </c>
      <c r="H46" s="171" t="s">
        <v>76</v>
      </c>
      <c r="I46" s="30"/>
      <c r="J46" s="30"/>
      <c r="K46" s="30"/>
      <c r="L46" s="30"/>
      <c r="M46" s="30"/>
      <c r="N46" s="20"/>
      <c r="O46" s="20" t="s">
        <v>68</v>
      </c>
      <c r="P46" s="94" t="s">
        <v>69</v>
      </c>
      <c r="Q46" s="94" t="s">
        <v>70</v>
      </c>
      <c r="R46" s="20" t="s">
        <v>82</v>
      </c>
      <c r="S46" s="171" t="s">
        <v>76</v>
      </c>
      <c r="T46" s="30"/>
    </row>
    <row r="47" spans="3:20" x14ac:dyDescent="0.15">
      <c r="C47" s="23" t="s">
        <v>83</v>
      </c>
      <c r="D47" s="192">
        <v>20891</v>
      </c>
      <c r="E47" s="193">
        <v>8428</v>
      </c>
      <c r="F47" s="193">
        <v>2340</v>
      </c>
      <c r="G47" s="192">
        <v>3412</v>
      </c>
      <c r="H47" s="192">
        <v>35071</v>
      </c>
      <c r="I47" s="30"/>
      <c r="J47" s="30"/>
      <c r="K47" s="30"/>
      <c r="L47" s="30"/>
      <c r="M47" s="30"/>
      <c r="N47" s="23" t="s">
        <v>30</v>
      </c>
      <c r="O47" s="192">
        <v>84440</v>
      </c>
      <c r="P47" s="193">
        <v>24967</v>
      </c>
      <c r="Q47" s="193">
        <v>8507</v>
      </c>
      <c r="R47" s="192">
        <v>12042</v>
      </c>
      <c r="S47" s="192">
        <v>129956</v>
      </c>
      <c r="T47" s="30"/>
    </row>
    <row r="48" spans="3:20" x14ac:dyDescent="0.15">
      <c r="C48" s="188"/>
      <c r="D48" s="188"/>
      <c r="E48" s="189"/>
      <c r="F48" s="189"/>
      <c r="G48" s="188"/>
      <c r="H48" s="188"/>
      <c r="I48" s="30"/>
      <c r="J48" s="30"/>
      <c r="K48" s="30"/>
      <c r="L48" s="30"/>
      <c r="M48" s="30"/>
      <c r="N48" s="188"/>
      <c r="O48" s="188"/>
      <c r="P48" s="189"/>
      <c r="Q48" s="189"/>
      <c r="R48" s="188"/>
      <c r="S48" s="188"/>
      <c r="T48" s="190"/>
    </row>
    <row r="49" spans="3:20" x14ac:dyDescent="0.15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</row>
  </sheetData>
  <phoneticPr fontId="1"/>
  <pageMargins left="0.7" right="0.7" top="0.75" bottom="0.75" header="0.3" footer="0.3"/>
  <pageSetup paperSize="9" scale="65" orientation="portrait" r:id="rId1"/>
  <colBreaks count="1" manualBreakCount="1">
    <brk id="11" min="7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表１</vt:lpstr>
      <vt:lpstr>表２</vt:lpstr>
      <vt:lpstr>図１(ベビー)</vt:lpstr>
      <vt:lpstr>図１(その他)</vt:lpstr>
      <vt:lpstr>表３</vt:lpstr>
      <vt:lpstr>表４</vt:lpstr>
      <vt:lpstr>図２（1人）</vt:lpstr>
      <vt:lpstr>図２（2人）</vt:lpstr>
      <vt:lpstr>図３</vt:lpstr>
      <vt:lpstr>表５</vt:lpstr>
      <vt:lpstr>図４</vt:lpstr>
      <vt:lpstr>表６</vt:lpstr>
      <vt:lpstr>図５</vt:lpstr>
      <vt:lpstr>表７</vt:lpstr>
      <vt:lpstr>図６</vt:lpstr>
      <vt:lpstr>図７</vt:lpstr>
      <vt:lpstr>'図１(その他)'!Print_Area</vt:lpstr>
      <vt:lpstr>'図１(ベビー)'!Print_Area</vt:lpstr>
      <vt:lpstr>'図２（1人）'!Print_Area</vt:lpstr>
      <vt:lpstr>'図２（2人）'!Print_Area</vt:lpstr>
      <vt:lpstr>図３!Print_Area</vt:lpstr>
      <vt:lpstr>図４!Print_Area</vt:lpstr>
      <vt:lpstr>図５!Print_Area</vt:lpstr>
      <vt:lpstr>図６!Print_Area</vt:lpstr>
      <vt:lpstr>図７!Print_Area</vt:lpstr>
      <vt:lpstr>表１!Print_Area</vt:lpstr>
      <vt:lpstr>表２!Print_Area</vt:lpstr>
      <vt:lpstr>表３!Print_Area</vt:lpstr>
      <vt:lpstr>表４!Print_Area</vt:lpstr>
      <vt:lpstr>表５!Print_Area</vt:lpstr>
      <vt:lpstr>表６!Print_Area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2015-03-30T12:21:27Z</cp:lastPrinted>
  <dcterms:created xsi:type="dcterms:W3CDTF">2014-11-25T10:55:34Z</dcterms:created>
  <dcterms:modified xsi:type="dcterms:W3CDTF">2015-03-30T13:02:16Z</dcterms:modified>
</cp:coreProperties>
</file>