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94C5E8BE-0FE3-4F3B-B4B2-8D947C200B0A}" xr6:coauthVersionLast="47" xr6:coauthVersionMax="47" xr10:uidLastSave="{00000000-0000-0000-0000-000000000000}"/>
  <bookViews>
    <workbookView xWindow="-120" yWindow="-120" windowWidth="29040" windowHeight="15840" xr2:uid="{076BBDC7-A76B-4C88-AEE9-AF5A6D935104}"/>
  </bookViews>
  <sheets>
    <sheet name="別紙２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2" i="2" l="1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</calcChain>
</file>

<file path=xl/sharedStrings.xml><?xml version="1.0" encoding="utf-8"?>
<sst xmlns="http://schemas.openxmlformats.org/spreadsheetml/2006/main" count="119" uniqueCount="105">
  <si>
    <t>Ⅱ 医業費用</t>
  </si>
  <si>
    <t>（別紙２） 病院会計準則</t>
    <phoneticPr fontId="1"/>
  </si>
  <si>
    <t>病院名</t>
    <rPh sb="0" eb="2">
      <t>ビョウイン</t>
    </rPh>
    <rPh sb="2" eb="3">
      <t>メイ</t>
    </rPh>
    <phoneticPr fontId="1"/>
  </si>
  <si>
    <t>介護サービス事業区分損益計算書</t>
    <phoneticPr fontId="1"/>
  </si>
  <si>
    <t>（単位：円）</t>
    <phoneticPr fontId="1"/>
  </si>
  <si>
    <t>合計</t>
  </si>
  <si>
    <t>医療保健</t>
  </si>
  <si>
    <t>計</t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</si>
  <si>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</si>
  <si>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通所リハビリテーション</t>
    <rPh sb="0" eb="2">
      <t>ツウショ</t>
    </rPh>
    <phoneticPr fontId="1"/>
  </si>
  <si>
    <t>○○介護</t>
    <rPh sb="2" eb="4">
      <t>カイゴ</t>
    </rPh>
    <phoneticPr fontId="1"/>
  </si>
  <si>
    <t>介　　護　　保　　健　　事　　業</t>
    <rPh sb="0" eb="1">
      <t>スケ</t>
    </rPh>
    <rPh sb="3" eb="4">
      <t>マモル</t>
    </rPh>
    <rPh sb="6" eb="7">
      <t>タモツ</t>
    </rPh>
    <rPh sb="9" eb="10">
      <t>ケン</t>
    </rPh>
    <rPh sb="12" eb="13">
      <t>コト</t>
    </rPh>
    <rPh sb="15" eb="16">
      <t>ギョウ</t>
    </rPh>
    <phoneticPr fontId="1"/>
  </si>
  <si>
    <t>【医業損益計算】</t>
  </si>
  <si>
    <t>Ⅰ 医業収益</t>
  </si>
  <si>
    <t>看護職員給</t>
  </si>
  <si>
    <t>医療技術員給</t>
  </si>
  <si>
    <t>事務員給</t>
  </si>
  <si>
    <t>技能労務員給</t>
  </si>
  <si>
    <t>支援相談員給</t>
  </si>
  <si>
    <t>非常勤職員給与</t>
  </si>
  <si>
    <t>退職給与引当金繰入</t>
  </si>
  <si>
    <t>法定福利費</t>
  </si>
  <si>
    <t>2 材料費</t>
  </si>
  <si>
    <t>医薬品費</t>
  </si>
  <si>
    <t>給食用材料費</t>
  </si>
  <si>
    <t>診療材料費</t>
  </si>
  <si>
    <t>医療消耗器具備品費</t>
  </si>
  <si>
    <t>3 経費</t>
  </si>
  <si>
    <t>福利厚生費</t>
  </si>
  <si>
    <t>旅費交通費</t>
  </si>
  <si>
    <t>職員被服費</t>
  </si>
  <si>
    <t>通信費</t>
  </si>
  <si>
    <t>消耗品費</t>
  </si>
  <si>
    <t>消耗器具備品費</t>
  </si>
  <si>
    <t>車両費</t>
  </si>
  <si>
    <t>会議費</t>
  </si>
  <si>
    <t>光熱水費</t>
  </si>
  <si>
    <t>修繕費</t>
  </si>
  <si>
    <t>賃借料</t>
  </si>
  <si>
    <t>保険料</t>
  </si>
  <si>
    <t>交際費</t>
  </si>
  <si>
    <t>諸会費</t>
  </si>
  <si>
    <t>租税公課</t>
  </si>
  <si>
    <t>徴収不能損失</t>
  </si>
  <si>
    <t>雑費</t>
  </si>
  <si>
    <t>4 委託費</t>
  </si>
  <si>
    <t>委託費</t>
  </si>
  <si>
    <t>　1 入院診療収益</t>
    <phoneticPr fontId="1"/>
  </si>
  <si>
    <t>　2 室料差額収益</t>
    <phoneticPr fontId="1"/>
  </si>
  <si>
    <t>　3 外来診療収益</t>
    <phoneticPr fontId="1"/>
  </si>
  <si>
    <t>　4 その他の医業収益</t>
    <phoneticPr fontId="1"/>
  </si>
  <si>
    <t>　5 保険査定減</t>
    <phoneticPr fontId="1"/>
  </si>
  <si>
    <t>　　　医業収益合計</t>
    <phoneticPr fontId="1"/>
  </si>
  <si>
    <t>　１ 給与費</t>
    <phoneticPr fontId="1"/>
  </si>
  <si>
    <t>常勤職員給与</t>
    <phoneticPr fontId="1"/>
  </si>
  <si>
    <t>医師給</t>
    <phoneticPr fontId="1"/>
  </si>
  <si>
    <t>5 研修費</t>
  </si>
  <si>
    <t>研究材料費</t>
  </si>
  <si>
    <t>謝金</t>
  </si>
  <si>
    <t>図書費</t>
  </si>
  <si>
    <t>研修雑費</t>
  </si>
  <si>
    <t>6 減価償却費</t>
  </si>
  <si>
    <t>建物減価償却費</t>
  </si>
  <si>
    <t>建物附属設備減価</t>
  </si>
  <si>
    <t>償却費</t>
  </si>
  <si>
    <t>医療用器械備品減価</t>
  </si>
  <si>
    <t>車両船舶減価償却費</t>
  </si>
  <si>
    <t>その他の器械備品</t>
  </si>
  <si>
    <t>減価償却費</t>
  </si>
  <si>
    <t>その他の有形固定資</t>
  </si>
  <si>
    <t>産減価償却費</t>
  </si>
  <si>
    <t>無形固定資産</t>
  </si>
  <si>
    <t>7 本部費</t>
  </si>
  <si>
    <t>8 役員報酬</t>
  </si>
  <si>
    <t>医業費用合計</t>
  </si>
  <si>
    <t>医業利益</t>
  </si>
  <si>
    <t>【経常損益計算】</t>
  </si>
  <si>
    <t>Ⅲ 医業外収益</t>
  </si>
  <si>
    <t>受取利息配当金</t>
  </si>
  <si>
    <t>有価証券売却益</t>
  </si>
  <si>
    <t>患者外給食収益</t>
  </si>
  <si>
    <t>その他の医業外収益</t>
  </si>
  <si>
    <t>医業外収益合計</t>
  </si>
  <si>
    <t>Ⅳ 医業外費用</t>
  </si>
  <si>
    <t>支払利息</t>
  </si>
  <si>
    <t>有価証券売却損</t>
  </si>
  <si>
    <t>患者外給食用材料費</t>
  </si>
  <si>
    <t>診療費減免</t>
  </si>
  <si>
    <t>貸倒損失</t>
  </si>
  <si>
    <t>雑損失</t>
  </si>
  <si>
    <t>医業外費用合計</t>
  </si>
  <si>
    <t>経常利益</t>
  </si>
  <si>
    <t>【純損益計算】</t>
  </si>
  <si>
    <t>Ⅴ 特別利益</t>
  </si>
  <si>
    <t>固定資産売却損</t>
  </si>
  <si>
    <t>補助金・負担金</t>
  </si>
  <si>
    <t>その他の特別損失</t>
  </si>
  <si>
    <t>特別利益合計</t>
  </si>
  <si>
    <t>Ⅵ 特別損失</t>
  </si>
  <si>
    <t>その他の特別損失合計</t>
  </si>
  <si>
    <t>特別損失合計</t>
  </si>
  <si>
    <t>税引前当期純利益</t>
  </si>
  <si>
    <t>（注２）介護保険事業ごとの総収益と総費用の差額は、「純損益計算」の欄に記入して下さい。なお、総費用が総収益を超えた場合は、その金額の頭に▲を付して下さい。</t>
    <phoneticPr fontId="1"/>
  </si>
  <si>
    <t>　　　　自 　　　 年　 月　 日 　　　　　　　　至 　　　 年　 月　 日</t>
    <phoneticPr fontId="1"/>
  </si>
  <si>
    <t xml:space="preserve">（注１）短期入所療養介護の収入については、入院診療収益に表示し、
居宅介護サービスについてその他の医業収益に表示する。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</si>
</sst>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8694A-906F-4A94-8481-AF3F532D8541}">
  <sheetPr>
    <pageSetUpPr fitToPage="1"/>
  </sheetPr>
  <dimension ref="A1:H104"/>
  <sheetViews>
    <sheetView showGridLines="0" tabSelected="1" view="pageBreakPreview" topLeftCell="B97" zoomScale="145" zoomScaleNormal="100" zoomScaleSheetLayoutView="145" workbookViewId="0">
      <selection activeCell="F67" sqref="F67"/>
    </sheetView>
  </sheetViews>
  <sheetFormatPr defaultRowHeight="18.75" x14ac:dyDescent="0.4"/>
  <cols>
    <col min="1" max="1" width="29" hidden="1" customWidth="1"/>
    <col min="2" max="2" width="29" customWidth="1"/>
    <col min="5" max="5" width="6.625" customWidth="1"/>
    <col min="6" max="8" width="30.625" customWidth="1"/>
  </cols>
  <sheetData>
    <row r="1" spans="1:8" x14ac:dyDescent="0.4">
      <c r="B1" t="s">
        <v>1</v>
      </c>
    </row>
    <row r="2" spans="1:8" x14ac:dyDescent="0.4">
      <c r="B2" t="s">
        <v>2</v>
      </c>
    </row>
    <row r="3" spans="1:8" x14ac:dyDescent="0.4">
      <c r="A3" s="1"/>
      <c r="B3" s="9" t="s">
        <v>3</v>
      </c>
      <c r="C3" s="9"/>
      <c r="D3" s="9"/>
      <c r="E3" s="9"/>
      <c r="F3" s="9"/>
      <c r="G3" s="9"/>
      <c r="H3" s="9"/>
    </row>
    <row r="4" spans="1:8" x14ac:dyDescent="0.4">
      <c r="A4" s="1"/>
      <c r="B4" s="9" t="s">
        <v>103</v>
      </c>
      <c r="C4" s="9"/>
      <c r="D4" s="9"/>
      <c r="E4" s="9"/>
      <c r="F4" s="9"/>
      <c r="G4" s="9"/>
      <c r="H4" s="9"/>
    </row>
    <row r="5" spans="1:8" x14ac:dyDescent="0.4">
      <c r="B5" s="7"/>
      <c r="C5" s="7"/>
      <c r="D5" s="7"/>
      <c r="E5" s="7"/>
      <c r="F5" s="7"/>
      <c r="G5" s="7"/>
      <c r="H5" s="7" t="s">
        <v>4</v>
      </c>
    </row>
    <row r="6" spans="1:8" x14ac:dyDescent="0.4">
      <c r="B6" s="10"/>
      <c r="C6" s="10" t="s">
        <v>5</v>
      </c>
      <c r="D6" s="10" t="s">
        <v>6</v>
      </c>
      <c r="E6" s="10" t="s">
        <v>11</v>
      </c>
      <c r="F6" s="10"/>
      <c r="G6" s="10"/>
      <c r="H6" s="10"/>
    </row>
    <row r="7" spans="1:8" x14ac:dyDescent="0.4">
      <c r="B7" s="10"/>
      <c r="C7" s="10"/>
      <c r="D7" s="10"/>
      <c r="E7" s="8" t="s">
        <v>7</v>
      </c>
      <c r="F7" s="8" t="s">
        <v>8</v>
      </c>
      <c r="G7" s="8" t="s">
        <v>9</v>
      </c>
      <c r="H7" s="8" t="s">
        <v>10</v>
      </c>
    </row>
    <row r="8" spans="1:8" x14ac:dyDescent="0.4">
      <c r="A8" t="s">
        <v>12</v>
      </c>
      <c r="B8" s="2" t="s">
        <v>12</v>
      </c>
      <c r="C8" s="2"/>
      <c r="D8" s="2"/>
      <c r="E8" s="2"/>
      <c r="F8" s="2"/>
      <c r="G8" s="2"/>
      <c r="H8" s="2"/>
    </row>
    <row r="9" spans="1:8" x14ac:dyDescent="0.4">
      <c r="A9" t="s">
        <v>13</v>
      </c>
      <c r="B9" s="3" t="s">
        <v>13</v>
      </c>
      <c r="C9" s="3"/>
      <c r="D9" s="3"/>
      <c r="E9" s="3"/>
      <c r="F9" s="3"/>
      <c r="G9" s="3"/>
      <c r="H9" s="3"/>
    </row>
    <row r="10" spans="1:8" x14ac:dyDescent="0.4">
      <c r="A10" t="s">
        <v>47</v>
      </c>
      <c r="B10" s="3" t="s">
        <v>47</v>
      </c>
      <c r="C10" s="3"/>
      <c r="D10" s="3"/>
      <c r="E10" s="3"/>
      <c r="F10" s="3"/>
      <c r="G10" s="3"/>
      <c r="H10" s="3"/>
    </row>
    <row r="11" spans="1:8" x14ac:dyDescent="0.4">
      <c r="A11" t="s">
        <v>48</v>
      </c>
      <c r="B11" s="3" t="s">
        <v>48</v>
      </c>
      <c r="C11" s="3"/>
      <c r="D11" s="3"/>
      <c r="E11" s="3"/>
      <c r="F11" s="3"/>
      <c r="G11" s="3"/>
      <c r="H11" s="3"/>
    </row>
    <row r="12" spans="1:8" x14ac:dyDescent="0.4">
      <c r="A12" t="s">
        <v>49</v>
      </c>
      <c r="B12" s="3" t="s">
        <v>49</v>
      </c>
      <c r="C12" s="3"/>
      <c r="D12" s="3"/>
      <c r="E12" s="3"/>
      <c r="F12" s="3"/>
      <c r="G12" s="3"/>
      <c r="H12" s="3"/>
    </row>
    <row r="13" spans="1:8" x14ac:dyDescent="0.4">
      <c r="A13" t="s">
        <v>50</v>
      </c>
      <c r="B13" s="3" t="s">
        <v>50</v>
      </c>
      <c r="C13" s="3"/>
      <c r="D13" s="3"/>
      <c r="E13" s="3"/>
      <c r="F13" s="3"/>
      <c r="G13" s="3"/>
      <c r="H13" s="3"/>
    </row>
    <row r="14" spans="1:8" x14ac:dyDescent="0.4">
      <c r="A14" t="s">
        <v>51</v>
      </c>
      <c r="B14" s="3" t="s">
        <v>51</v>
      </c>
      <c r="C14" s="3"/>
      <c r="D14" s="3"/>
      <c r="E14" s="3"/>
      <c r="F14" s="3"/>
      <c r="G14" s="3"/>
      <c r="H14" s="3"/>
    </row>
    <row r="15" spans="1:8" x14ac:dyDescent="0.4">
      <c r="A15" t="s">
        <v>52</v>
      </c>
      <c r="B15" s="3" t="s">
        <v>52</v>
      </c>
      <c r="C15" s="3"/>
      <c r="D15" s="3"/>
      <c r="E15" s="3"/>
      <c r="F15" s="3"/>
      <c r="G15" s="3"/>
      <c r="H15" s="3"/>
    </row>
    <row r="16" spans="1:8" x14ac:dyDescent="0.4">
      <c r="A16" t="s">
        <v>0</v>
      </c>
      <c r="B16" s="3" t="s">
        <v>0</v>
      </c>
      <c r="C16" s="3"/>
      <c r="D16" s="3"/>
      <c r="E16" s="3"/>
      <c r="F16" s="3"/>
      <c r="G16" s="3"/>
      <c r="H16" s="3"/>
    </row>
    <row r="17" spans="1:8" x14ac:dyDescent="0.4">
      <c r="A17" t="s">
        <v>53</v>
      </c>
      <c r="B17" s="3" t="s">
        <v>53</v>
      </c>
      <c r="C17" s="3"/>
      <c r="D17" s="3"/>
      <c r="E17" s="3"/>
      <c r="F17" s="3"/>
      <c r="G17" s="3"/>
      <c r="H17" s="3"/>
    </row>
    <row r="18" spans="1:8" x14ac:dyDescent="0.4">
      <c r="A18" t="s">
        <v>54</v>
      </c>
      <c r="B18" s="3" t="str">
        <f>"      "&amp;A18</f>
        <v xml:space="preserve">      常勤職員給与</v>
      </c>
      <c r="C18" s="3"/>
      <c r="D18" s="3"/>
      <c r="E18" s="3"/>
      <c r="F18" s="3"/>
      <c r="G18" s="3"/>
      <c r="H18" s="3"/>
    </row>
    <row r="19" spans="1:8" x14ac:dyDescent="0.4">
      <c r="A19" t="s">
        <v>55</v>
      </c>
      <c r="B19" s="3" t="str">
        <f t="shared" ref="B19:B81" si="0">"      "&amp;A19</f>
        <v xml:space="preserve">      医師給</v>
      </c>
      <c r="C19" s="3"/>
      <c r="D19" s="3"/>
      <c r="E19" s="3"/>
      <c r="F19" s="3"/>
      <c r="G19" s="3"/>
      <c r="H19" s="3"/>
    </row>
    <row r="20" spans="1:8" x14ac:dyDescent="0.4">
      <c r="A20" t="s">
        <v>14</v>
      </c>
      <c r="B20" s="3" t="str">
        <f t="shared" si="0"/>
        <v xml:space="preserve">      看護職員給</v>
      </c>
      <c r="C20" s="3"/>
      <c r="D20" s="3"/>
      <c r="E20" s="3"/>
      <c r="F20" s="3"/>
      <c r="G20" s="3"/>
      <c r="H20" s="3"/>
    </row>
    <row r="21" spans="1:8" x14ac:dyDescent="0.4">
      <c r="A21" t="s">
        <v>15</v>
      </c>
      <c r="B21" s="3" t="str">
        <f t="shared" si="0"/>
        <v xml:space="preserve">      医療技術員給</v>
      </c>
      <c r="C21" s="3"/>
      <c r="D21" s="3"/>
      <c r="E21" s="3"/>
      <c r="F21" s="3"/>
      <c r="G21" s="3"/>
      <c r="H21" s="3"/>
    </row>
    <row r="22" spans="1:8" x14ac:dyDescent="0.4">
      <c r="A22" t="s">
        <v>16</v>
      </c>
      <c r="B22" s="3" t="str">
        <f t="shared" si="0"/>
        <v xml:space="preserve">      事務員給</v>
      </c>
      <c r="C22" s="3"/>
      <c r="D22" s="3"/>
      <c r="E22" s="3"/>
      <c r="F22" s="3"/>
      <c r="G22" s="3"/>
      <c r="H22" s="3"/>
    </row>
    <row r="23" spans="1:8" x14ac:dyDescent="0.4">
      <c r="A23" t="s">
        <v>17</v>
      </c>
      <c r="B23" s="3" t="str">
        <f t="shared" si="0"/>
        <v xml:space="preserve">      技能労務員給</v>
      </c>
      <c r="C23" s="3"/>
      <c r="D23" s="3"/>
      <c r="E23" s="3"/>
      <c r="F23" s="3"/>
      <c r="G23" s="3"/>
      <c r="H23" s="3"/>
    </row>
    <row r="24" spans="1:8" x14ac:dyDescent="0.4">
      <c r="A24" t="s">
        <v>18</v>
      </c>
      <c r="B24" s="3" t="str">
        <f t="shared" si="0"/>
        <v xml:space="preserve">      支援相談員給</v>
      </c>
      <c r="C24" s="3"/>
      <c r="D24" s="3"/>
      <c r="E24" s="3"/>
      <c r="F24" s="3"/>
      <c r="G24" s="3"/>
      <c r="H24" s="3"/>
    </row>
    <row r="25" spans="1:8" x14ac:dyDescent="0.4">
      <c r="A25" t="s">
        <v>19</v>
      </c>
      <c r="B25" s="3" t="str">
        <f t="shared" si="0"/>
        <v xml:space="preserve">      非常勤職員給与</v>
      </c>
      <c r="C25" s="3"/>
      <c r="D25" s="3"/>
      <c r="E25" s="3"/>
      <c r="F25" s="3"/>
      <c r="G25" s="3"/>
      <c r="H25" s="3"/>
    </row>
    <row r="26" spans="1:8" x14ac:dyDescent="0.4">
      <c r="A26" t="s">
        <v>20</v>
      </c>
      <c r="B26" s="3" t="str">
        <f t="shared" si="0"/>
        <v xml:space="preserve">      退職給与引当金繰入</v>
      </c>
      <c r="C26" s="3"/>
      <c r="D26" s="3"/>
      <c r="E26" s="3"/>
      <c r="F26" s="3"/>
      <c r="G26" s="3"/>
      <c r="H26" s="3"/>
    </row>
    <row r="27" spans="1:8" x14ac:dyDescent="0.4">
      <c r="A27" t="s">
        <v>21</v>
      </c>
      <c r="B27" s="3" t="str">
        <f t="shared" si="0"/>
        <v xml:space="preserve">      法定福利費</v>
      </c>
      <c r="C27" s="3"/>
      <c r="D27" s="3"/>
      <c r="E27" s="3"/>
      <c r="F27" s="3"/>
      <c r="G27" s="3"/>
      <c r="H27" s="3"/>
    </row>
    <row r="28" spans="1:8" x14ac:dyDescent="0.4">
      <c r="A28" t="s">
        <v>22</v>
      </c>
      <c r="B28" s="3" t="str">
        <f>"     "&amp;A28</f>
        <v xml:space="preserve">     2 材料費</v>
      </c>
      <c r="C28" s="3"/>
      <c r="D28" s="3"/>
      <c r="E28" s="3"/>
      <c r="F28" s="3"/>
      <c r="G28" s="3"/>
      <c r="H28" s="3"/>
    </row>
    <row r="29" spans="1:8" x14ac:dyDescent="0.4">
      <c r="A29" t="s">
        <v>23</v>
      </c>
      <c r="B29" s="3" t="str">
        <f t="shared" si="0"/>
        <v xml:space="preserve">      医薬品費</v>
      </c>
      <c r="C29" s="3"/>
      <c r="D29" s="3"/>
      <c r="E29" s="3"/>
      <c r="F29" s="3"/>
      <c r="G29" s="3"/>
      <c r="H29" s="3"/>
    </row>
    <row r="30" spans="1:8" x14ac:dyDescent="0.4">
      <c r="A30" t="s">
        <v>24</v>
      </c>
      <c r="B30" s="3" t="str">
        <f t="shared" si="0"/>
        <v xml:space="preserve">      給食用材料費</v>
      </c>
      <c r="C30" s="3"/>
      <c r="D30" s="3"/>
      <c r="E30" s="3"/>
      <c r="F30" s="3"/>
      <c r="G30" s="3"/>
      <c r="H30" s="3"/>
    </row>
    <row r="31" spans="1:8" x14ac:dyDescent="0.4">
      <c r="A31" t="s">
        <v>25</v>
      </c>
      <c r="B31" s="3" t="str">
        <f t="shared" si="0"/>
        <v xml:space="preserve">      診療材料費</v>
      </c>
      <c r="C31" s="3"/>
      <c r="D31" s="3"/>
      <c r="E31" s="3"/>
      <c r="F31" s="3"/>
      <c r="G31" s="3"/>
      <c r="H31" s="3"/>
    </row>
    <row r="32" spans="1:8" x14ac:dyDescent="0.4">
      <c r="A32" t="s">
        <v>26</v>
      </c>
      <c r="B32" s="3" t="str">
        <f t="shared" si="0"/>
        <v xml:space="preserve">      医療消耗器具備品費</v>
      </c>
      <c r="C32" s="3"/>
      <c r="D32" s="3"/>
      <c r="E32" s="3"/>
      <c r="F32" s="3"/>
      <c r="G32" s="3"/>
      <c r="H32" s="3"/>
    </row>
    <row r="33" spans="1:8" x14ac:dyDescent="0.4">
      <c r="A33" t="s">
        <v>27</v>
      </c>
      <c r="B33" s="3" t="str">
        <f>"     "&amp;A33</f>
        <v xml:space="preserve">     3 経費</v>
      </c>
      <c r="C33" s="3"/>
      <c r="D33" s="3"/>
      <c r="E33" s="3"/>
      <c r="F33" s="3"/>
      <c r="G33" s="3"/>
      <c r="H33" s="3"/>
    </row>
    <row r="34" spans="1:8" x14ac:dyDescent="0.4">
      <c r="A34" t="s">
        <v>28</v>
      </c>
      <c r="B34" s="3" t="str">
        <f t="shared" si="0"/>
        <v xml:space="preserve">      福利厚生費</v>
      </c>
      <c r="C34" s="3"/>
      <c r="D34" s="3"/>
      <c r="E34" s="3"/>
      <c r="F34" s="3"/>
      <c r="G34" s="3"/>
      <c r="H34" s="3"/>
    </row>
    <row r="35" spans="1:8" x14ac:dyDescent="0.4">
      <c r="A35" t="s">
        <v>29</v>
      </c>
      <c r="B35" s="3" t="str">
        <f t="shared" si="0"/>
        <v xml:space="preserve">      旅費交通費</v>
      </c>
      <c r="C35" s="3"/>
      <c r="D35" s="3"/>
      <c r="E35" s="3"/>
      <c r="F35" s="3"/>
      <c r="G35" s="3"/>
      <c r="H35" s="3"/>
    </row>
    <row r="36" spans="1:8" x14ac:dyDescent="0.4">
      <c r="A36" t="s">
        <v>30</v>
      </c>
      <c r="B36" s="3" t="str">
        <f t="shared" si="0"/>
        <v xml:space="preserve">      職員被服費</v>
      </c>
      <c r="C36" s="3"/>
      <c r="D36" s="3"/>
      <c r="E36" s="3"/>
      <c r="F36" s="3"/>
      <c r="G36" s="3"/>
      <c r="H36" s="3"/>
    </row>
    <row r="37" spans="1:8" x14ac:dyDescent="0.4">
      <c r="A37" t="s">
        <v>31</v>
      </c>
      <c r="B37" s="3" t="str">
        <f t="shared" si="0"/>
        <v xml:space="preserve">      通信費</v>
      </c>
      <c r="C37" s="3"/>
      <c r="D37" s="3"/>
      <c r="E37" s="3"/>
      <c r="F37" s="3"/>
      <c r="G37" s="3"/>
      <c r="H37" s="3"/>
    </row>
    <row r="38" spans="1:8" x14ac:dyDescent="0.4">
      <c r="A38" t="s">
        <v>32</v>
      </c>
      <c r="B38" s="3" t="str">
        <f t="shared" si="0"/>
        <v xml:space="preserve">      消耗品費</v>
      </c>
      <c r="C38" s="3"/>
      <c r="D38" s="3"/>
      <c r="E38" s="3"/>
      <c r="F38" s="3"/>
      <c r="G38" s="3"/>
      <c r="H38" s="3"/>
    </row>
    <row r="39" spans="1:8" x14ac:dyDescent="0.4">
      <c r="A39" t="s">
        <v>33</v>
      </c>
      <c r="B39" s="3" t="str">
        <f t="shared" si="0"/>
        <v xml:space="preserve">      消耗器具備品費</v>
      </c>
      <c r="C39" s="3"/>
      <c r="D39" s="3"/>
      <c r="E39" s="3"/>
      <c r="F39" s="3"/>
      <c r="G39" s="3"/>
      <c r="H39" s="3"/>
    </row>
    <row r="40" spans="1:8" x14ac:dyDescent="0.4">
      <c r="A40" t="s">
        <v>34</v>
      </c>
      <c r="B40" s="3" t="str">
        <f t="shared" si="0"/>
        <v xml:space="preserve">      車両費</v>
      </c>
      <c r="C40" s="3"/>
      <c r="D40" s="3"/>
      <c r="E40" s="3"/>
      <c r="F40" s="3"/>
      <c r="G40" s="3"/>
      <c r="H40" s="3"/>
    </row>
    <row r="41" spans="1:8" x14ac:dyDescent="0.4">
      <c r="A41" t="s">
        <v>35</v>
      </c>
      <c r="B41" s="3" t="str">
        <f t="shared" si="0"/>
        <v xml:space="preserve">      会議費</v>
      </c>
      <c r="C41" s="3"/>
      <c r="D41" s="3"/>
      <c r="E41" s="3"/>
      <c r="F41" s="3"/>
      <c r="G41" s="3"/>
      <c r="H41" s="3"/>
    </row>
    <row r="42" spans="1:8" x14ac:dyDescent="0.4">
      <c r="A42" t="s">
        <v>36</v>
      </c>
      <c r="B42" s="3" t="str">
        <f t="shared" si="0"/>
        <v xml:space="preserve">      光熱水費</v>
      </c>
      <c r="C42" s="3"/>
      <c r="D42" s="3"/>
      <c r="E42" s="3"/>
      <c r="F42" s="3"/>
      <c r="G42" s="3"/>
      <c r="H42" s="3"/>
    </row>
    <row r="43" spans="1:8" x14ac:dyDescent="0.4">
      <c r="A43" t="s">
        <v>37</v>
      </c>
      <c r="B43" s="3" t="str">
        <f t="shared" si="0"/>
        <v xml:space="preserve">      修繕費</v>
      </c>
      <c r="C43" s="3"/>
      <c r="D43" s="3"/>
      <c r="E43" s="3"/>
      <c r="F43" s="3"/>
      <c r="G43" s="3"/>
      <c r="H43" s="3"/>
    </row>
    <row r="44" spans="1:8" x14ac:dyDescent="0.4">
      <c r="A44" t="s">
        <v>38</v>
      </c>
      <c r="B44" s="3" t="str">
        <f t="shared" si="0"/>
        <v xml:space="preserve">      賃借料</v>
      </c>
      <c r="C44" s="3"/>
      <c r="D44" s="3"/>
      <c r="E44" s="3"/>
      <c r="F44" s="3"/>
      <c r="G44" s="3"/>
      <c r="H44" s="3"/>
    </row>
    <row r="45" spans="1:8" x14ac:dyDescent="0.4">
      <c r="A45" t="s">
        <v>39</v>
      </c>
      <c r="B45" s="3" t="str">
        <f t="shared" si="0"/>
        <v xml:space="preserve">      保険料</v>
      </c>
      <c r="C45" s="3"/>
      <c r="D45" s="3"/>
      <c r="E45" s="3"/>
      <c r="F45" s="3"/>
      <c r="G45" s="3"/>
      <c r="H45" s="3"/>
    </row>
    <row r="46" spans="1:8" x14ac:dyDescent="0.4">
      <c r="A46" t="s">
        <v>40</v>
      </c>
      <c r="B46" s="3" t="str">
        <f t="shared" si="0"/>
        <v xml:space="preserve">      交際費</v>
      </c>
      <c r="C46" s="3"/>
      <c r="D46" s="3"/>
      <c r="E46" s="3"/>
      <c r="F46" s="3"/>
      <c r="G46" s="3"/>
      <c r="H46" s="3"/>
    </row>
    <row r="47" spans="1:8" x14ac:dyDescent="0.4">
      <c r="A47" t="s">
        <v>41</v>
      </c>
      <c r="B47" s="3" t="str">
        <f t="shared" si="0"/>
        <v xml:space="preserve">      諸会費</v>
      </c>
      <c r="C47" s="3"/>
      <c r="D47" s="3"/>
      <c r="E47" s="3"/>
      <c r="F47" s="3"/>
      <c r="G47" s="3"/>
      <c r="H47" s="3"/>
    </row>
    <row r="48" spans="1:8" x14ac:dyDescent="0.4">
      <c r="A48" t="s">
        <v>42</v>
      </c>
      <c r="B48" s="3" t="str">
        <f t="shared" si="0"/>
        <v xml:space="preserve">      租税公課</v>
      </c>
      <c r="C48" s="3"/>
      <c r="D48" s="3"/>
      <c r="E48" s="3"/>
      <c r="F48" s="3"/>
      <c r="G48" s="3"/>
      <c r="H48" s="3"/>
    </row>
    <row r="49" spans="1:8" x14ac:dyDescent="0.4">
      <c r="A49" t="s">
        <v>43</v>
      </c>
      <c r="B49" s="3" t="str">
        <f t="shared" si="0"/>
        <v xml:space="preserve">      徴収不能損失</v>
      </c>
      <c r="C49" s="3"/>
      <c r="D49" s="3"/>
      <c r="E49" s="3"/>
      <c r="F49" s="3"/>
      <c r="G49" s="3"/>
      <c r="H49" s="3"/>
    </row>
    <row r="50" spans="1:8" x14ac:dyDescent="0.4">
      <c r="A50" t="s">
        <v>44</v>
      </c>
      <c r="B50" s="3" t="str">
        <f t="shared" si="0"/>
        <v xml:space="preserve">      雑費</v>
      </c>
      <c r="C50" s="3"/>
      <c r="D50" s="3"/>
      <c r="E50" s="3"/>
      <c r="F50" s="3"/>
      <c r="G50" s="3"/>
      <c r="H50" s="3"/>
    </row>
    <row r="51" spans="1:8" x14ac:dyDescent="0.4">
      <c r="A51" t="s">
        <v>45</v>
      </c>
      <c r="B51" s="3" t="str">
        <f>"     "&amp;A51</f>
        <v xml:space="preserve">     4 委託費</v>
      </c>
      <c r="C51" s="3"/>
      <c r="D51" s="3"/>
      <c r="E51" s="3"/>
      <c r="F51" s="3"/>
      <c r="G51" s="3"/>
      <c r="H51" s="3"/>
    </row>
    <row r="52" spans="1:8" x14ac:dyDescent="0.4">
      <c r="A52" t="s">
        <v>46</v>
      </c>
      <c r="B52" s="3" t="str">
        <f t="shared" si="0"/>
        <v xml:space="preserve">      委託費</v>
      </c>
      <c r="C52" s="3"/>
      <c r="D52" s="3"/>
      <c r="E52" s="3"/>
      <c r="F52" s="3"/>
      <c r="G52" s="3"/>
      <c r="H52" s="3"/>
    </row>
    <row r="53" spans="1:8" x14ac:dyDescent="0.4">
      <c r="A53" t="s">
        <v>56</v>
      </c>
      <c r="B53" s="3" t="str">
        <f>"     "&amp;A53</f>
        <v xml:space="preserve">     5 研修費</v>
      </c>
      <c r="C53" s="3"/>
      <c r="D53" s="3"/>
      <c r="E53" s="3"/>
      <c r="F53" s="3"/>
      <c r="G53" s="3"/>
      <c r="H53" s="3"/>
    </row>
    <row r="54" spans="1:8" x14ac:dyDescent="0.4">
      <c r="A54" t="s">
        <v>57</v>
      </c>
      <c r="B54" s="3" t="str">
        <f t="shared" si="0"/>
        <v xml:space="preserve">      研究材料費</v>
      </c>
      <c r="C54" s="3"/>
      <c r="D54" s="3"/>
      <c r="E54" s="3"/>
      <c r="F54" s="3"/>
      <c r="G54" s="3"/>
      <c r="H54" s="3"/>
    </row>
    <row r="55" spans="1:8" x14ac:dyDescent="0.4">
      <c r="A55" t="s">
        <v>58</v>
      </c>
      <c r="B55" s="3" t="str">
        <f t="shared" si="0"/>
        <v xml:space="preserve">      謝金</v>
      </c>
      <c r="C55" s="3"/>
      <c r="D55" s="3"/>
      <c r="E55" s="3"/>
      <c r="F55" s="3"/>
      <c r="G55" s="3"/>
      <c r="H55" s="3"/>
    </row>
    <row r="56" spans="1:8" x14ac:dyDescent="0.4">
      <c r="A56" t="s">
        <v>59</v>
      </c>
      <c r="B56" s="3" t="str">
        <f t="shared" si="0"/>
        <v xml:space="preserve">      図書費</v>
      </c>
      <c r="C56" s="3"/>
      <c r="D56" s="3"/>
      <c r="E56" s="3"/>
      <c r="F56" s="3"/>
      <c r="G56" s="3"/>
      <c r="H56" s="3"/>
    </row>
    <row r="57" spans="1:8" x14ac:dyDescent="0.4">
      <c r="A57" t="s">
        <v>29</v>
      </c>
      <c r="B57" s="3" t="str">
        <f t="shared" si="0"/>
        <v xml:space="preserve">      旅費交通費</v>
      </c>
      <c r="C57" s="3"/>
      <c r="D57" s="3"/>
      <c r="E57" s="3"/>
      <c r="F57" s="3"/>
      <c r="G57" s="3"/>
      <c r="H57" s="3"/>
    </row>
    <row r="58" spans="1:8" x14ac:dyDescent="0.4">
      <c r="A58" t="s">
        <v>60</v>
      </c>
      <c r="B58" s="3" t="str">
        <f t="shared" si="0"/>
        <v xml:space="preserve">      研修雑費</v>
      </c>
      <c r="C58" s="3"/>
      <c r="D58" s="3"/>
      <c r="E58" s="3"/>
      <c r="F58" s="3"/>
      <c r="G58" s="3"/>
      <c r="H58" s="3"/>
    </row>
    <row r="59" spans="1:8" x14ac:dyDescent="0.4">
      <c r="A59" t="s">
        <v>61</v>
      </c>
      <c r="B59" s="3" t="str">
        <f>"     "&amp;A59</f>
        <v xml:space="preserve">     6 減価償却費</v>
      </c>
      <c r="C59" s="3"/>
      <c r="D59" s="3"/>
      <c r="E59" s="3"/>
      <c r="F59" s="3"/>
      <c r="G59" s="3"/>
      <c r="H59" s="3"/>
    </row>
    <row r="60" spans="1:8" x14ac:dyDescent="0.4">
      <c r="A60" t="s">
        <v>62</v>
      </c>
      <c r="B60" s="3" t="str">
        <f t="shared" si="0"/>
        <v xml:space="preserve">      建物減価償却費</v>
      </c>
      <c r="C60" s="3"/>
      <c r="D60" s="3"/>
      <c r="E60" s="3"/>
      <c r="F60" s="3"/>
      <c r="G60" s="3"/>
      <c r="H60" s="3"/>
    </row>
    <row r="61" spans="1:8" x14ac:dyDescent="0.4">
      <c r="A61" t="s">
        <v>63</v>
      </c>
      <c r="B61" s="3" t="str">
        <f t="shared" si="0"/>
        <v xml:space="preserve">      建物附属設備減価</v>
      </c>
      <c r="C61" s="3"/>
      <c r="D61" s="3"/>
      <c r="E61" s="3"/>
      <c r="F61" s="3"/>
      <c r="G61" s="3"/>
      <c r="H61" s="3"/>
    </row>
    <row r="62" spans="1:8" x14ac:dyDescent="0.4">
      <c r="A62" t="s">
        <v>64</v>
      </c>
      <c r="B62" s="3" t="str">
        <f>"　　　　　　      "&amp;A62</f>
        <v>　　　　　　      償却費</v>
      </c>
      <c r="C62" s="3"/>
      <c r="D62" s="3"/>
      <c r="E62" s="3"/>
      <c r="F62" s="3"/>
      <c r="G62" s="3"/>
      <c r="H62" s="3"/>
    </row>
    <row r="63" spans="1:8" x14ac:dyDescent="0.4">
      <c r="A63" t="s">
        <v>65</v>
      </c>
      <c r="B63" s="3" t="str">
        <f t="shared" si="0"/>
        <v xml:space="preserve">      医療用器械備品減価</v>
      </c>
      <c r="C63" s="3"/>
      <c r="D63" s="3"/>
      <c r="E63" s="3"/>
      <c r="F63" s="3"/>
      <c r="G63" s="3"/>
      <c r="H63" s="3"/>
    </row>
    <row r="64" spans="1:8" x14ac:dyDescent="0.4">
      <c r="A64" t="s">
        <v>64</v>
      </c>
      <c r="B64" s="3" t="str">
        <f>"　　　　　　      "&amp;A64</f>
        <v>　　　　　　      償却費</v>
      </c>
      <c r="C64" s="3"/>
      <c r="D64" s="3"/>
      <c r="E64" s="3"/>
      <c r="F64" s="3"/>
      <c r="G64" s="3"/>
      <c r="H64" s="3"/>
    </row>
    <row r="65" spans="1:8" x14ac:dyDescent="0.4">
      <c r="A65" t="s">
        <v>66</v>
      </c>
      <c r="B65" s="3" t="str">
        <f t="shared" si="0"/>
        <v xml:space="preserve">      車両船舶減価償却費</v>
      </c>
      <c r="C65" s="3"/>
      <c r="D65" s="3"/>
      <c r="E65" s="3"/>
      <c r="F65" s="3"/>
      <c r="G65" s="3"/>
      <c r="H65" s="3"/>
    </row>
    <row r="66" spans="1:8" x14ac:dyDescent="0.4">
      <c r="A66" t="s">
        <v>67</v>
      </c>
      <c r="B66" s="3" t="str">
        <f t="shared" si="0"/>
        <v xml:space="preserve">      その他の器械備品</v>
      </c>
      <c r="C66" s="3"/>
      <c r="D66" s="3"/>
      <c r="E66" s="3"/>
      <c r="F66" s="3"/>
      <c r="G66" s="3"/>
      <c r="H66" s="3"/>
    </row>
    <row r="67" spans="1:8" x14ac:dyDescent="0.4">
      <c r="A67" t="s">
        <v>68</v>
      </c>
      <c r="B67" s="3" t="str">
        <f>"　　　　　　      "&amp;A67</f>
        <v>　　　　　　      減価償却費</v>
      </c>
      <c r="C67" s="3"/>
      <c r="D67" s="3"/>
      <c r="E67" s="3"/>
      <c r="F67" s="3"/>
      <c r="G67" s="3"/>
      <c r="H67" s="3"/>
    </row>
    <row r="68" spans="1:8" x14ac:dyDescent="0.4">
      <c r="A68" t="s">
        <v>69</v>
      </c>
      <c r="B68" s="3" t="str">
        <f t="shared" si="0"/>
        <v xml:space="preserve">      その他の有形固定資</v>
      </c>
      <c r="C68" s="3"/>
      <c r="D68" s="3"/>
      <c r="E68" s="3"/>
      <c r="F68" s="3"/>
      <c r="G68" s="3"/>
      <c r="H68" s="3"/>
    </row>
    <row r="69" spans="1:8" x14ac:dyDescent="0.4">
      <c r="A69" t="s">
        <v>70</v>
      </c>
      <c r="B69" s="3" t="str">
        <f>"　　　　　　      "&amp;A69</f>
        <v>　　　　　　      産減価償却費</v>
      </c>
      <c r="C69" s="3"/>
      <c r="D69" s="3"/>
      <c r="E69" s="3"/>
      <c r="F69" s="3"/>
      <c r="G69" s="3"/>
      <c r="H69" s="3"/>
    </row>
    <row r="70" spans="1:8" x14ac:dyDescent="0.4">
      <c r="A70" t="s">
        <v>71</v>
      </c>
      <c r="B70" s="3" t="str">
        <f t="shared" si="0"/>
        <v xml:space="preserve">      無形固定資産</v>
      </c>
      <c r="C70" s="3"/>
      <c r="D70" s="3"/>
      <c r="E70" s="3"/>
      <c r="F70" s="3"/>
      <c r="G70" s="3"/>
      <c r="H70" s="3"/>
    </row>
    <row r="71" spans="1:8" x14ac:dyDescent="0.4">
      <c r="A71" t="s">
        <v>68</v>
      </c>
      <c r="B71" s="3" t="str">
        <f>"　　　　　　      "&amp;A71</f>
        <v>　　　　　　      減価償却費</v>
      </c>
      <c r="C71" s="3"/>
      <c r="D71" s="3"/>
      <c r="E71" s="3"/>
      <c r="F71" s="3"/>
      <c r="G71" s="3"/>
      <c r="H71" s="3"/>
    </row>
    <row r="72" spans="1:8" x14ac:dyDescent="0.4">
      <c r="A72" t="s">
        <v>72</v>
      </c>
      <c r="B72" s="3" t="str">
        <f>"     "&amp;A72</f>
        <v xml:space="preserve">     7 本部費</v>
      </c>
      <c r="C72" s="3"/>
      <c r="D72" s="5"/>
      <c r="E72" s="5"/>
      <c r="F72" s="5"/>
      <c r="G72" s="5"/>
      <c r="H72" s="5"/>
    </row>
    <row r="73" spans="1:8" x14ac:dyDescent="0.4">
      <c r="A73" t="s">
        <v>73</v>
      </c>
      <c r="B73" s="3" t="str">
        <f>"     "&amp;A73</f>
        <v xml:space="preserve">     8 役員報酬</v>
      </c>
      <c r="C73" s="3"/>
      <c r="D73" s="5"/>
      <c r="E73" s="5"/>
      <c r="F73" s="5"/>
      <c r="G73" s="5"/>
      <c r="H73" s="5"/>
    </row>
    <row r="74" spans="1:8" x14ac:dyDescent="0.4">
      <c r="A74" t="s">
        <v>74</v>
      </c>
      <c r="B74" s="3" t="str">
        <f t="shared" si="0"/>
        <v xml:space="preserve">      医業費用合計</v>
      </c>
      <c r="C74" s="3"/>
      <c r="D74" s="5"/>
      <c r="E74" s="5"/>
      <c r="F74" s="5"/>
      <c r="G74" s="5"/>
      <c r="H74" s="5"/>
    </row>
    <row r="75" spans="1:8" x14ac:dyDescent="0.4">
      <c r="A75" t="s">
        <v>75</v>
      </c>
      <c r="B75" s="3" t="str">
        <f t="shared" si="0"/>
        <v xml:space="preserve">      医業利益</v>
      </c>
      <c r="C75" s="3"/>
      <c r="D75" s="5"/>
      <c r="E75" s="5"/>
      <c r="F75" s="5"/>
      <c r="G75" s="5"/>
      <c r="H75" s="5"/>
    </row>
    <row r="76" spans="1:8" x14ac:dyDescent="0.4">
      <c r="A76" t="s">
        <v>76</v>
      </c>
      <c r="B76" s="3" t="str">
        <f>A76</f>
        <v>【経常損益計算】</v>
      </c>
      <c r="C76" s="3"/>
      <c r="D76" s="3"/>
      <c r="E76" s="3"/>
      <c r="F76" s="3"/>
      <c r="G76" s="3"/>
      <c r="H76" s="3"/>
    </row>
    <row r="77" spans="1:8" x14ac:dyDescent="0.4">
      <c r="A77" t="s">
        <v>77</v>
      </c>
      <c r="B77" s="3" t="str">
        <f>"  "&amp;A77</f>
        <v xml:space="preserve">  Ⅲ 医業外収益</v>
      </c>
      <c r="C77" s="3"/>
      <c r="D77" s="5"/>
      <c r="E77" s="5"/>
      <c r="F77" s="5"/>
      <c r="G77" s="5"/>
      <c r="H77" s="5"/>
    </row>
    <row r="78" spans="1:8" x14ac:dyDescent="0.4">
      <c r="A78" t="s">
        <v>78</v>
      </c>
      <c r="B78" s="3" t="str">
        <f t="shared" si="0"/>
        <v xml:space="preserve">      受取利息配当金</v>
      </c>
      <c r="C78" s="3"/>
      <c r="D78" s="5"/>
      <c r="E78" s="5"/>
      <c r="F78" s="5"/>
      <c r="G78" s="5"/>
      <c r="H78" s="5"/>
    </row>
    <row r="79" spans="1:8" x14ac:dyDescent="0.4">
      <c r="A79" t="s">
        <v>79</v>
      </c>
      <c r="B79" s="3" t="str">
        <f t="shared" si="0"/>
        <v xml:space="preserve">      有価証券売却益</v>
      </c>
      <c r="C79" s="3"/>
      <c r="D79" s="5"/>
      <c r="E79" s="5"/>
      <c r="F79" s="5"/>
      <c r="G79" s="5"/>
      <c r="H79" s="5"/>
    </row>
    <row r="80" spans="1:8" x14ac:dyDescent="0.4">
      <c r="A80" t="s">
        <v>80</v>
      </c>
      <c r="B80" s="3" t="str">
        <f t="shared" si="0"/>
        <v xml:space="preserve">      患者外給食収益</v>
      </c>
      <c r="C80" s="3"/>
      <c r="D80" s="3"/>
      <c r="E80" s="3"/>
      <c r="F80" s="3"/>
      <c r="G80" s="3"/>
      <c r="H80" s="3"/>
    </row>
    <row r="81" spans="1:8" x14ac:dyDescent="0.4">
      <c r="A81" t="s">
        <v>81</v>
      </c>
      <c r="B81" s="3" t="str">
        <f t="shared" si="0"/>
        <v xml:space="preserve">      その他の医業外収益</v>
      </c>
      <c r="C81" s="3"/>
      <c r="D81" s="3"/>
      <c r="E81" s="3"/>
      <c r="F81" s="3"/>
      <c r="G81" s="3"/>
      <c r="H81" s="3"/>
    </row>
    <row r="82" spans="1:8" x14ac:dyDescent="0.4">
      <c r="A82" t="s">
        <v>82</v>
      </c>
      <c r="B82" s="3" t="str">
        <f>"　　      "&amp;A82</f>
        <v>　　      医業外収益合計</v>
      </c>
      <c r="C82" s="3"/>
      <c r="D82" s="5"/>
      <c r="E82" s="5"/>
      <c r="F82" s="5"/>
      <c r="G82" s="5"/>
      <c r="H82" s="5"/>
    </row>
    <row r="83" spans="1:8" x14ac:dyDescent="0.4">
      <c r="A83" t="s">
        <v>83</v>
      </c>
      <c r="B83" s="3" t="str">
        <f>" "&amp;A83</f>
        <v xml:space="preserve"> Ⅳ 医業外費用</v>
      </c>
      <c r="C83" s="3"/>
      <c r="D83" s="3"/>
      <c r="E83" s="3"/>
      <c r="F83" s="3"/>
      <c r="G83" s="3"/>
      <c r="H83" s="3"/>
    </row>
    <row r="84" spans="1:8" x14ac:dyDescent="0.4">
      <c r="A84" t="s">
        <v>84</v>
      </c>
      <c r="B84" s="3" t="str">
        <f t="shared" ref="B84:B100" si="1">"      "&amp;A84</f>
        <v xml:space="preserve">      支払利息</v>
      </c>
      <c r="C84" s="3"/>
      <c r="D84" s="3"/>
      <c r="E84" s="3"/>
      <c r="F84" s="3"/>
      <c r="G84" s="3"/>
      <c r="H84" s="3"/>
    </row>
    <row r="85" spans="1:8" x14ac:dyDescent="0.4">
      <c r="A85" t="s">
        <v>85</v>
      </c>
      <c r="B85" s="3" t="str">
        <f t="shared" si="1"/>
        <v xml:space="preserve">      有価証券売却損</v>
      </c>
      <c r="C85" s="3"/>
      <c r="D85" s="5"/>
      <c r="E85" s="5"/>
      <c r="F85" s="5"/>
      <c r="G85" s="5"/>
      <c r="H85" s="5"/>
    </row>
    <row r="86" spans="1:8" x14ac:dyDescent="0.4">
      <c r="A86" t="s">
        <v>86</v>
      </c>
      <c r="B86" s="3" t="str">
        <f t="shared" si="1"/>
        <v xml:space="preserve">      患者外給食用材料費</v>
      </c>
      <c r="C86" s="3"/>
      <c r="D86" s="3"/>
      <c r="E86" s="3"/>
      <c r="F86" s="3"/>
      <c r="G86" s="3"/>
      <c r="H86" s="3"/>
    </row>
    <row r="87" spans="1:8" x14ac:dyDescent="0.4">
      <c r="A87" t="s">
        <v>87</v>
      </c>
      <c r="B87" s="3" t="str">
        <f t="shared" si="1"/>
        <v xml:space="preserve">      診療費減免</v>
      </c>
      <c r="C87" s="3"/>
      <c r="D87" s="5"/>
      <c r="E87" s="5"/>
      <c r="F87" s="5"/>
      <c r="G87" s="5"/>
      <c r="H87" s="5"/>
    </row>
    <row r="88" spans="1:8" x14ac:dyDescent="0.4">
      <c r="A88" t="s">
        <v>88</v>
      </c>
      <c r="B88" s="3" t="str">
        <f t="shared" si="1"/>
        <v xml:space="preserve">      貸倒損失</v>
      </c>
      <c r="C88" s="3"/>
      <c r="D88" s="5"/>
      <c r="E88" s="5"/>
      <c r="F88" s="5"/>
      <c r="G88" s="5"/>
      <c r="H88" s="5"/>
    </row>
    <row r="89" spans="1:8" x14ac:dyDescent="0.4">
      <c r="A89" t="s">
        <v>89</v>
      </c>
      <c r="B89" s="3" t="str">
        <f t="shared" si="1"/>
        <v xml:space="preserve">      雑損失</v>
      </c>
      <c r="C89" s="3"/>
      <c r="D89" s="3"/>
      <c r="E89" s="3"/>
      <c r="F89" s="3"/>
      <c r="G89" s="3"/>
      <c r="H89" s="3"/>
    </row>
    <row r="90" spans="1:8" x14ac:dyDescent="0.4">
      <c r="A90" t="s">
        <v>90</v>
      </c>
      <c r="B90" s="3" t="str">
        <f>"　　      "&amp;A90</f>
        <v>　　      医業外費用合計</v>
      </c>
      <c r="C90" s="3"/>
      <c r="D90" s="5"/>
      <c r="E90" s="5"/>
      <c r="F90" s="5"/>
      <c r="G90" s="5"/>
      <c r="H90" s="5"/>
    </row>
    <row r="91" spans="1:8" x14ac:dyDescent="0.4">
      <c r="A91" t="s">
        <v>91</v>
      </c>
      <c r="B91" s="3" t="str">
        <f xml:space="preserve">  "      "&amp;A91</f>
        <v xml:space="preserve">      経常利益</v>
      </c>
      <c r="C91" s="3"/>
      <c r="D91" s="5"/>
      <c r="E91" s="5"/>
      <c r="F91" s="5"/>
      <c r="G91" s="5"/>
      <c r="H91" s="5"/>
    </row>
    <row r="92" spans="1:8" x14ac:dyDescent="0.4">
      <c r="A92" t="s">
        <v>92</v>
      </c>
      <c r="B92" s="3" t="str">
        <f>A92</f>
        <v>【純損益計算】</v>
      </c>
      <c r="C92" s="3"/>
      <c r="D92" s="3"/>
      <c r="E92" s="3"/>
      <c r="F92" s="3"/>
      <c r="G92" s="3"/>
      <c r="H92" s="3"/>
    </row>
    <row r="93" spans="1:8" x14ac:dyDescent="0.4">
      <c r="A93" t="s">
        <v>93</v>
      </c>
      <c r="B93" s="3" t="str">
        <f>" "&amp;A93</f>
        <v xml:space="preserve"> Ⅴ 特別利益</v>
      </c>
      <c r="C93" s="3"/>
      <c r="D93" s="5"/>
      <c r="E93" s="5"/>
      <c r="F93" s="5"/>
      <c r="G93" s="5"/>
      <c r="H93" s="5"/>
    </row>
    <row r="94" spans="1:8" x14ac:dyDescent="0.4">
      <c r="A94" t="s">
        <v>94</v>
      </c>
      <c r="B94" s="3" t="str">
        <f t="shared" si="1"/>
        <v xml:space="preserve">      固定資産売却損</v>
      </c>
      <c r="C94" s="3"/>
      <c r="D94" s="5"/>
      <c r="E94" s="5"/>
      <c r="F94" s="5"/>
      <c r="G94" s="5"/>
      <c r="H94" s="5"/>
    </row>
    <row r="95" spans="1:8" x14ac:dyDescent="0.4">
      <c r="A95" t="s">
        <v>95</v>
      </c>
      <c r="B95" s="3" t="str">
        <f t="shared" si="1"/>
        <v xml:space="preserve">      補助金・負担金</v>
      </c>
      <c r="C95" s="3"/>
      <c r="D95" s="5"/>
      <c r="E95" s="5"/>
      <c r="F95" s="5"/>
      <c r="G95" s="5"/>
      <c r="H95" s="5"/>
    </row>
    <row r="96" spans="1:8" x14ac:dyDescent="0.4">
      <c r="A96" t="s">
        <v>96</v>
      </c>
      <c r="B96" s="3" t="str">
        <f>"      "&amp;A96</f>
        <v xml:space="preserve">      その他の特別損失</v>
      </c>
      <c r="C96" s="3"/>
      <c r="D96" s="5"/>
      <c r="E96" s="5"/>
      <c r="F96" s="5"/>
      <c r="G96" s="5"/>
      <c r="H96" s="5"/>
    </row>
    <row r="97" spans="1:8" x14ac:dyDescent="0.4">
      <c r="A97" t="s">
        <v>97</v>
      </c>
      <c r="B97" s="3" t="str">
        <f>"　　      "&amp;A97</f>
        <v>　　      特別利益合計</v>
      </c>
      <c r="C97" s="3"/>
      <c r="D97" s="5"/>
      <c r="E97" s="5"/>
      <c r="F97" s="5"/>
      <c r="G97" s="5"/>
      <c r="H97" s="5"/>
    </row>
    <row r="98" spans="1:8" x14ac:dyDescent="0.4">
      <c r="A98" t="s">
        <v>98</v>
      </c>
      <c r="B98" s="3" t="str">
        <f>" "&amp;A98</f>
        <v xml:space="preserve"> Ⅵ 特別損失</v>
      </c>
      <c r="C98" s="3"/>
      <c r="D98" s="5"/>
      <c r="E98" s="5"/>
      <c r="F98" s="5"/>
      <c r="G98" s="5"/>
      <c r="H98" s="5"/>
    </row>
    <row r="99" spans="1:8" x14ac:dyDescent="0.4">
      <c r="A99" t="s">
        <v>94</v>
      </c>
      <c r="B99" s="3" t="str">
        <f t="shared" si="1"/>
        <v xml:space="preserve">      固定資産売却損</v>
      </c>
      <c r="C99" s="3"/>
      <c r="D99" s="5"/>
      <c r="E99" s="5"/>
      <c r="F99" s="5"/>
      <c r="G99" s="5"/>
      <c r="H99" s="5"/>
    </row>
    <row r="100" spans="1:8" x14ac:dyDescent="0.4">
      <c r="A100" t="s">
        <v>99</v>
      </c>
      <c r="B100" s="3" t="str">
        <f t="shared" si="1"/>
        <v xml:space="preserve">      その他の特別損失合計</v>
      </c>
      <c r="C100" s="3"/>
      <c r="D100" s="5"/>
      <c r="E100" s="5"/>
      <c r="F100" s="5"/>
      <c r="G100" s="5"/>
      <c r="H100" s="5"/>
    </row>
    <row r="101" spans="1:8" x14ac:dyDescent="0.4">
      <c r="A101" t="s">
        <v>100</v>
      </c>
      <c r="B101" s="3" t="str">
        <f>"　　      "&amp;A101</f>
        <v>　　      特別損失合計</v>
      </c>
      <c r="C101" s="3"/>
      <c r="D101" s="5"/>
      <c r="E101" s="5"/>
      <c r="F101" s="5"/>
      <c r="G101" s="5"/>
      <c r="H101" s="5"/>
    </row>
    <row r="102" spans="1:8" x14ac:dyDescent="0.4">
      <c r="A102" t="s">
        <v>101</v>
      </c>
      <c r="B102" s="4" t="str">
        <f>"　　      "&amp;A102</f>
        <v>　　      税引前当期純利益</v>
      </c>
      <c r="C102" s="4"/>
      <c r="D102" s="6"/>
      <c r="E102" s="6"/>
      <c r="F102" s="6"/>
      <c r="G102" s="6"/>
      <c r="H102" s="6"/>
    </row>
    <row r="103" spans="1:8" x14ac:dyDescent="0.4">
      <c r="B103" s="1" t="s">
        <v>104</v>
      </c>
      <c r="C103" s="1"/>
      <c r="D103" s="1"/>
      <c r="E103" s="1"/>
      <c r="F103" s="1"/>
      <c r="G103" s="1"/>
      <c r="H103" s="1"/>
    </row>
    <row r="104" spans="1:8" x14ac:dyDescent="0.4">
      <c r="B104" t="s">
        <v>102</v>
      </c>
    </row>
  </sheetData>
  <mergeCells count="6">
    <mergeCell ref="B3:H3"/>
    <mergeCell ref="B4:H4"/>
    <mergeCell ref="B6:B7"/>
    <mergeCell ref="C6:C7"/>
    <mergeCell ref="D6:D7"/>
    <mergeCell ref="E6:H6"/>
  </mergeCells>
  <phoneticPr fontId="1"/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2024-03-13T15:12:23Z</dcterms:created>
  <dcterms:modified xsi:type="dcterms:W3CDTF">2024-03-13T15:12:29Z</dcterms:modified>
</cp:coreProperties>
</file>