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0"/>
  </bookViews>
  <sheets>
    <sheet name="第４、５表" sheetId="1" r:id="rId1"/>
  </sheets>
  <definedNames>
    <definedName name="_xlnm.Print_Area" localSheetId="0">'第４、５表'!$A$1:$G$58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3" i="1"/>
  <c r="G54" i="1"/>
  <c r="G56" i="1"/>
  <c r="G51" i="1"/>
  <c r="F52" i="1"/>
  <c r="F53" i="1"/>
  <c r="F54" i="1"/>
  <c r="F55" i="1"/>
  <c r="G55" i="1" s="1"/>
  <c r="F56" i="1"/>
  <c r="F57" i="1"/>
  <c r="G57" i="1" s="1"/>
  <c r="F51" i="1"/>
  <c r="G7" i="1"/>
  <c r="G8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5" i="1"/>
  <c r="G6" i="1"/>
  <c r="G4" i="1"/>
  <c r="F5" i="1"/>
  <c r="F6" i="1"/>
  <c r="F7" i="1"/>
  <c r="F8" i="1"/>
  <c r="F9" i="1"/>
  <c r="F10" i="1"/>
  <c r="F11" i="1"/>
  <c r="F12" i="1"/>
  <c r="F13" i="1"/>
  <c r="F14" i="1"/>
  <c r="F15" i="1"/>
  <c r="G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G45" i="1" s="1"/>
  <c r="F4" i="1"/>
</calcChain>
</file>

<file path=xl/sharedStrings.xml><?xml version="1.0" encoding="utf-8"?>
<sst xmlns="http://schemas.openxmlformats.org/spreadsheetml/2006/main" count="63" uniqueCount="61">
  <si>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</si>
  <si>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</si>
  <si>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平成30年９月</t>
    <rPh sb="0" eb="2">
      <t>ヘイセイ</t>
    </rPh>
    <rPh sb="4" eb="5">
      <t>ネン</t>
    </rPh>
    <rPh sb="6" eb="7">
      <t>ガツ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</si>
  <si>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</si>
  <si>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</si>
  <si>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</si>
  <si>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</si>
  <si>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</si>
  <si>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</si>
  <si>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</si>
  <si>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</si>
  <si>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</si>
  <si>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</si>
  <si>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</si>
  <si>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</si>
  <si>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</si>
  <si>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</si>
  <si>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</si>
  <si>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</si>
  <si>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</si>
  <si>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</si>
  <si>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</si>
  <si>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</si>
  <si>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</si>
  <si>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</si>
  <si>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</si>
  <si>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</si>
  <si>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</si>
  <si>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</si>
  <si>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</si>
  <si>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</si>
  <si>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</si>
  <si>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</si>
  <si>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</si>
  <si>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</si>
  <si>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</si>
  <si>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</si>
  <si>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</si>
  <si>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</si>
  <si>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</si>
  <si>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</si>
  <si>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</si>
  <si>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</si>
  <si>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</si>
  <si>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</si>
  <si>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</si>
  <si>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規　模　別</t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</si>
  <si>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</si>
  <si>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</si>
  <si>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</si>
  <si>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</si>
  <si>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</si>
  <si>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</si>
  <si>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</si>
  <si>
    <t>令和元年９月</t>
    <rPh sb="0" eb="2">
      <t>レイワ</t>
    </rPh>
    <rPh sb="2" eb="4">
      <t>ガンネン</t>
    </rPh>
    <rPh sb="3" eb="4">
      <t>ネン</t>
    </rPh>
    <rPh sb="5" eb="6">
      <t>ガツ</t>
    </rPh>
    <phoneticPr fontId="3"/>
  </si>
  <si>
    <t>平成30年９月</t>
    <rPh sb="0" eb="2">
      <t>ヘイセイ</t>
    </rPh>
    <rPh sb="4" eb="5">
      <t>ネン</t>
    </rPh>
    <rPh sb="5" eb="6">
      <t>ヘイネン</t>
    </rPh>
    <rPh sb="6" eb="7">
      <t>ガツ</t>
    </rPh>
    <phoneticPr fontId="3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</si>
  <si>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phoneticPr fontId="3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</si>
  <si>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4" eb="5">
      <t>ヒト</t>
    </rPh>
    <phoneticPr fontId="3"/>
  </si>
  <si>
    <r>
      <t>増減率</t>
    </r>
    <r>
      <rPr>
        <sz val="8"/>
        <rFont val="ＭＳ 明朝"/>
        <family val="1"/>
        <charset val="128"/>
      </rPr>
      <t>(％)</t>
    </r>
    <rPh sb="0" eb="3">
      <t>ゾウゲンリツ</t>
    </rPh>
    <phoneticPr fontId="3"/>
  </si>
  <si>
    <t>(令和元年９月末現在)</t>
    <rPh sb="1" eb="3">
      <t>レイワ</t>
    </rPh>
    <rPh sb="3" eb="4">
      <t>モト</t>
    </rPh>
    <rPh sb="4" eb="5">
      <t>ネン</t>
    </rPh>
    <rPh sb="6" eb="8">
      <t>ガツマツ</t>
    </rPh>
    <rPh sb="8" eb="10">
      <t>ゲンザイ</t>
    </rPh>
    <phoneticPr fontId="3"/>
  </si>
  <si>
    <t>(令和元年９月末現在)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</si>
</sst>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（報告月&quot;m&quot;月）&quot;"/>
    <numFmt numFmtId="177" formatCode="#,##0;&quot;△ &quot;#,##0"/>
    <numFmt numFmtId="178" formatCode="0.0%;&quot;△&quot;0.0%"/>
    <numFmt numFmtId="179" formatCode="0.0;&quot;△&quot;0.0"/>
  </numFmts>
  <fonts count="14" x14ac:knownFonts="1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13"/>
      <name val="ｺﾞｼｯｸ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游ゴシック Light"/>
      <family val="3"/>
      <charset val="128"/>
      <scheme val="major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38" fontId="5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6" fillId="0" borderId="0" xfId="2" applyFont="1" applyFill="1" applyAlignment="1">
      <alignment horizontal="left" vertical="center"/>
    </xf>
    <xf numFmtId="176" fontId="6" fillId="0" borderId="0" xfId="2" applyNumberFormat="1" applyFont="1" applyFill="1" applyAlignment="1">
      <alignment horizontal="left" vertical="center"/>
    </xf>
    <xf numFmtId="0" fontId="6" fillId="0" borderId="0" xfId="2" applyFont="1" applyFill="1" applyAlignment="1">
      <alignment vertical="center"/>
    </xf>
    <xf numFmtId="0" fontId="7" fillId="0" borderId="4" xfId="2" applyFont="1" applyFill="1" applyBorder="1" applyAlignment="1">
      <alignment vertical="center"/>
    </xf>
    <xf numFmtId="0" fontId="7" fillId="0" borderId="5" xfId="2" applyFont="1" applyFill="1" applyBorder="1" applyAlignment="1">
      <alignment vertical="center"/>
    </xf>
    <xf numFmtId="177" fontId="7" fillId="0" borderId="9" xfId="2" applyNumberFormat="1" applyFont="1" applyFill="1" applyBorder="1" applyAlignment="1">
      <alignment horizontal="center" vertical="center"/>
    </xf>
    <xf numFmtId="178" fontId="7" fillId="0" borderId="10" xfId="2" applyNumberFormat="1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vertical="center"/>
    </xf>
    <xf numFmtId="38" fontId="7" fillId="0" borderId="12" xfId="3" applyFont="1" applyFill="1" applyBorder="1" applyAlignment="1">
      <alignment vertical="center"/>
    </xf>
    <xf numFmtId="177" fontId="7" fillId="0" borderId="13" xfId="3" applyNumberFormat="1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9" fillId="0" borderId="14" xfId="2" applyFont="1" applyFill="1" applyBorder="1" applyAlignment="1">
      <alignment vertical="center"/>
    </xf>
    <xf numFmtId="0" fontId="7" fillId="0" borderId="11" xfId="2" applyFont="1" applyFill="1" applyBorder="1" applyAlignment="1">
      <alignment horizontal="left" vertical="center"/>
    </xf>
    <xf numFmtId="0" fontId="10" fillId="0" borderId="0" xfId="2" applyFont="1" applyFill="1" applyAlignment="1">
      <alignment vertical="center"/>
    </xf>
    <xf numFmtId="0" fontId="9" fillId="0" borderId="8" xfId="2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2" applyFont="1" applyFill="1" applyAlignment="1">
      <alignment vertical="center"/>
    </xf>
    <xf numFmtId="177" fontId="7" fillId="0" borderId="0" xfId="2" applyNumberFormat="1" applyFont="1" applyFill="1" applyAlignment="1">
      <alignment vertical="center"/>
    </xf>
    <xf numFmtId="178" fontId="7" fillId="0" borderId="0" xfId="2" applyNumberFormat="1" applyFont="1" applyFill="1" applyAlignment="1">
      <alignment vertical="center"/>
    </xf>
    <xf numFmtId="177" fontId="6" fillId="0" borderId="0" xfId="2" applyNumberFormat="1" applyFont="1" applyFill="1" applyAlignment="1">
      <alignment vertical="center"/>
    </xf>
    <xf numFmtId="178" fontId="6" fillId="0" borderId="0" xfId="2" applyNumberFormat="1" applyFont="1" applyFill="1" applyAlignment="1">
      <alignment vertical="center"/>
    </xf>
    <xf numFmtId="177" fontId="7" fillId="0" borderId="16" xfId="2" applyNumberFormat="1" applyFont="1" applyFill="1" applyBorder="1" applyAlignment="1">
      <alignment vertical="center"/>
    </xf>
    <xf numFmtId="178" fontId="7" fillId="0" borderId="2" xfId="2" applyNumberFormat="1" applyFont="1" applyFill="1" applyBorder="1" applyAlignment="1">
      <alignment vertical="center"/>
    </xf>
    <xf numFmtId="177" fontId="7" fillId="0" borderId="18" xfId="2" applyNumberFormat="1" applyFont="1" applyFill="1" applyBorder="1" applyAlignment="1">
      <alignment horizontal="center" vertical="center"/>
    </xf>
    <xf numFmtId="178" fontId="7" fillId="0" borderId="19" xfId="2" applyNumberFormat="1" applyFont="1" applyFill="1" applyBorder="1" applyAlignment="1">
      <alignment horizontal="center" vertical="center"/>
    </xf>
    <xf numFmtId="38" fontId="7" fillId="0" borderId="12" xfId="2" applyNumberFormat="1" applyFont="1" applyFill="1" applyBorder="1" applyAlignment="1">
      <alignment vertical="center"/>
    </xf>
    <xf numFmtId="38" fontId="6" fillId="0" borderId="0" xfId="2" applyNumberFormat="1" applyFont="1" applyFill="1" applyAlignment="1">
      <alignment vertical="center"/>
    </xf>
    <xf numFmtId="179" fontId="7" fillId="0" borderId="15" xfId="0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178" fontId="10" fillId="0" borderId="17" xfId="2" applyNumberFormat="1" applyFont="1" applyFill="1" applyBorder="1" applyAlignment="1">
      <alignment horizontal="right"/>
    </xf>
    <xf numFmtId="177" fontId="10" fillId="0" borderId="17" xfId="2" applyNumberFormat="1" applyFont="1" applyFill="1" applyBorder="1" applyAlignment="1">
      <alignment horizontal="right" vertical="center"/>
    </xf>
    <xf numFmtId="177" fontId="6" fillId="0" borderId="17" xfId="2" applyNumberFormat="1" applyFont="1" applyFill="1" applyBorder="1" applyAlignment="1">
      <alignment horizontal="right" vertical="center"/>
    </xf>
    <xf numFmtId="0" fontId="7" fillId="0" borderId="11" xfId="2" applyFont="1" applyFill="1" applyBorder="1" applyAlignment="1">
      <alignment horizontal="center" vertical="center"/>
    </xf>
    <xf numFmtId="38" fontId="7" fillId="0" borderId="11" xfId="3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2"/>
    <cellStyle name="標準_高校96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276225</xdr:colOff>
      <xdr:row>9</xdr:row>
      <xdr:rowOff>123825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753427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showGridLines="0" tabSelected="1" view="pageBreakPreview" zoomScaleNormal="100" zoomScaleSheetLayoutView="100" workbookViewId="0">
      <selection activeCell="L13" sqref="L13"/>
    </sheetView>
  </sheetViews>
  <sheetFormatPr defaultColWidth="8.125" defaultRowHeight="15" customHeight="1" x14ac:dyDescent="0.4"/>
  <cols>
    <col min="1" max="1" width="2.25" style="4" customWidth="1"/>
    <col min="2" max="2" width="4.25" style="4" customWidth="1"/>
    <col min="3" max="3" width="37.75" style="4" customWidth="1"/>
    <col min="4" max="5" width="14.125" style="4" customWidth="1"/>
    <col min="6" max="6" width="11.375" style="21" customWidth="1"/>
    <col min="7" max="7" width="11.375" style="22" customWidth="1"/>
    <col min="8" max="8" width="8.125" style="4"/>
    <col min="9" max="9" width="9" style="4" bestFit="1" customWidth="1"/>
    <col min="10" max="16384" width="8.125" style="4"/>
  </cols>
  <sheetData>
    <row r="1" spans="2:7" ht="30" customHeight="1" x14ac:dyDescent="0.35">
      <c r="B1" s="1" t="s">
        <v>0</v>
      </c>
      <c r="C1" s="2"/>
      <c r="D1" s="3"/>
      <c r="E1" s="3"/>
      <c r="F1" s="39" t="s">
        <v>59</v>
      </c>
      <c r="G1" s="39"/>
    </row>
    <row r="2" spans="2:7" ht="21" customHeight="1" x14ac:dyDescent="0.4">
      <c r="B2" s="30" t="s">
        <v>1</v>
      </c>
      <c r="C2" s="31"/>
      <c r="D2" s="44" t="s">
        <v>2</v>
      </c>
      <c r="E2" s="46" t="s">
        <v>54</v>
      </c>
      <c r="F2" s="5"/>
      <c r="G2" s="6"/>
    </row>
    <row r="3" spans="2:7" ht="21" customHeight="1" x14ac:dyDescent="0.4">
      <c r="B3" s="32"/>
      <c r="C3" s="33"/>
      <c r="D3" s="45"/>
      <c r="E3" s="47"/>
      <c r="F3" s="7" t="s">
        <v>57</v>
      </c>
      <c r="G3" s="8" t="s">
        <v>58</v>
      </c>
    </row>
    <row r="4" spans="2:7" ht="21" customHeight="1" x14ac:dyDescent="0.4">
      <c r="B4" s="9" t="s">
        <v>3</v>
      </c>
      <c r="C4" s="9"/>
      <c r="D4" s="10">
        <v>3085</v>
      </c>
      <c r="E4" s="10">
        <v>3159</v>
      </c>
      <c r="F4" s="11">
        <f>E4-D4</f>
        <v>74</v>
      </c>
      <c r="G4" s="29">
        <f>ROUND(F4/D4*100,1)</f>
        <v>2.4</v>
      </c>
    </row>
    <row r="5" spans="2:7" ht="21" customHeight="1" x14ac:dyDescent="0.4">
      <c r="B5" s="9" t="s">
        <v>4</v>
      </c>
      <c r="C5" s="9"/>
      <c r="D5" s="10">
        <v>339</v>
      </c>
      <c r="E5" s="10">
        <v>399</v>
      </c>
      <c r="F5" s="11">
        <f t="shared" ref="F5:F45" si="0">E5-D5</f>
        <v>60</v>
      </c>
      <c r="G5" s="29">
        <f t="shared" ref="G5:G45" si="1">ROUND(F5/D5*100,1)</f>
        <v>17.7</v>
      </c>
    </row>
    <row r="6" spans="2:7" ht="21" customHeight="1" x14ac:dyDescent="0.4">
      <c r="B6" s="9" t="s">
        <v>5</v>
      </c>
      <c r="C6" s="9"/>
      <c r="D6" s="10">
        <v>65143</v>
      </c>
      <c r="E6" s="10">
        <v>70552</v>
      </c>
      <c r="F6" s="11">
        <f t="shared" si="0"/>
        <v>5409</v>
      </c>
      <c r="G6" s="29">
        <f t="shared" si="1"/>
        <v>8.3000000000000007</v>
      </c>
    </row>
    <row r="7" spans="2:7" ht="21" customHeight="1" x14ac:dyDescent="0.4">
      <c r="B7" s="12" t="s">
        <v>6</v>
      </c>
      <c r="C7" s="9"/>
      <c r="D7" s="10">
        <v>145647</v>
      </c>
      <c r="E7" s="10">
        <v>142639</v>
      </c>
      <c r="F7" s="11">
        <f t="shared" si="0"/>
        <v>-3008</v>
      </c>
      <c r="G7" s="29">
        <f t="shared" si="1"/>
        <v>-2.1</v>
      </c>
    </row>
    <row r="8" spans="2:7" s="15" customFormat="1" ht="21" customHeight="1" x14ac:dyDescent="0.4">
      <c r="B8" s="13"/>
      <c r="C8" s="14" t="s">
        <v>7</v>
      </c>
      <c r="D8" s="10">
        <v>20269</v>
      </c>
      <c r="E8" s="10">
        <v>20328</v>
      </c>
      <c r="F8" s="11">
        <f t="shared" si="0"/>
        <v>59</v>
      </c>
      <c r="G8" s="29">
        <f t="shared" si="1"/>
        <v>0.3</v>
      </c>
    </row>
    <row r="9" spans="2:7" s="15" customFormat="1" ht="21" customHeight="1" x14ac:dyDescent="0.4">
      <c r="B9" s="13"/>
      <c r="C9" s="14" t="s">
        <v>8</v>
      </c>
      <c r="D9" s="10">
        <v>1331</v>
      </c>
      <c r="E9" s="10">
        <v>1330</v>
      </c>
      <c r="F9" s="11">
        <f t="shared" si="0"/>
        <v>-1</v>
      </c>
      <c r="G9" s="29">
        <f t="shared" si="1"/>
        <v>-0.1</v>
      </c>
    </row>
    <row r="10" spans="2:7" s="15" customFormat="1" ht="21" customHeight="1" x14ac:dyDescent="0.4">
      <c r="B10" s="13"/>
      <c r="C10" s="14" t="s">
        <v>9</v>
      </c>
      <c r="D10" s="10">
        <v>4809</v>
      </c>
      <c r="E10" s="10">
        <v>4500</v>
      </c>
      <c r="F10" s="11">
        <f t="shared" si="0"/>
        <v>-309</v>
      </c>
      <c r="G10" s="29">
        <f t="shared" si="1"/>
        <v>-6.4</v>
      </c>
    </row>
    <row r="11" spans="2:7" s="15" customFormat="1" ht="21" customHeight="1" x14ac:dyDescent="0.4">
      <c r="B11" s="13"/>
      <c r="C11" s="14" t="s">
        <v>10</v>
      </c>
      <c r="D11" s="10">
        <v>2027</v>
      </c>
      <c r="E11" s="10">
        <v>2043</v>
      </c>
      <c r="F11" s="11">
        <f t="shared" si="0"/>
        <v>16</v>
      </c>
      <c r="G11" s="29">
        <f t="shared" si="1"/>
        <v>0.8</v>
      </c>
    </row>
    <row r="12" spans="2:7" s="15" customFormat="1" ht="21" customHeight="1" x14ac:dyDescent="0.4">
      <c r="B12" s="13"/>
      <c r="C12" s="14" t="s">
        <v>11</v>
      </c>
      <c r="D12" s="10">
        <v>1217</v>
      </c>
      <c r="E12" s="10">
        <v>1220</v>
      </c>
      <c r="F12" s="11">
        <f t="shared" si="0"/>
        <v>3</v>
      </c>
      <c r="G12" s="29">
        <f t="shared" si="1"/>
        <v>0.2</v>
      </c>
    </row>
    <row r="13" spans="2:7" s="15" customFormat="1" ht="21" customHeight="1" x14ac:dyDescent="0.4">
      <c r="B13" s="13"/>
      <c r="C13" s="14" t="s">
        <v>12</v>
      </c>
      <c r="D13" s="10">
        <v>3726</v>
      </c>
      <c r="E13" s="10">
        <v>3820</v>
      </c>
      <c r="F13" s="11">
        <f t="shared" si="0"/>
        <v>94</v>
      </c>
      <c r="G13" s="29">
        <f t="shared" si="1"/>
        <v>2.5</v>
      </c>
    </row>
    <row r="14" spans="2:7" s="15" customFormat="1" ht="21" customHeight="1" x14ac:dyDescent="0.4">
      <c r="B14" s="13"/>
      <c r="C14" s="14" t="s">
        <v>13</v>
      </c>
      <c r="D14" s="10">
        <v>3477</v>
      </c>
      <c r="E14" s="10">
        <v>3448</v>
      </c>
      <c r="F14" s="11">
        <f t="shared" si="0"/>
        <v>-29</v>
      </c>
      <c r="G14" s="29">
        <f t="shared" si="1"/>
        <v>-0.8</v>
      </c>
    </row>
    <row r="15" spans="2:7" s="15" customFormat="1" ht="21" customHeight="1" x14ac:dyDescent="0.4">
      <c r="B15" s="13"/>
      <c r="C15" s="14" t="s">
        <v>14</v>
      </c>
      <c r="D15" s="10">
        <v>6937</v>
      </c>
      <c r="E15" s="10">
        <v>7120</v>
      </c>
      <c r="F15" s="11">
        <f t="shared" si="0"/>
        <v>183</v>
      </c>
      <c r="G15" s="29">
        <f t="shared" si="1"/>
        <v>2.6</v>
      </c>
    </row>
    <row r="16" spans="2:7" s="15" customFormat="1" ht="21" customHeight="1" x14ac:dyDescent="0.4">
      <c r="B16" s="13"/>
      <c r="C16" s="14" t="s">
        <v>15</v>
      </c>
      <c r="D16" s="10">
        <v>579</v>
      </c>
      <c r="E16" s="10">
        <v>615</v>
      </c>
      <c r="F16" s="11">
        <f t="shared" si="0"/>
        <v>36</v>
      </c>
      <c r="G16" s="29">
        <f t="shared" si="1"/>
        <v>6.2</v>
      </c>
    </row>
    <row r="17" spans="2:7" s="15" customFormat="1" ht="21" customHeight="1" x14ac:dyDescent="0.4">
      <c r="B17" s="13"/>
      <c r="C17" s="14" t="s">
        <v>16</v>
      </c>
      <c r="D17" s="10">
        <v>7746</v>
      </c>
      <c r="E17" s="10">
        <v>7577</v>
      </c>
      <c r="F17" s="11">
        <f t="shared" si="0"/>
        <v>-169</v>
      </c>
      <c r="G17" s="29">
        <f t="shared" si="1"/>
        <v>-2.2000000000000002</v>
      </c>
    </row>
    <row r="18" spans="2:7" s="15" customFormat="1" ht="21" customHeight="1" x14ac:dyDescent="0.4">
      <c r="B18" s="13"/>
      <c r="C18" s="14" t="s">
        <v>17</v>
      </c>
      <c r="D18" s="10">
        <v>2133</v>
      </c>
      <c r="E18" s="10">
        <v>1966</v>
      </c>
      <c r="F18" s="11">
        <f t="shared" si="0"/>
        <v>-167</v>
      </c>
      <c r="G18" s="29">
        <f t="shared" si="1"/>
        <v>-7.8</v>
      </c>
    </row>
    <row r="19" spans="2:7" s="15" customFormat="1" ht="21" customHeight="1" x14ac:dyDescent="0.4">
      <c r="B19" s="13"/>
      <c r="C19" s="14" t="s">
        <v>18</v>
      </c>
      <c r="D19" s="10">
        <v>3881</v>
      </c>
      <c r="E19" s="10">
        <v>4036</v>
      </c>
      <c r="F19" s="11">
        <f t="shared" si="0"/>
        <v>155</v>
      </c>
      <c r="G19" s="29">
        <f t="shared" si="1"/>
        <v>4</v>
      </c>
    </row>
    <row r="20" spans="2:7" s="15" customFormat="1" ht="21" customHeight="1" x14ac:dyDescent="0.4">
      <c r="B20" s="13"/>
      <c r="C20" s="14" t="s">
        <v>19</v>
      </c>
      <c r="D20" s="10">
        <v>6339</v>
      </c>
      <c r="E20" s="10">
        <v>6455</v>
      </c>
      <c r="F20" s="11">
        <f t="shared" si="0"/>
        <v>116</v>
      </c>
      <c r="G20" s="29">
        <f t="shared" si="1"/>
        <v>1.8</v>
      </c>
    </row>
    <row r="21" spans="2:7" s="15" customFormat="1" ht="21" customHeight="1" x14ac:dyDescent="0.4">
      <c r="B21" s="13"/>
      <c r="C21" s="14" t="s">
        <v>20</v>
      </c>
      <c r="D21" s="10">
        <v>2573</v>
      </c>
      <c r="E21" s="10">
        <v>2504</v>
      </c>
      <c r="F21" s="11">
        <f t="shared" si="0"/>
        <v>-69</v>
      </c>
      <c r="G21" s="29">
        <f t="shared" si="1"/>
        <v>-2.7</v>
      </c>
    </row>
    <row r="22" spans="2:7" s="15" customFormat="1" ht="21" customHeight="1" x14ac:dyDescent="0.4">
      <c r="B22" s="13"/>
      <c r="C22" s="14" t="s">
        <v>21</v>
      </c>
      <c r="D22" s="10">
        <v>12978</v>
      </c>
      <c r="E22" s="10">
        <v>12783</v>
      </c>
      <c r="F22" s="11">
        <f t="shared" si="0"/>
        <v>-195</v>
      </c>
      <c r="G22" s="29">
        <f t="shared" si="1"/>
        <v>-1.5</v>
      </c>
    </row>
    <row r="23" spans="2:7" s="15" customFormat="1" ht="21" customHeight="1" x14ac:dyDescent="0.4">
      <c r="B23" s="13"/>
      <c r="C23" s="14" t="s">
        <v>22</v>
      </c>
      <c r="D23" s="10">
        <v>9917</v>
      </c>
      <c r="E23" s="10">
        <v>9505</v>
      </c>
      <c r="F23" s="11">
        <f t="shared" si="0"/>
        <v>-412</v>
      </c>
      <c r="G23" s="29">
        <f t="shared" si="1"/>
        <v>-4.2</v>
      </c>
    </row>
    <row r="24" spans="2:7" s="15" customFormat="1" ht="21" customHeight="1" x14ac:dyDescent="0.4">
      <c r="B24" s="13"/>
      <c r="C24" s="14" t="s">
        <v>23</v>
      </c>
      <c r="D24" s="10">
        <v>6953</v>
      </c>
      <c r="E24" s="10">
        <v>7036</v>
      </c>
      <c r="F24" s="11">
        <f t="shared" si="0"/>
        <v>83</v>
      </c>
      <c r="G24" s="29">
        <f t="shared" si="1"/>
        <v>1.2</v>
      </c>
    </row>
    <row r="25" spans="2:7" s="15" customFormat="1" ht="21" customHeight="1" x14ac:dyDescent="0.4">
      <c r="B25" s="13"/>
      <c r="C25" s="14" t="s">
        <v>24</v>
      </c>
      <c r="D25" s="10">
        <v>3619</v>
      </c>
      <c r="E25" s="10">
        <v>3473</v>
      </c>
      <c r="F25" s="11">
        <f t="shared" si="0"/>
        <v>-146</v>
      </c>
      <c r="G25" s="29">
        <f t="shared" si="1"/>
        <v>-4</v>
      </c>
    </row>
    <row r="26" spans="2:7" s="15" customFormat="1" ht="21" customHeight="1" x14ac:dyDescent="0.4">
      <c r="B26" s="13"/>
      <c r="C26" s="14" t="s">
        <v>25</v>
      </c>
      <c r="D26" s="10">
        <v>6191</v>
      </c>
      <c r="E26" s="10">
        <v>5518</v>
      </c>
      <c r="F26" s="11">
        <f t="shared" si="0"/>
        <v>-673</v>
      </c>
      <c r="G26" s="29">
        <f t="shared" si="1"/>
        <v>-10.9</v>
      </c>
    </row>
    <row r="27" spans="2:7" s="15" customFormat="1" ht="21" customHeight="1" x14ac:dyDescent="0.4">
      <c r="B27" s="13"/>
      <c r="C27" s="14" t="s">
        <v>26</v>
      </c>
      <c r="D27" s="10">
        <v>9390</v>
      </c>
      <c r="E27" s="10">
        <v>8792</v>
      </c>
      <c r="F27" s="11">
        <f t="shared" si="0"/>
        <v>-598</v>
      </c>
      <c r="G27" s="29">
        <f t="shared" si="1"/>
        <v>-6.4</v>
      </c>
    </row>
    <row r="28" spans="2:7" s="15" customFormat="1" ht="21" customHeight="1" x14ac:dyDescent="0.4">
      <c r="B28" s="13"/>
      <c r="C28" s="14" t="s">
        <v>27</v>
      </c>
      <c r="D28" s="10">
        <v>1937</v>
      </c>
      <c r="E28" s="10">
        <v>1913</v>
      </c>
      <c r="F28" s="11">
        <f t="shared" si="0"/>
        <v>-24</v>
      </c>
      <c r="G28" s="29">
        <f t="shared" si="1"/>
        <v>-1.2</v>
      </c>
    </row>
    <row r="29" spans="2:7" s="15" customFormat="1" ht="21" customHeight="1" x14ac:dyDescent="0.4">
      <c r="B29" s="13"/>
      <c r="C29" s="14" t="s">
        <v>28</v>
      </c>
      <c r="D29" s="10">
        <v>24936</v>
      </c>
      <c r="E29" s="10">
        <v>23805</v>
      </c>
      <c r="F29" s="11">
        <f t="shared" si="0"/>
        <v>-1131</v>
      </c>
      <c r="G29" s="29">
        <f t="shared" si="1"/>
        <v>-4.5</v>
      </c>
    </row>
    <row r="30" spans="2:7" s="15" customFormat="1" ht="21" customHeight="1" x14ac:dyDescent="0.4">
      <c r="B30" s="16"/>
      <c r="C30" s="14" t="s">
        <v>29</v>
      </c>
      <c r="D30" s="10">
        <v>2682</v>
      </c>
      <c r="E30" s="10">
        <v>2852</v>
      </c>
      <c r="F30" s="11">
        <f t="shared" si="0"/>
        <v>170</v>
      </c>
      <c r="G30" s="29">
        <f t="shared" si="1"/>
        <v>6.3</v>
      </c>
    </row>
    <row r="31" spans="2:7" ht="21" customHeight="1" x14ac:dyDescent="0.4">
      <c r="B31" s="9" t="s">
        <v>30</v>
      </c>
      <c r="C31" s="9"/>
      <c r="D31" s="10">
        <v>1702</v>
      </c>
      <c r="E31" s="10">
        <v>2028</v>
      </c>
      <c r="F31" s="11">
        <f t="shared" si="0"/>
        <v>326</v>
      </c>
      <c r="G31" s="29">
        <f t="shared" si="1"/>
        <v>19.2</v>
      </c>
    </row>
    <row r="32" spans="2:7" ht="21" customHeight="1" x14ac:dyDescent="0.4">
      <c r="B32" s="9" t="s">
        <v>31</v>
      </c>
      <c r="C32" s="9"/>
      <c r="D32" s="10">
        <v>3799</v>
      </c>
      <c r="E32" s="10">
        <v>3979</v>
      </c>
      <c r="F32" s="11">
        <f t="shared" si="0"/>
        <v>180</v>
      </c>
      <c r="G32" s="29">
        <f t="shared" si="1"/>
        <v>4.7</v>
      </c>
    </row>
    <row r="33" spans="2:9" ht="21" customHeight="1" x14ac:dyDescent="0.4">
      <c r="B33" s="9" t="s">
        <v>32</v>
      </c>
      <c r="C33" s="9"/>
      <c r="D33" s="10">
        <v>30951</v>
      </c>
      <c r="E33" s="10">
        <v>33344</v>
      </c>
      <c r="F33" s="11">
        <f t="shared" si="0"/>
        <v>2393</v>
      </c>
      <c r="G33" s="29">
        <f t="shared" si="1"/>
        <v>7.7</v>
      </c>
    </row>
    <row r="34" spans="2:9" ht="21" customHeight="1" x14ac:dyDescent="0.4">
      <c r="B34" s="12" t="s">
        <v>33</v>
      </c>
      <c r="C34" s="9"/>
      <c r="D34" s="10">
        <v>57001</v>
      </c>
      <c r="E34" s="10">
        <v>59642</v>
      </c>
      <c r="F34" s="11">
        <f t="shared" si="0"/>
        <v>2641</v>
      </c>
      <c r="G34" s="29">
        <f t="shared" si="1"/>
        <v>4.5999999999999996</v>
      </c>
    </row>
    <row r="35" spans="2:9" ht="21" customHeight="1" x14ac:dyDescent="0.4">
      <c r="B35" s="9" t="s">
        <v>34</v>
      </c>
      <c r="C35" s="9"/>
      <c r="D35" s="10">
        <v>2177</v>
      </c>
      <c r="E35" s="10">
        <v>2427</v>
      </c>
      <c r="F35" s="11">
        <f t="shared" si="0"/>
        <v>250</v>
      </c>
      <c r="G35" s="29">
        <f t="shared" si="1"/>
        <v>11.5</v>
      </c>
    </row>
    <row r="36" spans="2:9" ht="21" customHeight="1" x14ac:dyDescent="0.4">
      <c r="B36" s="9" t="s">
        <v>35</v>
      </c>
      <c r="C36" s="9"/>
      <c r="D36" s="10">
        <v>4751</v>
      </c>
      <c r="E36" s="10">
        <v>5107</v>
      </c>
      <c r="F36" s="11">
        <f t="shared" si="0"/>
        <v>356</v>
      </c>
      <c r="G36" s="29">
        <f t="shared" si="1"/>
        <v>7.5</v>
      </c>
    </row>
    <row r="37" spans="2:9" ht="21" customHeight="1" x14ac:dyDescent="0.4">
      <c r="B37" s="9" t="s">
        <v>36</v>
      </c>
      <c r="C37" s="9"/>
      <c r="D37" s="10">
        <v>7671</v>
      </c>
      <c r="E37" s="10">
        <v>8324</v>
      </c>
      <c r="F37" s="11">
        <f t="shared" si="0"/>
        <v>653</v>
      </c>
      <c r="G37" s="29">
        <f t="shared" si="1"/>
        <v>8.5</v>
      </c>
    </row>
    <row r="38" spans="2:9" ht="21" customHeight="1" x14ac:dyDescent="0.4">
      <c r="B38" s="12" t="s">
        <v>37</v>
      </c>
      <c r="C38" s="9"/>
      <c r="D38" s="10">
        <v>27728</v>
      </c>
      <c r="E38" s="10">
        <v>27635</v>
      </c>
      <c r="F38" s="11">
        <f t="shared" si="0"/>
        <v>-93</v>
      </c>
      <c r="G38" s="29">
        <f t="shared" si="1"/>
        <v>-0.3</v>
      </c>
    </row>
    <row r="39" spans="2:9" ht="21" customHeight="1" x14ac:dyDescent="0.4">
      <c r="B39" s="9" t="s">
        <v>38</v>
      </c>
      <c r="C39" s="9"/>
      <c r="D39" s="10">
        <v>22553</v>
      </c>
      <c r="E39" s="10">
        <v>22560</v>
      </c>
      <c r="F39" s="11">
        <f t="shared" si="0"/>
        <v>7</v>
      </c>
      <c r="G39" s="29">
        <f t="shared" si="1"/>
        <v>0</v>
      </c>
    </row>
    <row r="40" spans="2:9" ht="21" customHeight="1" x14ac:dyDescent="0.4">
      <c r="B40" s="9" t="s">
        <v>39</v>
      </c>
      <c r="C40" s="9"/>
      <c r="D40" s="10">
        <v>684</v>
      </c>
      <c r="E40" s="10">
        <v>678</v>
      </c>
      <c r="F40" s="11">
        <f t="shared" si="0"/>
        <v>-6</v>
      </c>
      <c r="G40" s="29">
        <f t="shared" si="1"/>
        <v>-0.9</v>
      </c>
    </row>
    <row r="41" spans="2:9" ht="21" customHeight="1" x14ac:dyDescent="0.4">
      <c r="B41" s="9" t="s">
        <v>40</v>
      </c>
      <c r="C41" s="9"/>
      <c r="D41" s="10">
        <v>47229</v>
      </c>
      <c r="E41" s="10">
        <v>48604</v>
      </c>
      <c r="F41" s="11">
        <f t="shared" si="0"/>
        <v>1375</v>
      </c>
      <c r="G41" s="29">
        <f t="shared" si="1"/>
        <v>2.9</v>
      </c>
    </row>
    <row r="42" spans="2:9" ht="21" customHeight="1" x14ac:dyDescent="0.4">
      <c r="B42" s="9" t="s">
        <v>41</v>
      </c>
      <c r="C42" s="9"/>
      <c r="D42" s="10">
        <v>5596</v>
      </c>
      <c r="E42" s="10">
        <v>5493</v>
      </c>
      <c r="F42" s="11">
        <f t="shared" si="0"/>
        <v>-103</v>
      </c>
      <c r="G42" s="29">
        <f t="shared" si="1"/>
        <v>-1.8</v>
      </c>
    </row>
    <row r="43" spans="2:9" ht="21" customHeight="1" x14ac:dyDescent="0.4">
      <c r="B43" s="9" t="s">
        <v>42</v>
      </c>
      <c r="C43" s="9"/>
      <c r="D43" s="10">
        <v>27457</v>
      </c>
      <c r="E43" s="10">
        <v>29214</v>
      </c>
      <c r="F43" s="11">
        <f t="shared" si="0"/>
        <v>1757</v>
      </c>
      <c r="G43" s="29">
        <f t="shared" si="1"/>
        <v>6.4</v>
      </c>
    </row>
    <row r="44" spans="2:9" ht="21" customHeight="1" x14ac:dyDescent="0.4">
      <c r="B44" s="9" t="s">
        <v>43</v>
      </c>
      <c r="C44" s="9"/>
      <c r="D44" s="10">
        <v>128</v>
      </c>
      <c r="E44" s="10">
        <v>136</v>
      </c>
      <c r="F44" s="11">
        <f t="shared" si="0"/>
        <v>8</v>
      </c>
      <c r="G44" s="29">
        <f t="shared" si="1"/>
        <v>6.3</v>
      </c>
      <c r="I44" s="28"/>
    </row>
    <row r="45" spans="2:9" ht="21" customHeight="1" x14ac:dyDescent="0.4">
      <c r="B45" s="48" t="s">
        <v>44</v>
      </c>
      <c r="C45" s="49"/>
      <c r="D45" s="10">
        <v>453641</v>
      </c>
      <c r="E45" s="10">
        <v>465920</v>
      </c>
      <c r="F45" s="11">
        <f t="shared" si="0"/>
        <v>12279</v>
      </c>
      <c r="G45" s="29">
        <f t="shared" si="1"/>
        <v>2.7</v>
      </c>
    </row>
    <row r="46" spans="2:9" ht="15" customHeight="1" x14ac:dyDescent="0.4">
      <c r="B46" s="17"/>
      <c r="C46" s="18"/>
      <c r="D46" s="18"/>
      <c r="E46" s="18"/>
      <c r="F46" s="19"/>
      <c r="G46" s="20"/>
    </row>
    <row r="48" spans="2:9" ht="15" customHeight="1" x14ac:dyDescent="0.4">
      <c r="B48" s="1" t="s">
        <v>45</v>
      </c>
      <c r="F48" s="40" t="s">
        <v>60</v>
      </c>
      <c r="G48" s="41"/>
    </row>
    <row r="49" spans="1:9" ht="15" customHeight="1" x14ac:dyDescent="0.4">
      <c r="B49" s="30" t="s">
        <v>46</v>
      </c>
      <c r="C49" s="31"/>
      <c r="D49" s="34" t="s">
        <v>55</v>
      </c>
      <c r="E49" s="36" t="s">
        <v>54</v>
      </c>
      <c r="F49" s="23"/>
      <c r="G49" s="24"/>
    </row>
    <row r="50" spans="1:9" ht="15" customHeight="1" x14ac:dyDescent="0.4">
      <c r="B50" s="32"/>
      <c r="C50" s="33"/>
      <c r="D50" s="35"/>
      <c r="E50" s="37"/>
      <c r="F50" s="25" t="s">
        <v>56</v>
      </c>
      <c r="G50" s="26" t="s">
        <v>58</v>
      </c>
    </row>
    <row r="51" spans="1:9" ht="15" customHeight="1" x14ac:dyDescent="0.4">
      <c r="B51" s="30" t="s">
        <v>47</v>
      </c>
      <c r="C51" s="31"/>
      <c r="D51" s="27">
        <v>138881</v>
      </c>
      <c r="E51" s="27">
        <v>143889</v>
      </c>
      <c r="F51" s="11">
        <f t="shared" ref="F51:F57" si="2">E51-D51</f>
        <v>5008</v>
      </c>
      <c r="G51" s="29">
        <f t="shared" ref="G51:G57" si="3">ROUND(F51/D51*100,1)</f>
        <v>3.6</v>
      </c>
    </row>
    <row r="52" spans="1:9" ht="15" customHeight="1" x14ac:dyDescent="0.4">
      <c r="B52" s="42" t="s">
        <v>48</v>
      </c>
      <c r="C52" s="42"/>
      <c r="D52" s="27">
        <v>136560</v>
      </c>
      <c r="E52" s="27">
        <v>140335</v>
      </c>
      <c r="F52" s="11">
        <f t="shared" si="2"/>
        <v>3775</v>
      </c>
      <c r="G52" s="29">
        <f t="shared" si="3"/>
        <v>2.8</v>
      </c>
    </row>
    <row r="53" spans="1:9" ht="15" customHeight="1" x14ac:dyDescent="0.4">
      <c r="B53" s="42" t="s">
        <v>49</v>
      </c>
      <c r="C53" s="42"/>
      <c r="D53" s="27">
        <v>90325</v>
      </c>
      <c r="E53" s="27">
        <v>92863</v>
      </c>
      <c r="F53" s="11">
        <f t="shared" si="2"/>
        <v>2538</v>
      </c>
      <c r="G53" s="29">
        <f t="shared" si="3"/>
        <v>2.8</v>
      </c>
    </row>
    <row r="54" spans="1:9" ht="15" customHeight="1" x14ac:dyDescent="0.4">
      <c r="B54" s="42" t="s">
        <v>50</v>
      </c>
      <c r="C54" s="42"/>
      <c r="D54" s="27">
        <v>25153</v>
      </c>
      <c r="E54" s="27">
        <v>25489</v>
      </c>
      <c r="F54" s="11">
        <f t="shared" si="2"/>
        <v>336</v>
      </c>
      <c r="G54" s="29">
        <f t="shared" si="3"/>
        <v>1.3</v>
      </c>
    </row>
    <row r="55" spans="1:9" ht="15" customHeight="1" x14ac:dyDescent="0.4">
      <c r="B55" s="42" t="s">
        <v>51</v>
      </c>
      <c r="C55" s="42"/>
      <c r="D55" s="27">
        <v>21572</v>
      </c>
      <c r="E55" s="27">
        <v>22599</v>
      </c>
      <c r="F55" s="11">
        <f t="shared" si="2"/>
        <v>1027</v>
      </c>
      <c r="G55" s="29">
        <f t="shared" si="3"/>
        <v>4.8</v>
      </c>
    </row>
    <row r="56" spans="1:9" ht="15" customHeight="1" x14ac:dyDescent="0.4">
      <c r="B56" s="43" t="s">
        <v>52</v>
      </c>
      <c r="C56" s="43"/>
      <c r="D56" s="27">
        <v>41150</v>
      </c>
      <c r="E56" s="27">
        <v>40745</v>
      </c>
      <c r="F56" s="11">
        <f t="shared" si="2"/>
        <v>-405</v>
      </c>
      <c r="G56" s="29">
        <f t="shared" si="3"/>
        <v>-1</v>
      </c>
      <c r="I56" s="28"/>
    </row>
    <row r="57" spans="1:9" ht="15" customHeight="1" x14ac:dyDescent="0.4">
      <c r="B57" s="42" t="s">
        <v>53</v>
      </c>
      <c r="C57" s="42"/>
      <c r="D57" s="27">
        <v>453641</v>
      </c>
      <c r="E57" s="27">
        <v>465920</v>
      </c>
      <c r="F57" s="11">
        <f t="shared" si="2"/>
        <v>12279</v>
      </c>
      <c r="G57" s="29">
        <f t="shared" si="3"/>
        <v>2.7</v>
      </c>
    </row>
    <row r="58" spans="1:9" ht="15" customHeight="1" x14ac:dyDescent="0.4">
      <c r="A58" s="38"/>
      <c r="B58" s="38"/>
      <c r="C58" s="38"/>
      <c r="D58" s="38"/>
      <c r="E58" s="38"/>
      <c r="F58" s="38"/>
      <c r="G58" s="38"/>
    </row>
  </sheetData>
  <mergeCells count="17">
    <mergeCell ref="B45:C45"/>
    <mergeCell ref="B49:C50"/>
    <mergeCell ref="D49:D50"/>
    <mergeCell ref="E49:E50"/>
    <mergeCell ref="A58:G58"/>
    <mergeCell ref="F1:G1"/>
    <mergeCell ref="F48:G48"/>
    <mergeCell ref="B57:C57"/>
    <mergeCell ref="B51:C51"/>
    <mergeCell ref="B52:C52"/>
    <mergeCell ref="B53:C53"/>
    <mergeCell ref="B54:C54"/>
    <mergeCell ref="B55:C55"/>
    <mergeCell ref="B56:C56"/>
    <mergeCell ref="B2:C3"/>
    <mergeCell ref="D2:D3"/>
    <mergeCell ref="E2:E3"/>
  </mergeCells>
  <phoneticPr fontId="3"/>
  <printOptions horizontalCentered="1"/>
  <pageMargins left="0.39370078740157483" right="0.19685039370078741" top="0.59055118110236227" bottom="0.39370078740157483" header="0.31496062992125984" footer="0.11811023622047245"/>
  <pageSetup paperSize="9" scale="68" orientation="portrait" horizontalDpi="300" verticalDpi="300" r:id="rId1"/>
  <headerFooter scaleWithDoc="0" alignWithMargins="0">
    <oddHeader xml:space="preserve">&amp;R
</oddHeader>
    <oddFooter>&amp;C&amp;"ＭＳ ゴシック,標準"4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第４、５表</vt:lpstr>
      <vt:lpstr>'第４、５表'!Print_Area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2019-10-28T07:02:41Z</dcterms:created>
  <dcterms:modified xsi:type="dcterms:W3CDTF">2019-11-06T10:07:07Z</dcterms:modified>
</cp:coreProperties>
</file>