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5 平成31年1月末\06 HP掲載\CMS\"/>
    </mc:Choice>
  </mc:AlternateContent>
  <bookViews>
    <workbookView xWindow="0" yWindow="0" windowWidth="28800" windowHeight="11832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F57" i="1" s="1"/>
  <c r="G57" i="1" s="1"/>
  <c r="G56" i="1"/>
  <c r="F56" i="1"/>
  <c r="F55" i="1"/>
  <c r="G55" i="1" s="1"/>
  <c r="G54" i="1"/>
  <c r="F54" i="1"/>
  <c r="F53" i="1"/>
  <c r="G53" i="1" s="1"/>
  <c r="G52" i="1"/>
  <c r="F52" i="1"/>
  <c r="F51" i="1"/>
  <c r="G51" i="1" s="1"/>
  <c r="E49" i="1"/>
  <c r="D49" i="1"/>
  <c r="G48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<sst xmlns="http://schemas.openxmlformats.org/spreadsheetml/2006/main" count="61" uniqueCount="59">
  <si>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</si>
  <si>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（平成31年１月末現在）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</si>
  <si>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</si>
  <si>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</si>
  <si>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平成31年1月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</si>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</sst>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_ "/>
    <numFmt numFmtId="180" formatCode="0.0_);[Red]\(0.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5" fillId="0" borderId="10" xfId="3" applyNumberFormat="1" applyFont="1" applyFill="1" applyBorder="1" applyAlignment="1">
      <alignment vertical="center"/>
    </xf>
    <xf numFmtId="38" fontId="5" fillId="0" borderId="11" xfId="3" applyNumberFormat="1" applyFont="1" applyFill="1" applyBorder="1" applyAlignment="1">
      <alignment vertical="center"/>
    </xf>
    <xf numFmtId="38" fontId="5" fillId="0" borderId="9" xfId="3" applyNumberFormat="1" applyFont="1" applyFill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38" fontId="6" fillId="0" borderId="10" xfId="4" applyFont="1" applyFill="1" applyBorder="1" applyAlignment="1">
      <alignment horizontal="center" vertical="center"/>
    </xf>
    <xf numFmtId="38" fontId="6" fillId="0" borderId="16" xfId="4" applyFont="1" applyFill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Fill="1" applyAlignment="1">
      <alignment horizontal="left" vertical="center"/>
    </xf>
    <xf numFmtId="176" fontId="6" fillId="0" borderId="0" xfId="3" applyNumberFormat="1" applyFont="1" applyFill="1" applyAlignment="1">
      <alignment horizontal="left" vertical="center"/>
    </xf>
    <xf numFmtId="177" fontId="6" fillId="0" borderId="0" xfId="3" applyNumberFormat="1" applyFont="1" applyFill="1" applyAlignment="1">
      <alignment horizontal="left" vertical="center"/>
    </xf>
    <xf numFmtId="178" fontId="6" fillId="0" borderId="0" xfId="3" applyNumberFormat="1" applyFont="1" applyFill="1" applyAlignment="1">
      <alignment horizontal="right" vertical="center"/>
    </xf>
    <xf numFmtId="0" fontId="6" fillId="0" borderId="3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177" fontId="6" fillId="0" borderId="7" xfId="3" applyNumberFormat="1" applyFont="1" applyFill="1" applyBorder="1" applyAlignment="1">
      <alignment horizontal="center" vertical="center"/>
    </xf>
    <xf numFmtId="178" fontId="6" fillId="0" borderId="8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10" xfId="4" applyFont="1" applyFill="1" applyBorder="1" applyAlignment="1">
      <alignment vertical="center"/>
    </xf>
    <xf numFmtId="177" fontId="6" fillId="0" borderId="11" xfId="4" applyNumberFormat="1" applyFont="1" applyFill="1" applyBorder="1" applyAlignment="1">
      <alignment vertical="center"/>
    </xf>
    <xf numFmtId="179" fontId="6" fillId="0" borderId="12" xfId="1" applyNumberFormat="1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8" fillId="0" borderId="14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15" xfId="3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3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vertical="center"/>
    </xf>
    <xf numFmtId="38" fontId="6" fillId="0" borderId="0" xfId="3" applyNumberFormat="1" applyFont="1" applyFill="1" applyAlignment="1">
      <alignment vertical="center"/>
    </xf>
    <xf numFmtId="177" fontId="6" fillId="0" borderId="17" xfId="3" applyNumberFormat="1" applyFont="1" applyFill="1" applyBorder="1" applyAlignment="1">
      <alignment vertical="center"/>
    </xf>
    <xf numFmtId="178" fontId="6" fillId="0" borderId="2" xfId="3" applyNumberFormat="1" applyFont="1" applyFill="1" applyBorder="1" applyAlignment="1">
      <alignment vertical="center"/>
    </xf>
    <xf numFmtId="177" fontId="6" fillId="0" borderId="18" xfId="3" applyNumberFormat="1" applyFont="1" applyFill="1" applyBorder="1" applyAlignment="1">
      <alignment horizontal="center" vertical="center"/>
    </xf>
    <xf numFmtId="178" fontId="6" fillId="0" borderId="19" xfId="3" applyNumberFormat="1" applyFont="1" applyFill="1" applyBorder="1" applyAlignment="1">
      <alignment horizontal="center" vertical="center"/>
    </xf>
    <xf numFmtId="180" fontId="6" fillId="0" borderId="12" xfId="1" applyNumberFormat="1" applyFont="1" applyFill="1" applyBorder="1" applyAlignment="1">
      <alignment horizontal="right" vertical="center"/>
    </xf>
    <xf numFmtId="180" fontId="6" fillId="0" borderId="12" xfId="1" applyNumberFormat="1" applyFont="1" applyFill="1" applyBorder="1" applyAlignment="1">
      <alignment vertical="center"/>
    </xf>
    <xf numFmtId="0" fontId="8" fillId="0" borderId="0" xfId="3" applyFont="1" applyFill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9"/>
  <sheetViews>
    <sheetView showGridLines="0" tabSelected="1" view="pageBreakPreview" zoomScale="60" zoomScaleNormal="100" workbookViewId="0">
      <selection activeCell="B53" sqref="B53:C53"/>
    </sheetView>
  </sheetViews>
  <sheetFormatPr defaultColWidth="9" defaultRowHeight="15" customHeight="1" x14ac:dyDescent="0.45"/>
  <cols>
    <col min="1" max="1" width="2.5" style="36" customWidth="1"/>
    <col min="2" max="2" width="4.69921875" style="36" customWidth="1"/>
    <col min="3" max="3" width="40.09765625" style="36" customWidth="1"/>
    <col min="4" max="5" width="17.59765625" style="36" customWidth="1"/>
    <col min="6" max="6" width="17.59765625" style="37" customWidth="1"/>
    <col min="7" max="7" width="17.59765625" style="38" customWidth="1"/>
    <col min="8" max="16384" width="9" style="36"/>
  </cols>
  <sheetData>
    <row r="1" spans="2:7" ht="30" customHeight="1" x14ac:dyDescent="0.45">
      <c r="B1" s="17" t="s">
        <v>0</v>
      </c>
      <c r="C1" s="18"/>
      <c r="D1" s="19"/>
      <c r="E1" s="19"/>
      <c r="F1" s="20"/>
      <c r="G1" s="21" t="s">
        <v>1</v>
      </c>
    </row>
    <row r="2" spans="2:7" ht="21" customHeight="1" x14ac:dyDescent="0.45">
      <c r="B2" s="5" t="s">
        <v>2</v>
      </c>
      <c r="C2" s="6"/>
      <c r="D2" s="11" t="s">
        <v>3</v>
      </c>
      <c r="E2" s="11" t="s">
        <v>4</v>
      </c>
      <c r="F2" s="22"/>
      <c r="G2" s="23"/>
    </row>
    <row r="3" spans="2:7" ht="21" customHeight="1" x14ac:dyDescent="0.45">
      <c r="B3" s="7"/>
      <c r="C3" s="8"/>
      <c r="D3" s="12"/>
      <c r="E3" s="12"/>
      <c r="F3" s="24" t="s">
        <v>5</v>
      </c>
      <c r="G3" s="25" t="s">
        <v>6</v>
      </c>
    </row>
    <row r="4" spans="2:7" ht="21" customHeight="1" x14ac:dyDescent="0.45">
      <c r="B4" s="26" t="s">
        <v>7</v>
      </c>
      <c r="C4" s="26"/>
      <c r="D4" s="27">
        <v>3180</v>
      </c>
      <c r="E4" s="28">
        <v>3348</v>
      </c>
      <c r="F4" s="29">
        <f t="shared" ref="F4:F45" si="0">E4-D4</f>
        <v>168</v>
      </c>
      <c r="G4" s="30">
        <f>ROUND(F4/D4*100,1)</f>
        <v>5.3</v>
      </c>
    </row>
    <row r="5" spans="2:7" ht="21" customHeight="1" x14ac:dyDescent="0.45">
      <c r="B5" s="26" t="s">
        <v>8</v>
      </c>
      <c r="C5" s="26"/>
      <c r="D5" s="27">
        <v>304</v>
      </c>
      <c r="E5" s="28">
        <v>349</v>
      </c>
      <c r="F5" s="29">
        <f t="shared" si="0"/>
        <v>45</v>
      </c>
      <c r="G5" s="30">
        <f t="shared" ref="G5:G45" si="1">ROUND(F5/D5*100,1)</f>
        <v>14.8</v>
      </c>
    </row>
    <row r="6" spans="2:7" ht="21" customHeight="1" x14ac:dyDescent="0.45">
      <c r="B6" s="26" t="s">
        <v>9</v>
      </c>
      <c r="C6" s="26"/>
      <c r="D6" s="27">
        <v>60743</v>
      </c>
      <c r="E6" s="28">
        <v>68084</v>
      </c>
      <c r="F6" s="29">
        <f t="shared" si="0"/>
        <v>7341</v>
      </c>
      <c r="G6" s="30">
        <f t="shared" si="1"/>
        <v>12.1</v>
      </c>
    </row>
    <row r="7" spans="2:7" ht="21" customHeight="1" x14ac:dyDescent="0.45">
      <c r="B7" s="31" t="s">
        <v>10</v>
      </c>
      <c r="C7" s="26"/>
      <c r="D7" s="27">
        <v>132365</v>
      </c>
      <c r="E7" s="28">
        <v>149593</v>
      </c>
      <c r="F7" s="29">
        <f t="shared" si="0"/>
        <v>17228</v>
      </c>
      <c r="G7" s="30">
        <f t="shared" si="1"/>
        <v>13</v>
      </c>
    </row>
    <row r="8" spans="2:7" s="39" customFormat="1" ht="21" customHeight="1" x14ac:dyDescent="0.45">
      <c r="B8" s="32"/>
      <c r="C8" s="33" t="s">
        <v>11</v>
      </c>
      <c r="D8" s="27">
        <v>20408</v>
      </c>
      <c r="E8" s="28">
        <v>21123</v>
      </c>
      <c r="F8" s="29">
        <f t="shared" si="0"/>
        <v>715</v>
      </c>
      <c r="G8" s="30">
        <f t="shared" si="1"/>
        <v>3.5</v>
      </c>
    </row>
    <row r="9" spans="2:7" s="39" customFormat="1" ht="21" customHeight="1" x14ac:dyDescent="0.45">
      <c r="B9" s="32"/>
      <c r="C9" s="33" t="s">
        <v>12</v>
      </c>
      <c r="D9" s="27">
        <v>1306</v>
      </c>
      <c r="E9" s="28">
        <v>1416</v>
      </c>
      <c r="F9" s="29">
        <f t="shared" si="0"/>
        <v>110</v>
      </c>
      <c r="G9" s="30">
        <f t="shared" si="1"/>
        <v>8.4</v>
      </c>
    </row>
    <row r="10" spans="2:7" s="39" customFormat="1" ht="21" customHeight="1" x14ac:dyDescent="0.45">
      <c r="B10" s="32"/>
      <c r="C10" s="33" t="s">
        <v>13</v>
      </c>
      <c r="D10" s="27">
        <v>4635</v>
      </c>
      <c r="E10" s="28">
        <v>4969</v>
      </c>
      <c r="F10" s="29">
        <f t="shared" si="0"/>
        <v>334</v>
      </c>
      <c r="G10" s="30">
        <f t="shared" si="1"/>
        <v>7.2</v>
      </c>
    </row>
    <row r="11" spans="2:7" s="39" customFormat="1" ht="21" customHeight="1" x14ac:dyDescent="0.45">
      <c r="B11" s="32"/>
      <c r="C11" s="33" t="s">
        <v>14</v>
      </c>
      <c r="D11" s="27">
        <v>1964</v>
      </c>
      <c r="E11" s="28">
        <v>2091</v>
      </c>
      <c r="F11" s="29">
        <f t="shared" si="0"/>
        <v>127</v>
      </c>
      <c r="G11" s="30">
        <f t="shared" si="1"/>
        <v>6.5</v>
      </c>
    </row>
    <row r="12" spans="2:7" s="39" customFormat="1" ht="21" customHeight="1" x14ac:dyDescent="0.45">
      <c r="B12" s="32"/>
      <c r="C12" s="33" t="s">
        <v>15</v>
      </c>
      <c r="D12" s="27">
        <v>1160</v>
      </c>
      <c r="E12" s="28">
        <v>1256</v>
      </c>
      <c r="F12" s="29">
        <f t="shared" si="0"/>
        <v>96</v>
      </c>
      <c r="G12" s="30">
        <f t="shared" si="1"/>
        <v>8.3000000000000007</v>
      </c>
    </row>
    <row r="13" spans="2:7" s="39" customFormat="1" ht="21" customHeight="1" x14ac:dyDescent="0.45">
      <c r="B13" s="32"/>
      <c r="C13" s="33" t="s">
        <v>16</v>
      </c>
      <c r="D13" s="27">
        <v>3689</v>
      </c>
      <c r="E13" s="28">
        <v>3828</v>
      </c>
      <c r="F13" s="29">
        <f t="shared" si="0"/>
        <v>139</v>
      </c>
      <c r="G13" s="30">
        <f t="shared" si="1"/>
        <v>3.8</v>
      </c>
    </row>
    <row r="14" spans="2:7" s="39" customFormat="1" ht="21" customHeight="1" x14ac:dyDescent="0.45">
      <c r="B14" s="32"/>
      <c r="C14" s="33" t="s">
        <v>17</v>
      </c>
      <c r="D14" s="27">
        <v>3534</v>
      </c>
      <c r="E14" s="28">
        <v>3621</v>
      </c>
      <c r="F14" s="29">
        <f t="shared" si="0"/>
        <v>87</v>
      </c>
      <c r="G14" s="30">
        <f t="shared" si="1"/>
        <v>2.5</v>
      </c>
    </row>
    <row r="15" spans="2:7" s="39" customFormat="1" ht="21" customHeight="1" x14ac:dyDescent="0.45">
      <c r="B15" s="32"/>
      <c r="C15" s="33" t="s">
        <v>18</v>
      </c>
      <c r="D15" s="27">
        <v>6196</v>
      </c>
      <c r="E15" s="28">
        <v>7149</v>
      </c>
      <c r="F15" s="29">
        <f t="shared" si="0"/>
        <v>953</v>
      </c>
      <c r="G15" s="30">
        <f t="shared" si="1"/>
        <v>15.4</v>
      </c>
    </row>
    <row r="16" spans="2:7" s="39" customFormat="1" ht="21" customHeight="1" x14ac:dyDescent="0.45">
      <c r="B16" s="32"/>
      <c r="C16" s="33" t="s">
        <v>19</v>
      </c>
      <c r="D16" s="27">
        <v>509</v>
      </c>
      <c r="E16" s="28">
        <v>587</v>
      </c>
      <c r="F16" s="29">
        <f t="shared" si="0"/>
        <v>78</v>
      </c>
      <c r="G16" s="30">
        <f t="shared" si="1"/>
        <v>15.3</v>
      </c>
    </row>
    <row r="17" spans="2:7" s="39" customFormat="1" ht="21" customHeight="1" x14ac:dyDescent="0.45">
      <c r="B17" s="32"/>
      <c r="C17" s="33" t="s">
        <v>20</v>
      </c>
      <c r="D17" s="27">
        <v>7039</v>
      </c>
      <c r="E17" s="28">
        <v>7932</v>
      </c>
      <c r="F17" s="29">
        <f t="shared" si="0"/>
        <v>893</v>
      </c>
      <c r="G17" s="30">
        <f t="shared" si="1"/>
        <v>12.7</v>
      </c>
    </row>
    <row r="18" spans="2:7" s="39" customFormat="1" ht="21" customHeight="1" x14ac:dyDescent="0.45">
      <c r="B18" s="32"/>
      <c r="C18" s="33" t="s">
        <v>21</v>
      </c>
      <c r="D18" s="27">
        <v>1799</v>
      </c>
      <c r="E18" s="28">
        <v>2188</v>
      </c>
      <c r="F18" s="29">
        <f t="shared" si="0"/>
        <v>389</v>
      </c>
      <c r="G18" s="30">
        <f t="shared" si="1"/>
        <v>21.6</v>
      </c>
    </row>
    <row r="19" spans="2:7" s="39" customFormat="1" ht="21" customHeight="1" x14ac:dyDescent="0.45">
      <c r="B19" s="32"/>
      <c r="C19" s="33" t="s">
        <v>22</v>
      </c>
      <c r="D19" s="27">
        <v>3488</v>
      </c>
      <c r="E19" s="28">
        <v>3975</v>
      </c>
      <c r="F19" s="29">
        <f t="shared" si="0"/>
        <v>487</v>
      </c>
      <c r="G19" s="30">
        <f t="shared" si="1"/>
        <v>14</v>
      </c>
    </row>
    <row r="20" spans="2:7" s="39" customFormat="1" ht="21" customHeight="1" x14ac:dyDescent="0.45">
      <c r="B20" s="32"/>
      <c r="C20" s="33" t="s">
        <v>23</v>
      </c>
      <c r="D20" s="27">
        <v>5701</v>
      </c>
      <c r="E20" s="28">
        <v>6429</v>
      </c>
      <c r="F20" s="29">
        <f t="shared" si="0"/>
        <v>728</v>
      </c>
      <c r="G20" s="30">
        <f t="shared" si="1"/>
        <v>12.8</v>
      </c>
    </row>
    <row r="21" spans="2:7" s="39" customFormat="1" ht="21" customHeight="1" x14ac:dyDescent="0.45">
      <c r="B21" s="32"/>
      <c r="C21" s="33" t="s">
        <v>24</v>
      </c>
      <c r="D21" s="27">
        <v>2346</v>
      </c>
      <c r="E21" s="28">
        <v>2622</v>
      </c>
      <c r="F21" s="29">
        <f t="shared" si="0"/>
        <v>276</v>
      </c>
      <c r="G21" s="30">
        <f t="shared" si="1"/>
        <v>11.8</v>
      </c>
    </row>
    <row r="22" spans="2:7" s="39" customFormat="1" ht="21" customHeight="1" x14ac:dyDescent="0.45">
      <c r="B22" s="32"/>
      <c r="C22" s="33" t="s">
        <v>25</v>
      </c>
      <c r="D22" s="27">
        <v>11601</v>
      </c>
      <c r="E22" s="28">
        <v>13357</v>
      </c>
      <c r="F22" s="29">
        <f t="shared" si="0"/>
        <v>1756</v>
      </c>
      <c r="G22" s="30">
        <f t="shared" si="1"/>
        <v>15.1</v>
      </c>
    </row>
    <row r="23" spans="2:7" s="39" customFormat="1" ht="21" customHeight="1" x14ac:dyDescent="0.45">
      <c r="B23" s="32"/>
      <c r="C23" s="33" t="s">
        <v>26</v>
      </c>
      <c r="D23" s="27">
        <v>8695</v>
      </c>
      <c r="E23" s="28">
        <v>10124</v>
      </c>
      <c r="F23" s="29">
        <f t="shared" si="0"/>
        <v>1429</v>
      </c>
      <c r="G23" s="30">
        <f t="shared" si="1"/>
        <v>16.399999999999999</v>
      </c>
    </row>
    <row r="24" spans="2:7" s="39" customFormat="1" ht="21" customHeight="1" x14ac:dyDescent="0.45">
      <c r="B24" s="32"/>
      <c r="C24" s="33" t="s">
        <v>27</v>
      </c>
      <c r="D24" s="27">
        <v>6120</v>
      </c>
      <c r="E24" s="28">
        <v>7174</v>
      </c>
      <c r="F24" s="29">
        <f t="shared" si="0"/>
        <v>1054</v>
      </c>
      <c r="G24" s="30">
        <f t="shared" si="1"/>
        <v>17.2</v>
      </c>
    </row>
    <row r="25" spans="2:7" s="39" customFormat="1" ht="21" customHeight="1" x14ac:dyDescent="0.45">
      <c r="B25" s="32"/>
      <c r="C25" s="33" t="s">
        <v>28</v>
      </c>
      <c r="D25" s="27">
        <v>3075</v>
      </c>
      <c r="E25" s="28">
        <v>3706</v>
      </c>
      <c r="F25" s="29">
        <f t="shared" si="0"/>
        <v>631</v>
      </c>
      <c r="G25" s="30">
        <f t="shared" si="1"/>
        <v>20.5</v>
      </c>
    </row>
    <row r="26" spans="2:7" s="39" customFormat="1" ht="21" customHeight="1" x14ac:dyDescent="0.45">
      <c r="B26" s="32"/>
      <c r="C26" s="33" t="s">
        <v>29</v>
      </c>
      <c r="D26" s="27">
        <v>5491</v>
      </c>
      <c r="E26" s="28">
        <v>6340</v>
      </c>
      <c r="F26" s="29">
        <f t="shared" si="0"/>
        <v>849</v>
      </c>
      <c r="G26" s="30">
        <f t="shared" si="1"/>
        <v>15.5</v>
      </c>
    </row>
    <row r="27" spans="2:7" s="39" customFormat="1" ht="21" customHeight="1" x14ac:dyDescent="0.45">
      <c r="B27" s="32"/>
      <c r="C27" s="33" t="s">
        <v>30</v>
      </c>
      <c r="D27" s="27">
        <v>8160</v>
      </c>
      <c r="E27" s="28">
        <v>9561</v>
      </c>
      <c r="F27" s="29">
        <f t="shared" si="0"/>
        <v>1401</v>
      </c>
      <c r="G27" s="30">
        <f t="shared" si="1"/>
        <v>17.2</v>
      </c>
    </row>
    <row r="28" spans="2:7" s="39" customFormat="1" ht="21" customHeight="1" x14ac:dyDescent="0.45">
      <c r="B28" s="32"/>
      <c r="C28" s="33" t="s">
        <v>31</v>
      </c>
      <c r="D28" s="27">
        <v>1679</v>
      </c>
      <c r="E28" s="28">
        <v>1975</v>
      </c>
      <c r="F28" s="29">
        <f t="shared" si="0"/>
        <v>296</v>
      </c>
      <c r="G28" s="30">
        <f t="shared" si="1"/>
        <v>17.600000000000001</v>
      </c>
    </row>
    <row r="29" spans="2:7" s="39" customFormat="1" ht="21" customHeight="1" x14ac:dyDescent="0.45">
      <c r="B29" s="32"/>
      <c r="C29" s="33" t="s">
        <v>32</v>
      </c>
      <c r="D29" s="27">
        <v>21325</v>
      </c>
      <c r="E29" s="28">
        <v>25389</v>
      </c>
      <c r="F29" s="29">
        <f t="shared" si="0"/>
        <v>4064</v>
      </c>
      <c r="G29" s="30">
        <f t="shared" si="1"/>
        <v>19.100000000000001</v>
      </c>
    </row>
    <row r="30" spans="2:7" s="39" customFormat="1" ht="21" customHeight="1" x14ac:dyDescent="0.45">
      <c r="B30" s="34"/>
      <c r="C30" s="33" t="s">
        <v>33</v>
      </c>
      <c r="D30" s="27">
        <v>2445</v>
      </c>
      <c r="E30" s="28">
        <v>2781</v>
      </c>
      <c r="F30" s="29">
        <f t="shared" si="0"/>
        <v>336</v>
      </c>
      <c r="G30" s="30">
        <f t="shared" si="1"/>
        <v>13.7</v>
      </c>
    </row>
    <row r="31" spans="2:7" ht="21" customHeight="1" x14ac:dyDescent="0.45">
      <c r="B31" s="26" t="s">
        <v>34</v>
      </c>
      <c r="C31" s="26"/>
      <c r="D31" s="27">
        <v>1696</v>
      </c>
      <c r="E31" s="28">
        <v>1727</v>
      </c>
      <c r="F31" s="29">
        <f t="shared" si="0"/>
        <v>31</v>
      </c>
      <c r="G31" s="30">
        <f t="shared" si="1"/>
        <v>1.8</v>
      </c>
    </row>
    <row r="32" spans="2:7" ht="21" customHeight="1" x14ac:dyDescent="0.45">
      <c r="B32" s="26" t="s">
        <v>35</v>
      </c>
      <c r="C32" s="26"/>
      <c r="D32" s="27">
        <v>3999</v>
      </c>
      <c r="E32" s="28">
        <v>4049</v>
      </c>
      <c r="F32" s="29">
        <f t="shared" si="0"/>
        <v>50</v>
      </c>
      <c r="G32" s="30">
        <f t="shared" si="1"/>
        <v>1.3</v>
      </c>
    </row>
    <row r="33" spans="2:9" ht="21" customHeight="1" x14ac:dyDescent="0.45">
      <c r="B33" s="26" t="s">
        <v>36</v>
      </c>
      <c r="C33" s="26"/>
      <c r="D33" s="27">
        <v>26158</v>
      </c>
      <c r="E33" s="28">
        <v>31989</v>
      </c>
      <c r="F33" s="29">
        <f t="shared" si="0"/>
        <v>5831</v>
      </c>
      <c r="G33" s="30">
        <f t="shared" si="1"/>
        <v>22.3</v>
      </c>
    </row>
    <row r="34" spans="2:9" ht="21" customHeight="1" x14ac:dyDescent="0.45">
      <c r="B34" s="31" t="s">
        <v>37</v>
      </c>
      <c r="C34" s="26"/>
      <c r="D34" s="27">
        <v>55340</v>
      </c>
      <c r="E34" s="28">
        <v>60406</v>
      </c>
      <c r="F34" s="29">
        <f t="shared" si="0"/>
        <v>5066</v>
      </c>
      <c r="G34" s="30">
        <f t="shared" si="1"/>
        <v>9.1999999999999993</v>
      </c>
    </row>
    <row r="35" spans="2:9" ht="21" customHeight="1" x14ac:dyDescent="0.45">
      <c r="B35" s="26" t="s">
        <v>38</v>
      </c>
      <c r="C35" s="26"/>
      <c r="D35" s="27">
        <v>2256</v>
      </c>
      <c r="E35" s="28">
        <v>2297</v>
      </c>
      <c r="F35" s="29">
        <f t="shared" si="0"/>
        <v>41</v>
      </c>
      <c r="G35" s="30">
        <f t="shared" si="1"/>
        <v>1.8</v>
      </c>
    </row>
    <row r="36" spans="2:9" ht="21" customHeight="1" x14ac:dyDescent="0.45">
      <c r="B36" s="26" t="s">
        <v>39</v>
      </c>
      <c r="C36" s="26"/>
      <c r="D36" s="27">
        <v>4619</v>
      </c>
      <c r="E36" s="28">
        <v>5011</v>
      </c>
      <c r="F36" s="29">
        <f t="shared" si="0"/>
        <v>392</v>
      </c>
      <c r="G36" s="30">
        <f t="shared" si="1"/>
        <v>8.5</v>
      </c>
    </row>
    <row r="37" spans="2:9" ht="21" customHeight="1" x14ac:dyDescent="0.45">
      <c r="B37" s="26" t="s">
        <v>40</v>
      </c>
      <c r="C37" s="26"/>
      <c r="D37" s="27">
        <v>7281</v>
      </c>
      <c r="E37" s="28">
        <v>8058</v>
      </c>
      <c r="F37" s="29">
        <f t="shared" si="0"/>
        <v>777</v>
      </c>
      <c r="G37" s="30">
        <f t="shared" si="1"/>
        <v>10.7</v>
      </c>
    </row>
    <row r="38" spans="2:9" ht="21" customHeight="1" x14ac:dyDescent="0.45">
      <c r="B38" s="31" t="s">
        <v>41</v>
      </c>
      <c r="C38" s="26"/>
      <c r="D38" s="27">
        <v>27524</v>
      </c>
      <c r="E38" s="28">
        <v>29094</v>
      </c>
      <c r="F38" s="29">
        <f t="shared" si="0"/>
        <v>1570</v>
      </c>
      <c r="G38" s="30">
        <f t="shared" si="1"/>
        <v>5.7</v>
      </c>
    </row>
    <row r="39" spans="2:9" ht="21" customHeight="1" x14ac:dyDescent="0.45">
      <c r="B39" s="26" t="s">
        <v>42</v>
      </c>
      <c r="C39" s="26"/>
      <c r="D39" s="27">
        <v>22692</v>
      </c>
      <c r="E39" s="28">
        <v>23462</v>
      </c>
      <c r="F39" s="29">
        <f t="shared" si="0"/>
        <v>770</v>
      </c>
      <c r="G39" s="30">
        <f t="shared" si="1"/>
        <v>3.4</v>
      </c>
    </row>
    <row r="40" spans="2:9" ht="21" customHeight="1" x14ac:dyDescent="0.45">
      <c r="B40" s="26" t="s">
        <v>43</v>
      </c>
      <c r="C40" s="26"/>
      <c r="D40" s="27">
        <v>795</v>
      </c>
      <c r="E40" s="28">
        <v>816</v>
      </c>
      <c r="F40" s="29">
        <f t="shared" si="0"/>
        <v>21</v>
      </c>
      <c r="G40" s="30">
        <f t="shared" si="1"/>
        <v>2.6</v>
      </c>
    </row>
    <row r="41" spans="2:9" ht="21" customHeight="1" x14ac:dyDescent="0.45">
      <c r="B41" s="26" t="s">
        <v>44</v>
      </c>
      <c r="C41" s="26"/>
      <c r="D41" s="27">
        <v>49271</v>
      </c>
      <c r="E41" s="28">
        <v>51201</v>
      </c>
      <c r="F41" s="29">
        <f t="shared" si="0"/>
        <v>1930</v>
      </c>
      <c r="G41" s="30">
        <f t="shared" si="1"/>
        <v>3.9</v>
      </c>
    </row>
    <row r="42" spans="2:9" ht="21" customHeight="1" x14ac:dyDescent="0.45">
      <c r="B42" s="26" t="s">
        <v>45</v>
      </c>
      <c r="C42" s="26"/>
      <c r="D42" s="27">
        <v>5256</v>
      </c>
      <c r="E42" s="28">
        <v>5865</v>
      </c>
      <c r="F42" s="29">
        <f t="shared" si="0"/>
        <v>609</v>
      </c>
      <c r="G42" s="30">
        <f t="shared" si="1"/>
        <v>11.6</v>
      </c>
      <c r="I42" s="40"/>
    </row>
    <row r="43" spans="2:9" ht="21" customHeight="1" x14ac:dyDescent="0.45">
      <c r="B43" s="26" t="s">
        <v>46</v>
      </c>
      <c r="C43" s="26"/>
      <c r="D43" s="27">
        <v>26469</v>
      </c>
      <c r="E43" s="28">
        <v>29161</v>
      </c>
      <c r="F43" s="29">
        <f t="shared" si="0"/>
        <v>2692</v>
      </c>
      <c r="G43" s="30">
        <f t="shared" si="1"/>
        <v>10.199999999999999</v>
      </c>
    </row>
    <row r="44" spans="2:9" ht="21" customHeight="1" x14ac:dyDescent="0.45">
      <c r="B44" s="26" t="s">
        <v>47</v>
      </c>
      <c r="C44" s="26"/>
      <c r="D44" s="27">
        <v>205</v>
      </c>
      <c r="E44" s="28">
        <v>186</v>
      </c>
      <c r="F44" s="29">
        <f t="shared" si="0"/>
        <v>-19</v>
      </c>
      <c r="G44" s="30">
        <f t="shared" si="1"/>
        <v>-9.3000000000000007</v>
      </c>
    </row>
    <row r="45" spans="2:9" ht="21" customHeight="1" x14ac:dyDescent="0.45">
      <c r="B45" s="13" t="s">
        <v>48</v>
      </c>
      <c r="C45" s="14"/>
      <c r="D45" s="27">
        <v>430153</v>
      </c>
      <c r="E45" s="28">
        <v>474696</v>
      </c>
      <c r="F45" s="29">
        <f t="shared" si="0"/>
        <v>44543</v>
      </c>
      <c r="G45" s="30">
        <f t="shared" si="1"/>
        <v>10.4</v>
      </c>
    </row>
    <row r="46" spans="2:9" ht="27" customHeight="1" x14ac:dyDescent="0.45">
      <c r="B46" s="35" t="s">
        <v>49</v>
      </c>
    </row>
    <row r="48" spans="2:9" ht="30" customHeight="1" x14ac:dyDescent="0.45">
      <c r="B48" s="17" t="s">
        <v>50</v>
      </c>
      <c r="G48" s="21" t="str">
        <f>G1</f>
        <v>（平成31年１月末現在）</v>
      </c>
    </row>
    <row r="49" spans="1:7" ht="15" customHeight="1" x14ac:dyDescent="0.45">
      <c r="B49" s="5" t="s">
        <v>51</v>
      </c>
      <c r="C49" s="6"/>
      <c r="D49" s="9" t="str">
        <f>D2</f>
        <v>平成30年1月</v>
      </c>
      <c r="E49" s="11" t="str">
        <f>E2</f>
        <v>平成31年1月</v>
      </c>
      <c r="F49" s="41"/>
      <c r="G49" s="42"/>
    </row>
    <row r="50" spans="1:7" ht="15" customHeight="1" x14ac:dyDescent="0.45">
      <c r="B50" s="7"/>
      <c r="C50" s="8"/>
      <c r="D50" s="10"/>
      <c r="E50" s="12"/>
      <c r="F50" s="43" t="s">
        <v>5</v>
      </c>
      <c r="G50" s="44" t="s">
        <v>6</v>
      </c>
    </row>
    <row r="51" spans="1:7" ht="20.100000000000001" customHeight="1" x14ac:dyDescent="0.45">
      <c r="B51" s="13" t="s">
        <v>52</v>
      </c>
      <c r="C51" s="14"/>
      <c r="D51" s="1">
        <v>135024</v>
      </c>
      <c r="E51" s="1">
        <v>149314</v>
      </c>
      <c r="F51" s="2">
        <f t="shared" ref="F51:F57" si="2">E51-D51</f>
        <v>14290</v>
      </c>
      <c r="G51" s="45">
        <f t="shared" ref="G51:G57" si="3">ROUND(F51/D51*100,1)</f>
        <v>10.6</v>
      </c>
    </row>
    <row r="52" spans="1:7" ht="20.100000000000001" customHeight="1" x14ac:dyDescent="0.45">
      <c r="B52" s="13" t="s">
        <v>53</v>
      </c>
      <c r="C52" s="14"/>
      <c r="D52" s="1">
        <v>131430</v>
      </c>
      <c r="E52" s="1">
        <v>142898</v>
      </c>
      <c r="F52" s="2">
        <f t="shared" si="2"/>
        <v>11468</v>
      </c>
      <c r="G52" s="46">
        <f t="shared" si="3"/>
        <v>8.6999999999999993</v>
      </c>
    </row>
    <row r="53" spans="1:7" ht="20.100000000000001" customHeight="1" x14ac:dyDescent="0.45">
      <c r="B53" s="13" t="s">
        <v>54</v>
      </c>
      <c r="C53" s="14"/>
      <c r="D53" s="1">
        <v>83904</v>
      </c>
      <c r="E53" s="1">
        <v>92797</v>
      </c>
      <c r="F53" s="2">
        <f t="shared" si="2"/>
        <v>8893</v>
      </c>
      <c r="G53" s="46">
        <f t="shared" si="3"/>
        <v>10.6</v>
      </c>
    </row>
    <row r="54" spans="1:7" ht="20.100000000000001" customHeight="1" x14ac:dyDescent="0.45">
      <c r="B54" s="13" t="s">
        <v>55</v>
      </c>
      <c r="C54" s="14"/>
      <c r="D54" s="1">
        <v>22981</v>
      </c>
      <c r="E54" s="1">
        <v>25822</v>
      </c>
      <c r="F54" s="2">
        <f t="shared" si="2"/>
        <v>2841</v>
      </c>
      <c r="G54" s="46">
        <f t="shared" si="3"/>
        <v>12.4</v>
      </c>
    </row>
    <row r="55" spans="1:7" ht="20.100000000000001" customHeight="1" x14ac:dyDescent="0.45">
      <c r="B55" s="13" t="s">
        <v>56</v>
      </c>
      <c r="C55" s="14"/>
      <c r="D55" s="1">
        <v>20241</v>
      </c>
      <c r="E55" s="1">
        <v>22017</v>
      </c>
      <c r="F55" s="2">
        <f t="shared" si="2"/>
        <v>1776</v>
      </c>
      <c r="G55" s="46">
        <f t="shared" si="3"/>
        <v>8.8000000000000007</v>
      </c>
    </row>
    <row r="56" spans="1:7" ht="20.100000000000001" customHeight="1" x14ac:dyDescent="0.45">
      <c r="B56" s="15" t="s">
        <v>57</v>
      </c>
      <c r="C56" s="16"/>
      <c r="D56" s="1">
        <v>36573</v>
      </c>
      <c r="E56" s="1">
        <v>41848</v>
      </c>
      <c r="F56" s="2">
        <f t="shared" si="2"/>
        <v>5275</v>
      </c>
      <c r="G56" s="46">
        <f t="shared" si="3"/>
        <v>14.4</v>
      </c>
    </row>
    <row r="57" spans="1:7" ht="20.100000000000001" customHeight="1" x14ac:dyDescent="0.45">
      <c r="B57" s="13" t="s">
        <v>58</v>
      </c>
      <c r="C57" s="14"/>
      <c r="D57" s="3">
        <v>430153</v>
      </c>
      <c r="E57" s="4">
        <f>SUM(E51:E56)</f>
        <v>474696</v>
      </c>
      <c r="F57" s="2">
        <f t="shared" si="2"/>
        <v>44543</v>
      </c>
      <c r="G57" s="46">
        <f t="shared" si="3"/>
        <v>10.4</v>
      </c>
    </row>
    <row r="59" spans="1:7" ht="15" customHeight="1" x14ac:dyDescent="0.45">
      <c r="A59" s="47"/>
      <c r="B59" s="47"/>
      <c r="C59" s="47"/>
      <c r="D59" s="47"/>
      <c r="E59" s="47"/>
      <c r="F59" s="47"/>
      <c r="G59" s="47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2" orientation="portrait" horizontalDpi="300" verticalDpi="300" r:id="rId1"/>
  <headerFooter scaleWithDoc="0"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2019-03-05T02:01:50Z</dcterms:created>
  <dcterms:modified xsi:type="dcterms:W3CDTF">2019-03-05T08:14:00Z</dcterms:modified>
</cp:coreProperties>
</file>