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8315" windowHeight="7560" tabRatio="721"/>
  </bookViews>
  <sheets>
    <sheet name="１目標" sheetId="2" r:id="rId1"/>
    <sheet name="２第５章" sheetId="15" r:id="rId2"/>
    <sheet name="３構成員等" sheetId="3" r:id="rId3"/>
    <sheet name="４事業所魅力向上、事業拡大" sheetId="6" r:id="rId4"/>
    <sheet name="５人材育成" sheetId="17" r:id="rId5"/>
    <sheet name="６就職促進" sheetId="18" r:id="rId6"/>
    <sheet name="７基本方針" sheetId="11" r:id="rId7"/>
    <sheet name="８国の支援" sheetId="13" r:id="rId8"/>
    <sheet name="９地域独自" sheetId="10" r:id="rId9"/>
  </sheets>
  <definedNames>
    <definedName name="_xlnm.Print_Area" localSheetId="0">'１目標'!$A$1:$U$37</definedName>
    <definedName name="_xlnm.Print_Area" localSheetId="1">'２第５章'!$A$1:$U$26</definedName>
    <definedName name="_xlnm.Print_Area" localSheetId="2">'３構成員等'!$A$1:$K$47</definedName>
    <definedName name="_xlnm.Print_Area" localSheetId="3">'４事業所魅力向上、事業拡大'!$A$1:$BY$129</definedName>
    <definedName name="_xlnm.Print_Area" localSheetId="4">'５人材育成'!$A$1:$BY$88</definedName>
    <definedName name="_xlnm.Print_Area" localSheetId="5">'６就職促進'!$A$1:$BY$90</definedName>
    <definedName name="_xlnm.Print_Area" localSheetId="6">'７基本方針'!$A$1:$U$26</definedName>
    <definedName name="_xlnm.Print_Area" localSheetId="7">'８国の支援'!$A$1:$U$26</definedName>
    <definedName name="_xlnm.Print_Area" localSheetId="8">'９地域独自'!$A$1:$U$52</definedName>
    <definedName name="_xlnm.Print_Titles" localSheetId="3">'４事業所魅力向上、事業拡大'!$1:$1</definedName>
    <definedName name="_xlnm.Print_Titles" localSheetId="4">'５人材育成'!$1:$1</definedName>
    <definedName name="_xlnm.Print_Titles" localSheetId="5">'６就職促進'!$1:$1</definedName>
    <definedName name="_xlnm.Print_Titles" localSheetId="8">'９地域独自'!$1:$1</definedName>
  </definedNames>
  <calcPr calcId="162913" calcMode="manual"/>
</workbook>
</file>

<file path=xl/calcChain.xml><?xml version="1.0" encoding="utf-8"?>
<calcChain xmlns="http://schemas.openxmlformats.org/spreadsheetml/2006/main">
  <c r="S9" i="2" l="1"/>
  <c r="K9" i="2"/>
  <c r="I4" i="2" l="1"/>
  <c r="K6" i="2"/>
  <c r="I10" i="2"/>
  <c r="AD18" i="18" l="1"/>
  <c r="AD84" i="18" l="1"/>
  <c r="AD83" i="18"/>
  <c r="AD82" i="18"/>
  <c r="AD81" i="18"/>
  <c r="BQ84" i="18"/>
  <c r="BQ83" i="18"/>
  <c r="BQ82" i="18"/>
  <c r="BQ81" i="18"/>
  <c r="BQ64" i="18"/>
  <c r="BQ63" i="18"/>
  <c r="BQ62" i="18"/>
  <c r="BQ61" i="18"/>
  <c r="AD64" i="18"/>
  <c r="AD63" i="18"/>
  <c r="AD62" i="18"/>
  <c r="AD61" i="18"/>
  <c r="AD43" i="18"/>
  <c r="AD42" i="18"/>
  <c r="AD41" i="18"/>
  <c r="AD40" i="18"/>
  <c r="BQ43" i="18"/>
  <c r="BQ42" i="18"/>
  <c r="BQ41" i="18"/>
  <c r="BQ40" i="18"/>
  <c r="BQ21" i="18"/>
  <c r="BQ20" i="18"/>
  <c r="BQ19" i="18"/>
  <c r="BQ18" i="18"/>
  <c r="AD21" i="18"/>
  <c r="AD19" i="18"/>
  <c r="M15" i="2" l="1"/>
  <c r="Q14" i="2"/>
  <c r="Q15" i="2"/>
  <c r="S30" i="2"/>
  <c r="S18" i="2"/>
  <c r="S19" i="2"/>
  <c r="S20" i="2"/>
  <c r="S21" i="2"/>
  <c r="S22" i="2"/>
  <c r="S23" i="2"/>
  <c r="S26" i="2"/>
  <c r="S27" i="2"/>
  <c r="O14" i="2"/>
  <c r="M14" i="2"/>
  <c r="K18" i="2"/>
  <c r="K19" i="2"/>
  <c r="K20" i="2"/>
  <c r="K21" i="2"/>
  <c r="K22" i="2"/>
  <c r="K23" i="2"/>
  <c r="K26" i="2"/>
  <c r="K27" i="2"/>
  <c r="O15" i="2"/>
  <c r="I15" i="2"/>
  <c r="I14" i="2"/>
  <c r="G15" i="2"/>
  <c r="G14" i="2"/>
  <c r="E15" i="2"/>
  <c r="E14" i="2"/>
  <c r="S12" i="2"/>
  <c r="S13" i="2"/>
  <c r="S11" i="2"/>
  <c r="Q10" i="2"/>
  <c r="O10" i="2"/>
  <c r="M10" i="2"/>
  <c r="K12" i="2"/>
  <c r="K13" i="2"/>
  <c r="K11" i="2"/>
  <c r="E10" i="2"/>
  <c r="G10" i="2"/>
  <c r="S6" i="2"/>
  <c r="S4" i="2" s="1"/>
  <c r="S7" i="2"/>
  <c r="S8" i="2"/>
  <c r="Q4" i="2"/>
  <c r="Q28" i="2" s="1"/>
  <c r="O4" i="2"/>
  <c r="M4" i="2"/>
  <c r="K7" i="2"/>
  <c r="K8" i="2"/>
  <c r="I28" i="2"/>
  <c r="G4" i="2"/>
  <c r="E4" i="2"/>
  <c r="K4" i="2" l="1"/>
  <c r="K14" i="2"/>
  <c r="G28" i="2"/>
  <c r="M28" i="2"/>
  <c r="I29" i="2"/>
  <c r="O28" i="2"/>
  <c r="S15" i="2"/>
  <c r="S14" i="2"/>
  <c r="K15" i="2"/>
  <c r="G29" i="2"/>
  <c r="E29" i="2"/>
  <c r="E28" i="2"/>
  <c r="K10" i="2"/>
  <c r="S10" i="2"/>
  <c r="S28" i="2" s="1"/>
  <c r="K28" i="2" l="1"/>
  <c r="K29" i="2"/>
  <c r="BQ80" i="18"/>
  <c r="AD80" i="18"/>
  <c r="BQ60" i="18"/>
  <c r="AD60" i="18"/>
  <c r="BQ32" i="6"/>
  <c r="BQ31" i="6"/>
  <c r="BQ30" i="6"/>
  <c r="AD78" i="6"/>
  <c r="AD77" i="6"/>
  <c r="AD76" i="6"/>
  <c r="BQ78" i="6"/>
  <c r="BQ77" i="6"/>
  <c r="BQ76" i="6"/>
  <c r="BQ39" i="18" l="1"/>
  <c r="AD39" i="18" l="1"/>
  <c r="BQ17" i="18"/>
  <c r="AD20" i="18"/>
  <c r="AD17" i="18"/>
  <c r="AI1" i="18"/>
  <c r="BQ74" i="17"/>
  <c r="AD74" i="17"/>
  <c r="BQ29" i="17"/>
  <c r="AD29" i="17"/>
  <c r="BQ75" i="17"/>
  <c r="AD75" i="17"/>
  <c r="BQ73" i="17"/>
  <c r="AD73" i="17"/>
  <c r="BQ30" i="17"/>
  <c r="AD30" i="17"/>
  <c r="BQ28" i="17"/>
  <c r="AD28" i="17"/>
  <c r="AI1" i="17"/>
  <c r="AD117" i="6"/>
  <c r="AD116" i="6"/>
  <c r="AD115" i="6"/>
  <c r="AD31" i="6"/>
  <c r="AD32" i="6"/>
  <c r="BA1" i="6" l="1"/>
  <c r="M1" i="11" l="1"/>
  <c r="G1" i="10"/>
  <c r="L1" i="13"/>
  <c r="J1" i="15"/>
  <c r="B1" i="3"/>
</calcChain>
</file>

<file path=xl/sharedStrings.xml><?xml version="1.0" encoding="utf-8"?>
<sst xmlns="http://schemas.openxmlformats.org/spreadsheetml/2006/main" count="1815" uniqueCount="362">
  <si>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</si>
  <si>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</si>
  <si>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</si>
  <si>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</si>
  <si>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</si>
  <si>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</si>
  <si>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</si>
  <si>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</si>
  <si>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</si>
  <si>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</si>
  <si>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</si>
  <si>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</si>
  <si>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</si>
  <si>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</si>
  <si>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</si>
  <si>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</si>
  <si>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</si>
  <si>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</si>
  <si>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</si>
  <si>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</si>
  <si>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</si>
  <si>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</si>
  <si>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</si>
  <si>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</si>
  <si>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t>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</si>
  <si>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</si>
  <si>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</si>
  <si>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</si>
  <si>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</si>
  <si>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</si>
  <si>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幹事</t>
    <rPh sb="0" eb="2">
      <t>カンジ</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</si>
  <si>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</si>
  <si>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</si>
  <si>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</si>
  <si>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</si>
  <si>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</si>
  <si>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</si>
  <si>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</si>
  <si>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</si>
  <si>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</si>
  <si>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</si>
  <si>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</si>
  <si>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</si>
  <si>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</si>
  <si>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</si>
  <si>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</si>
  <si>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</si>
  <si>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</si>
  <si>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</si>
  <si>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</si>
  <si>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</si>
  <si>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</si>
  <si>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</si>
  <si>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</si>
  <si>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</si>
  <si>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</si>
  <si>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○○商工会議所</t>
    <rPh sb="2" eb="4">
      <t>ショウコウ</t>
    </rPh>
    <rPh sb="4" eb="7">
      <t>カイギショ</t>
    </rPh>
    <phoneticPr fontId="1"/>
  </si>
  <si>
    <t>○○　○○市長</t>
    <rPh sb="5" eb="7">
      <t>シチョウ</t>
    </rPh>
    <phoneticPr fontId="1"/>
  </si>
  <si>
    <t>（会員）</t>
    <rPh sb="1" eb="3">
      <t>カイイン</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</si>
  <si>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</si>
  <si>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</si>
  <si>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</si>
  <si>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</si>
  <si>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</si>
  <si>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</si>
  <si>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</si>
  <si>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</si>
  <si>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</si>
  <si>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</si>
  <si>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</si>
  <si>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</si>
  <si>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</si>
  <si>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</si>
  <si>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</si>
  <si>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協議会組織図（例）</t>
    <rPh sb="0" eb="3">
      <t>キョウギカイ</t>
    </rPh>
    <rPh sb="3" eb="6">
      <t>ソシキズ</t>
    </rPh>
    <rPh sb="7" eb="8">
      <t>レイ</t>
    </rPh>
    <phoneticPr fontId="1"/>
  </si>
  <si>
    <t>【事業推進員】</t>
    <rPh sb="1" eb="3">
      <t>ジギョウ</t>
    </rPh>
    <rPh sb="3" eb="6">
      <t>スイシンイン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</si>
  <si>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</si>
  <si>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</si>
  <si>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</si>
  <si>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</si>
  <si>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</si>
  <si>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</si>
  <si>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</si>
  <si>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</si>
  <si>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</si>
  <si>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</si>
  <si>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</si>
  <si>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①</t>
    <phoneticPr fontId="3" type="Hiragana" alignment="center"/>
  </si>
  <si>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</si>
  <si>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</si>
  <si>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</si>
  <si>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</si>
  <si>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</si>
  <si>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</si>
  <si>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情報チャンネルHP</t>
    <phoneticPr fontId="1"/>
  </si>
  <si>
    <t>事業推進員</t>
    <rPh sb="0" eb="2">
      <t>ジギョウ</t>
    </rPh>
    <rPh sb="2" eb="5">
      <t>スイシンイン</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</si>
  <si>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</si>
  <si>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</si>
  <si>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</si>
  <si>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</si>
  <si>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</si>
  <si>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</si>
  <si>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</si>
  <si>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</si>
  <si>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</si>
  <si>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</si>
  <si>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【人材育成の取組】（原則として地域求職者を対象とすること）</t>
    <rPh sb="1" eb="3">
      <t>ジンザイ</t>
    </rPh>
    <rPh sb="3" eb="5">
      <t>イクセイ</t>
    </rPh>
    <rPh sb="6" eb="8">
      <t>トリクミ</t>
    </rPh>
    <phoneticPr fontId="1"/>
  </si>
  <si>
    <t>【就職促進の取組】（原則として地域求職者を対象とすること）</t>
    <rPh sb="1" eb="3">
      <t>シュウショク</t>
    </rPh>
    <rPh sb="3" eb="5">
      <t>ソクシン</t>
    </rPh>
    <rPh sb="6" eb="8">
      <t>トリクミ</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</si>
  <si>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</si>
  <si>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【事業所の魅力向上、事業拡大の取組】（事業主（その従業員、創業希望者を含む）を対象とすること）</t>
    <rPh sb="1" eb="4">
      <t>ジギョウショ</t>
    </rPh>
    <rPh sb="5" eb="7">
      <t>ミリョク</t>
    </rPh>
    <rPh sb="7" eb="9">
      <t>コウジョウ</t>
    </rPh>
    <rPh sb="10" eb="12">
      <t>ジギョウ</t>
    </rPh>
    <rPh sb="12" eb="14">
      <t>カクダイ</t>
    </rPh>
    <rPh sb="15" eb="17">
      <t>トリクミ</t>
    </rPh>
    <rPh sb="19" eb="22">
      <t>ジギョウヌシ</t>
    </rPh>
    <rPh sb="25" eb="28">
      <t>ジュウギョウイン</t>
    </rPh>
    <rPh sb="29" eb="31">
      <t>ソウギョウ</t>
    </rPh>
    <rPh sb="31" eb="34">
      <t>キボウシャ</t>
    </rPh>
    <rPh sb="35" eb="36">
      <t>フク</t>
    </rPh>
    <rPh sb="39" eb="41">
      <t>タイショウ</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</si>
  <si>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</si>
  <si>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</si>
  <si>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</si>
  <si>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</si>
  <si>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</si>
  <si>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</si>
  <si>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</si>
  <si>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</si>
  <si>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</si>
  <si>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</si>
  <si>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</si>
  <si>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</si>
  <si>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</si>
  <si>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</si>
  <si>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</si>
  <si>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</si>
  <si>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</si>
  <si>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</si>
  <si>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</si>
  <si>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</si>
  <si>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</si>
  <si>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</si>
  <si>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</si>
  <si>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</si>
  <si>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</si>
  <si>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</si>
  <si>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</si>
  <si>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社</t>
    <rPh sb="0" eb="1">
      <t>シャ</t>
    </rPh>
    <phoneticPr fontId="1"/>
  </si>
  <si>
    <t>人</t>
    <rPh sb="0" eb="1">
      <t>ニン</t>
    </rPh>
    <phoneticPr fontId="1"/>
  </si>
  <si>
    <t>事業費</t>
    <rPh sb="0" eb="3">
      <t>ジギョウヒ</t>
    </rPh>
    <phoneticPr fontId="1"/>
  </si>
  <si>
    <t>アウトプット</t>
    <phoneticPr fontId="1"/>
  </si>
  <si>
    <t>アウトカム</t>
    <phoneticPr fontId="1"/>
  </si>
  <si>
    <t>②</t>
    <phoneticPr fontId="1"/>
  </si>
  <si>
    <t>再委託</t>
    <rPh sb="0" eb="3">
      <t>サイイタク</t>
    </rPh>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</si>
  <si>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</si>
  <si>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</si>
  <si>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</si>
  <si>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</si>
  <si>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t>
    <phoneticPr fontId="1"/>
  </si>
  <si>
    <t>事業の
必要性</t>
    <rPh sb="0" eb="2">
      <t>ジギョウ</t>
    </rPh>
    <rPh sb="4" eb="7">
      <t>ヒツヨウセイ</t>
    </rPh>
    <phoneticPr fontId="1"/>
  </si>
  <si>
    <t>-</t>
    <phoneticPr fontId="1"/>
  </si>
  <si>
    <t>-</t>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</si>
  <si>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</si>
  <si>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</si>
  <si>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</si>
  <si>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</si>
  <si>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</si>
  <si>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</si>
  <si>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</si>
  <si>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</si>
  <si>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</si>
  <si>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</si>
  <si>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○○講習会</t>
    <rPh sb="2" eb="5">
      <t>コウシュウカイ</t>
    </rPh>
    <phoneticPr fontId="1"/>
  </si>
  <si>
    <t>○○地域組合</t>
    <rPh sb="2" eb="4">
      <t>チイキ</t>
    </rPh>
    <rPh sb="4" eb="6">
      <t>クミアイ</t>
    </rPh>
    <phoneticPr fontId="1"/>
  </si>
  <si>
    <t>○○　○○会頭</t>
    <rPh sb="5" eb="7">
      <t>カイトウ</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</si>
  <si>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</si>
  <si>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</si>
  <si>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</si>
  <si>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</si>
  <si>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○○講習会</t>
    <phoneticPr fontId="1"/>
  </si>
  <si>
    <t>③</t>
    <phoneticPr fontId="1"/>
  </si>
  <si>
    <t>④</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</si>
  <si>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</si>
  <si>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</si>
  <si>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</si>
  <si>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</si>
  <si>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</si>
  <si>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</si>
  <si>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</si>
  <si>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</si>
  <si>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</si>
  <si>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</si>
  <si>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地域内の製造業者、創業希望者等</t>
    <rPh sb="4" eb="7">
      <t>セイゾウギョウ</t>
    </rPh>
    <rPh sb="7" eb="8">
      <t>シャ</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</si>
  <si>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</si>
  <si>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情報チャンネルＨＰ</t>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</si>
  <si>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</si>
  <si>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</si>
  <si>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</si>
  <si>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</si>
  <si>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</si>
  <si>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</si>
  <si>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</si>
  <si>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</si>
  <si>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</si>
  <si>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</si>
  <si>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</si>
  <si>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</si>
  <si>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</si>
  <si>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</si>
  <si>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</si>
  <si>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②</t>
    <phoneticPr fontId="3" type="Hiragana" alignment="center"/>
  </si>
  <si>
    <t>③</t>
    <phoneticPr fontId="3" type="Hiragana" alignment="center"/>
  </si>
  <si>
    <t>市内製造業の連携を進めるためのニーズ調査</t>
    <rPh sb="0" eb="2">
      <t>シナイ</t>
    </rPh>
    <rPh sb="2" eb="5">
      <t>セイゾウギョウ</t>
    </rPh>
    <rPh sb="6" eb="8">
      <t>レンケイ</t>
    </rPh>
    <rPh sb="9" eb="10">
      <t>スス</t>
    </rPh>
    <rPh sb="18" eb="20">
      <t>チョウサ</t>
    </rPh>
    <phoneticPr fontId="1"/>
  </si>
  <si>
    <t>④</t>
    <phoneticPr fontId="3" type="Hiragana" alignment="center"/>
  </si>
  <si>
    <t>⑤</t>
    <phoneticPr fontId="3" type="Hiragana" alignment="center"/>
  </si>
  <si>
    <t>高校３年生への企業説明会</t>
    <rPh sb="0" eb="2">
      <t>コウコウ</t>
    </rPh>
    <rPh sb="3" eb="5">
      <t>ネンセイ</t>
    </rPh>
    <rPh sb="7" eb="9">
      <t>キギョウ</t>
    </rPh>
    <rPh sb="9" eb="12">
      <t>セツメイカイ</t>
    </rPh>
    <phoneticPr fontId="1"/>
  </si>
  <si>
    <t>○○工業大学</t>
    <rPh sb="2" eb="4">
      <t>コウギョウ</t>
    </rPh>
    <rPh sb="4" eb="6">
      <t>ダイガク</t>
    </rPh>
    <phoneticPr fontId="1"/>
  </si>
  <si>
    <t>○○　○○教授</t>
    <rPh sb="5" eb="7">
      <t>キョウジュ</t>
    </rPh>
    <phoneticPr fontId="1"/>
  </si>
  <si>
    <t>②</t>
    <phoneticPr fontId="1"/>
  </si>
  <si>
    <t>④</t>
    <phoneticPr fontId="1"/>
  </si>
  <si>
    <t>市内製造業の連携を進めるためのニーズ調査</t>
    <rPh sb="0" eb="2">
      <t>シナイ</t>
    </rPh>
    <rPh sb="2" eb="5">
      <t>セイゾウギョウ</t>
    </rPh>
    <rPh sb="6" eb="8">
      <t>レンケイ</t>
    </rPh>
    <rPh sb="9" eb="10">
      <t>スス</t>
    </rPh>
    <rPh sb="18" eb="20">
      <t>チョウサ</t>
    </rPh>
    <phoneticPr fontId="1"/>
  </si>
  <si>
    <t>⑤</t>
    <phoneticPr fontId="1"/>
  </si>
  <si>
    <t>－</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</si>
  <si>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</si>
  <si>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</si>
  <si>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</si>
  <si>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</si>
  <si>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</si>
  <si>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</si>
  <si>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</si>
  <si>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ニーズ調査</t>
    <rPh sb="3" eb="5">
      <t>チョウサ</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</si>
  <si>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</si>
  <si>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</si>
  <si>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</si>
  <si>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</si>
  <si>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</si>
  <si>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</si>
  <si>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</si>
  <si>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⑦</t>
    <phoneticPr fontId="1"/>
  </si>
  <si>
    <t>⑧</t>
    <phoneticPr fontId="1"/>
  </si>
  <si>
    <t>若年者、子育て世代の女性等</t>
    <rPh sb="0" eb="3">
      <t>ジャクネンシャ</t>
    </rPh>
    <rPh sb="4" eb="6">
      <t>コソダ</t>
    </rPh>
    <rPh sb="7" eb="9">
      <t>セダイ</t>
    </rPh>
    <rPh sb="10" eb="12">
      <t>ジョセイ</t>
    </rPh>
    <rPh sb="12" eb="13">
      <t>トウ</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</si>
  <si>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</si>
  <si>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</si>
  <si>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</si>
  <si>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</si>
  <si>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</si>
  <si>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</si>
  <si>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</si>
  <si>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</si>
  <si>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</si>
  <si>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</si>
  <si>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</si>
  <si>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</si>
  <si>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地域内人手不足企業全般</t>
    <rPh sb="0" eb="3">
      <t>チイキナイ</t>
    </rPh>
    <rPh sb="3" eb="5">
      <t>ヒトデ</t>
    </rPh>
    <rPh sb="5" eb="7">
      <t>ブソク</t>
    </rPh>
    <rPh sb="7" eb="9">
      <t>キギョウ</t>
    </rPh>
    <rPh sb="9" eb="11">
      <t>ゼンパン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</si>
  <si>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</si>
  <si>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</si>
  <si>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</si>
  <si>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</si>
  <si>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</si>
  <si>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</si>
  <si>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</si>
  <si>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</si>
  <si>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</si>
  <si>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　○○グループ長</t>
    <rPh sb="9" eb="10">
      <t>チョウ</t>
    </rPh>
    <phoneticPr fontId="1"/>
  </si>
  <si>
    <t>地方創生推進交付金事業における○○産業クラスターセンターで行う事業、市の新技術等研究開発支援事業と連携し、製造業の活性化を促進する。</t>
    <phoneticPr fontId="1"/>
  </si>
  <si>
    <t>新技術等研究開発支援事業で新技術、新商品、新サービス等の開発につなげる。</t>
    <rPh sb="0" eb="1">
      <t>シン</t>
    </rPh>
    <rPh sb="28" eb="30">
      <t>カイハツ</t>
    </rPh>
    <phoneticPr fontId="1"/>
  </si>
  <si>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</si>
  <si>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</si>
  <si>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</si>
  <si>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</si>
  <si>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</si>
  <si>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</si>
  <si>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</si>
  <si>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</si>
  <si>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</si>
  <si>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</si>
  <si>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</si>
  <si>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</si>
  <si>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1" eb="3">
      <t>カイチョウ</t>
    </rPh>
    <phoneticPr fontId="1"/>
  </si>
  <si>
    <t>（副会長）</t>
    <rPh sb="1" eb="2">
      <t>フク</t>
    </rPh>
    <rPh sb="2" eb="4">
      <t>カイチョウ</t>
    </rPh>
    <phoneticPr fontId="1"/>
  </si>
  <si>
    <t>会長</t>
    <rPh sb="0" eb="2">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</si>
  <si>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</si>
  <si>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</si>
  <si>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※アウトプット及びアウトカムの上段は参加企業の数字を、下段は参加求職者又は創業希望者の数字を記載すること。以下他の個別事業も同様。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59" eb="61">
      <t>ジギョウ</t>
    </rPh>
    <rPh sb="62" eb="64">
      <t>ドウヨウ</t>
    </rPh>
    <phoneticPr fontId="1"/>
  </si>
  <si>
    <t>リーダーの補佐</t>
    <rPh sb="5" eb="7">
      <t>ホサ</t>
    </rPh>
    <phoneticPr fontId="1"/>
  </si>
  <si>
    <t>企画調整総括</t>
    <rPh sb="0" eb="2">
      <t>キカク</t>
    </rPh>
    <rPh sb="2" eb="4">
      <t>チョウセイ</t>
    </rPh>
    <rPh sb="4" eb="6">
      <t>ソウカツ</t>
    </rPh>
    <phoneticPr fontId="1"/>
  </si>
  <si>
    <t>（22日、１日7.75H）</t>
    <rPh sb="3" eb="4">
      <t>ニチ</t>
    </rPh>
    <rPh sb="6" eb="7">
      <t>ニチ</t>
    </rPh>
    <phoneticPr fontId="1"/>
  </si>
  <si>
    <t>（22日、１日６H）</t>
    <rPh sb="3" eb="4">
      <t>ニチ</t>
    </rPh>
    <rPh sb="6" eb="7">
      <t>ニチ</t>
    </rPh>
    <phoneticPr fontId="1"/>
  </si>
  <si>
    <t>-</t>
    <phoneticPr fontId="1"/>
  </si>
  <si>
    <t>-</t>
    <phoneticPr fontId="1"/>
  </si>
  <si>
    <t>-</t>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</si>
  <si>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</si>
  <si>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</si>
  <si>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</si>
  <si>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</si>
  <si>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</si>
  <si>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</si>
  <si>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</si>
  <si>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</si>
  <si>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</si>
  <si>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</si>
  <si>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</si>
  <si>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</si>
  <si>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</si>
  <si>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</si>
  <si>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</si>
  <si>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</si>
  <si>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</si>
  <si>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</si>
  <si>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平成30年度までに延べ44社68件に対して補助。</t>
    <rPh sb="0" eb="2">
      <t>ヘイセイ</t>
    </rPh>
    <rPh sb="4" eb="6">
      <t>ネンド</t>
    </rPh>
    <rPh sb="9" eb="10">
      <t>ノ</t>
    </rPh>
    <rPh sb="13" eb="14">
      <t>シャ</t>
    </rPh>
    <rPh sb="16" eb="17">
      <t>ケン</t>
    </rPh>
    <rPh sb="18" eb="19">
      <t>タイ</t>
    </rPh>
    <rPh sb="21" eb="23">
      <t>ホジョ</t>
    </rPh>
    <phoneticPr fontId="1"/>
  </si>
  <si>
    <t>平成30年度までに延べ19人に貸し出し。</t>
    <rPh sb="0" eb="2">
      <t>ヘイセイ</t>
    </rPh>
    <rPh sb="4" eb="6">
      <t>ネンド</t>
    </rPh>
    <rPh sb="9" eb="10">
      <t>ノ</t>
    </rPh>
    <rPh sb="13" eb="14">
      <t>ニン</t>
    </rPh>
    <rPh sb="15" eb="16">
      <t>カ</t>
    </rPh>
    <rPh sb="17" eb="18">
      <t>ダ</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</si>
  <si>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</si>
  <si>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</si>
  <si>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商工会議所による製造業者へのヒアリングにおいて、製造業者の一部で、複数社で連携して高付加価値製品を製造し売り出していきたい、という需要があるということを押さえているが、実際に全国でどの程度のニーズがあって、どれほどの投資対効果があるのか不透明であるため、○○工業大学のアドバイスの下、専門的に調査・分析する必要があるため。</t>
    <rPh sb="2" eb="7">
      <t>ショウコウカイギショ</t>
    </rPh>
    <rPh sb="10" eb="12">
      <t>セイゾウ</t>
    </rPh>
    <rPh sb="12" eb="14">
      <t>ギョウシャ</t>
    </rPh>
    <rPh sb="78" eb="79">
      <t>オ</t>
    </rPh>
    <rPh sb="89" eb="91">
      <t>ゼンコク</t>
    </rPh>
    <rPh sb="155" eb="157">
      <t>ヒツヨウ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</si>
  <si>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</si>
  <si>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市町村が実施する取組との連携（別紙６、７、８、９の取組）</t>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</si>
  <si>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</si>
  <si>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</si>
  <si>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直近の平成３０年１２月の職種別有効求人倍率をみると、事務職を除く全ての職種で１倍を上回っており、充足も進んでいない。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ヘイセイ</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</si>
  <si>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製造業における高付加価値製品展開についての伴走型支援好事例・ノウハウの地域内企業への展開</t>
    <phoneticPr fontId="1"/>
  </si>
  <si>
    <t>上記②で行う講習会内容をよりハイレベルにして伴走型支援という形で実施することで、魅力ある雇用が確保されることが期待できるため。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</si>
  <si>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　　　　　　　　　　　　　　　　　　　　　　　　　　　　　　　）</t>
    <phoneticPr fontId="1"/>
  </si>
  <si>
    <t>市町村が実施する取組との連携（別紙６、７、８、９の取組）</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</si>
  <si>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</si>
  <si>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</si>
  <si>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</si>
  <si>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</si>
  <si>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</si>
  <si>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（参考）</t>
    <rPh sb="1" eb="3">
      <t>サンコウ</t>
    </rPh>
    <phoneticPr fontId="1"/>
  </si>
  <si>
    <t>○○工業大学のアドバイスの下、市内製造業が複数社で連携して、より付加価値のある製品を地域外に展開していくための専門的なニーズ調査を行う。</t>
    <phoneticPr fontId="1"/>
  </si>
  <si>
    <t>市内製造業が有する技術やネットワークという地域資源を生かして新たなイノベーションの活性化を促し、上記①の調査結果を踏まえた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</si>
  <si>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</si>
  <si>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</si>
  <si>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上記②の講習会を受講した地域内企業を中心に魅力ある雇用づくりに意欲ある地域内企業を２社選定し、上記①の調査結果を踏まえた上で、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</si>
  <si>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</si>
  <si>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</si>
  <si>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地域内企業と地域求職者に対して協議会が実施する各種講習会等の告知や周知に加えて、市外からの訪問者向けに情報を発信するために協議会のＨＰを開設し、市内外へ多くの情報を提供する。</t>
    <phoneticPr fontId="1"/>
  </si>
  <si>
    <t>○○○○を行う。</t>
    <phoneticPr fontId="1"/>
  </si>
  <si>
    <t>地域求職者を対象としたセミナーと面接会を開催しマッチングを図る。</t>
    <phoneticPr fontId="1"/>
  </si>
  <si>
    <t>ＵＩＪターン求職者に対して、東京等での企業説明会及び面接会を開催する。</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</si>
  <si>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</si>
  <si>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</si>
  <si>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</si>
  <si>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</si>
  <si>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平成○○年度労働力人口</t>
    <rPh sb="0" eb="2">
      <t>ヘイセイ</t>
    </rPh>
    <rPh sb="4" eb="6">
      <t>ネンド</t>
    </rPh>
    <rPh sb="6" eb="9">
      <t>ロウドウリョク</t>
    </rPh>
    <rPh sb="9" eb="11">
      <t>ジンコウ</t>
    </rPh>
    <phoneticPr fontId="1"/>
  </si>
  <si>
    <t>平成○○年有効求職者数</t>
    <rPh sb="0" eb="2">
      <t>ヘイセイ</t>
    </rPh>
    <rPh sb="4" eb="5">
      <t>ネン</t>
    </rPh>
    <rPh sb="5" eb="7">
      <t>ユウコウ</t>
    </rPh>
    <rPh sb="7" eb="10">
      <t>キュウショクシャ</t>
    </rPh>
    <rPh sb="10" eb="11">
      <t>スウ</t>
    </rPh>
    <phoneticPr fontId="1"/>
  </si>
  <si>
    <t>平成○○年度地域内事業所数</t>
    <rPh sb="0" eb="2">
      <t>ヘイセイ</t>
    </rPh>
    <rPh sb="4" eb="6">
      <t>ネンド</t>
    </rPh>
    <rPh sb="6" eb="9">
      <t>チイキナイ</t>
    </rPh>
    <rPh sb="9" eb="12">
      <t>ジギョウショ</t>
    </rPh>
    <rPh sb="12" eb="13">
      <t>スウ</t>
    </rPh>
    <phoneticPr fontId="1"/>
  </si>
  <si>
    <t>平成○○年度重点分野（産業）事業所数</t>
    <rPh sb="0" eb="2">
      <t>ヘイセイ</t>
    </rPh>
    <rPh sb="4" eb="6">
      <t>ネンド</t>
    </rPh>
    <rPh sb="6" eb="10">
      <t>ジュウテンブンヤ</t>
    </rPh>
    <rPh sb="11" eb="13">
      <t>サンギョウ</t>
    </rPh>
    <rPh sb="14" eb="17">
      <t>ジギョウショ</t>
    </rPh>
    <rPh sb="17" eb="18">
      <t>スウ</t>
    </rPh>
    <phoneticPr fontId="1"/>
  </si>
  <si>
    <t>社</t>
    <rPh sb="0" eb="1">
      <t>シャ</t>
    </rPh>
    <phoneticPr fontId="1"/>
  </si>
  <si>
    <t>人</t>
    <rPh sb="0" eb="1">
      <t>ニン</t>
    </rPh>
    <phoneticPr fontId="1"/>
  </si>
  <si>
    <t>-</t>
    <phoneticPr fontId="1"/>
  </si>
  <si>
    <t>（　　　　　　　　　　　　　　　　　　　　　　　　　　　　　　　）</t>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</si>
  <si>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</si>
  <si>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</si>
  <si>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</si>
  <si>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</si>
  <si>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</si>
  <si>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</si>
  <si>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</si>
  <si>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</si>
  <si>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</si>
  <si>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</si>
  <si>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</si>
  <si>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</si>
  <si>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</si>
  <si>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</si>
  <si>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</si>
  <si>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平成30年度においては４人の創業支援を行い、３人が創業済み、１人が創業準備中。</t>
    <rPh sb="0" eb="2">
      <t>ヘイセイ</t>
    </rPh>
    <rPh sb="4" eb="5">
      <t>ネン</t>
    </rPh>
    <rPh sb="5" eb="6">
      <t>ド</t>
    </rPh>
    <rPh sb="12" eb="13">
      <t>ニン</t>
    </rPh>
    <rPh sb="14" eb="16">
      <t>ソウギョウ</t>
    </rPh>
    <rPh sb="16" eb="18">
      <t>シエン</t>
    </rPh>
    <rPh sb="19" eb="20">
      <t>オコナ</t>
    </rPh>
    <rPh sb="23" eb="24">
      <t>ニン</t>
    </rPh>
    <rPh sb="25" eb="27">
      <t>ソウギョウ</t>
    </rPh>
    <rPh sb="27" eb="28">
      <t>ズ</t>
    </rPh>
    <rPh sb="31" eb="32">
      <t>ニン</t>
    </rPh>
    <rPh sb="33" eb="35">
      <t>ソウギョウ</t>
    </rPh>
    <rPh sb="35" eb="38">
      <t>ジュンビチュウ</t>
    </rPh>
    <phoneticPr fontId="1"/>
  </si>
  <si>
    <t>平成30年度においては62名が受講。</t>
    <rPh sb="0" eb="2">
      <t>ヘイセイ</t>
    </rPh>
    <rPh sb="4" eb="5">
      <t>ネン</t>
    </rPh>
    <rPh sb="5" eb="6">
      <t>ド</t>
    </rPh>
    <rPh sb="13" eb="14">
      <t>メイ</t>
    </rPh>
    <rPh sb="15" eb="17">
      <t>ジュコウ</t>
    </rPh>
    <phoneticPr fontId="1"/>
  </si>
  <si>
    <t>平成30年度においては、対象者約4,500人に配付。チケット利用率92％。</t>
    <rPh sb="0" eb="2">
      <t>ヘイセイ</t>
    </rPh>
    <rPh sb="4" eb="5">
      <t>ネン</t>
    </rPh>
    <rPh sb="5" eb="6">
      <t>ド</t>
    </rPh>
    <rPh sb="12" eb="15">
      <t>タイショウシャ</t>
    </rPh>
    <rPh sb="15" eb="16">
      <t>ヤク</t>
    </rPh>
    <rPh sb="21" eb="22">
      <t>ニン</t>
    </rPh>
    <rPh sb="23" eb="25">
      <t>ハイフ</t>
    </rPh>
    <rPh sb="30" eb="33">
      <t>リヨウリツ</t>
    </rPh>
    <phoneticPr fontId="1"/>
  </si>
  <si>
    <t>平成28年度　待機児童20名
平成29年度　待機児童11名
平成30年度　待機児童３名</t>
    <rPh sb="0" eb="2">
      <t>ヘイセイ</t>
    </rPh>
    <rPh sb="4" eb="5">
      <t>ネン</t>
    </rPh>
    <rPh sb="5" eb="6">
      <t>ド</t>
    </rPh>
    <rPh sb="7" eb="9">
      <t>タイキ</t>
    </rPh>
    <rPh sb="9" eb="11">
      <t>ジドウ</t>
    </rPh>
    <rPh sb="13" eb="14">
      <t>メイ</t>
    </rPh>
    <rPh sb="15" eb="17">
      <t>ヘイセイ</t>
    </rPh>
    <rPh sb="19" eb="20">
      <t>ネン</t>
    </rPh>
    <rPh sb="20" eb="21">
      <t>ド</t>
    </rPh>
    <rPh sb="22" eb="24">
      <t>タイキ</t>
    </rPh>
    <rPh sb="24" eb="26">
      <t>ジドウ</t>
    </rPh>
    <rPh sb="28" eb="29">
      <t>メイ</t>
    </rPh>
    <rPh sb="30" eb="32">
      <t>ヘイセイ</t>
    </rPh>
    <rPh sb="34" eb="35">
      <t>ネン</t>
    </rPh>
    <rPh sb="35" eb="36">
      <t>ド</t>
    </rPh>
    <rPh sb="37" eb="39">
      <t>タイキ</t>
    </rPh>
    <rPh sb="39" eb="41">
      <t>ジドウ</t>
    </rPh>
    <rPh sb="42" eb="43">
      <t>メイ</t>
    </rPh>
    <phoneticPr fontId="1"/>
  </si>
  <si>
    <t>平成28年度　０件
平成29年度　１件
平成30年度　実績は０件であったが、現在数社と交渉中。</t>
    <rPh sb="0" eb="2">
      <t>ヘイセイ</t>
    </rPh>
    <rPh sb="4" eb="5">
      <t>ネン</t>
    </rPh>
    <rPh sb="5" eb="6">
      <t>ド</t>
    </rPh>
    <rPh sb="8" eb="9">
      <t>ケン</t>
    </rPh>
    <rPh sb="10" eb="12">
      <t>ヘイセイ</t>
    </rPh>
    <rPh sb="14" eb="15">
      <t>ネン</t>
    </rPh>
    <rPh sb="15" eb="16">
      <t>ド</t>
    </rPh>
    <rPh sb="18" eb="19">
      <t>ケン</t>
    </rPh>
    <rPh sb="20" eb="22">
      <t>ヘイセイ</t>
    </rPh>
    <rPh sb="24" eb="26">
      <t>ネンド</t>
    </rPh>
    <rPh sb="27" eb="29">
      <t>ジッセキ</t>
    </rPh>
    <rPh sb="31" eb="32">
      <t>ケン</t>
    </rPh>
    <rPh sb="38" eb="40">
      <t>ゲンザイ</t>
    </rPh>
    <rPh sb="40" eb="42">
      <t>スウシャ</t>
    </rPh>
    <rPh sb="43" eb="46">
      <t>コウショウチュウ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</si>
</sst>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611">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8" xfId="0" applyBorder="1">
      <alignment vertical="center"/>
    </xf>
    <xf numFmtId="0" fontId="0" fillId="0" borderId="46" xfId="0" applyBorder="1">
      <alignment vertical="center"/>
    </xf>
    <xf numFmtId="0" fontId="0" fillId="0" borderId="2" xfId="0" applyBorder="1">
      <alignment vertical="center"/>
    </xf>
    <xf numFmtId="0" fontId="0" fillId="0" borderId="45" xfId="0" applyBorder="1">
      <alignment vertical="center"/>
    </xf>
    <xf numFmtId="0" fontId="0" fillId="0" borderId="52" xfId="0" applyBorder="1">
      <alignment vertical="center"/>
    </xf>
    <xf numFmtId="0" fontId="0" fillId="0" borderId="47"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7" fillId="0" borderId="0" xfId="2" applyFont="1" applyBorder="1">
      <alignment vertical="center"/>
    </xf>
    <xf numFmtId="0" fontId="11" fillId="0" borderId="52" xfId="0" applyFont="1" applyBorder="1">
      <alignment vertical="center"/>
    </xf>
    <xf numFmtId="0" fontId="12" fillId="0" borderId="48" xfId="0" applyFont="1" applyBorder="1">
      <alignment vertical="center"/>
    </xf>
    <xf numFmtId="0" fontId="12" fillId="0" borderId="48" xfId="0" applyFont="1" applyFill="1" applyBorder="1">
      <alignment vertical="center"/>
    </xf>
    <xf numFmtId="0" fontId="11" fillId="0" borderId="48" xfId="0" applyFont="1" applyBorder="1">
      <alignment vertical="center"/>
    </xf>
    <xf numFmtId="0" fontId="12" fillId="0" borderId="48" xfId="0" applyFont="1" applyBorder="1" applyAlignment="1">
      <alignment horizontal="right" vertical="center"/>
    </xf>
    <xf numFmtId="0" fontId="11" fillId="0" borderId="2" xfId="0" applyFont="1" applyBorder="1">
      <alignment vertical="center"/>
    </xf>
    <xf numFmtId="0" fontId="12" fillId="0" borderId="45"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7"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5"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6" fillId="2"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7" fillId="0" borderId="0" xfId="2" applyFont="1" applyFill="1" applyBorder="1">
      <alignmen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3" borderId="49" xfId="2" applyFont="1" applyFill="1" applyBorder="1" applyAlignment="1">
      <alignment horizontal="center" vertical="center" wrapText="1"/>
    </xf>
    <xf numFmtId="0" fontId="15" fillId="3" borderId="50"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7" fillId="0" borderId="0" xfId="2" applyFont="1" applyFill="1">
      <alignment vertical="center"/>
    </xf>
    <xf numFmtId="0" fontId="0" fillId="6" borderId="1" xfId="0" applyFill="1" applyBorder="1" applyAlignment="1">
      <alignment horizontal="center" vertical="center"/>
    </xf>
    <xf numFmtId="0" fontId="0" fillId="6" borderId="2" xfId="0" applyFill="1" applyBorder="1" applyAlignment="1">
      <alignment vertical="center"/>
    </xf>
    <xf numFmtId="0" fontId="0" fillId="6" borderId="45" xfId="0" applyFill="1" applyBorder="1" applyAlignment="1">
      <alignment vertical="center"/>
    </xf>
    <xf numFmtId="0" fontId="0" fillId="6"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6"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2" fillId="0" borderId="56" xfId="0" applyFont="1" applyFill="1" applyBorder="1" applyAlignment="1">
      <alignment vertical="center" wrapText="1"/>
    </xf>
    <xf numFmtId="0" fontId="13" fillId="0" borderId="56" xfId="0" applyFont="1" applyFill="1" applyBorder="1" applyAlignment="1">
      <alignment vertical="center" wrapText="1"/>
    </xf>
    <xf numFmtId="0" fontId="7" fillId="6" borderId="53" xfId="0" applyFont="1" applyFill="1" applyBorder="1" applyAlignment="1">
      <alignment vertical="center"/>
    </xf>
    <xf numFmtId="0" fontId="12" fillId="0" borderId="56" xfId="0" applyFont="1" applyFill="1" applyBorder="1" applyAlignment="1">
      <alignment vertical="center"/>
    </xf>
    <xf numFmtId="0" fontId="7" fillId="0" borderId="56" xfId="0" applyFont="1" applyFill="1" applyBorder="1" applyAlignment="1">
      <alignment vertical="center"/>
    </xf>
    <xf numFmtId="0" fontId="7" fillId="6" borderId="54" xfId="0" applyFont="1" applyFill="1" applyBorder="1" applyAlignment="1">
      <alignment vertical="center"/>
    </xf>
    <xf numFmtId="0" fontId="13" fillId="0" borderId="57" xfId="0" applyFont="1" applyFill="1" applyBorder="1" applyAlignment="1">
      <alignment vertical="center"/>
    </xf>
    <xf numFmtId="0" fontId="13" fillId="0" borderId="54" xfId="0" applyFont="1" applyFill="1" applyBorder="1" applyAlignment="1">
      <alignment vertical="center"/>
    </xf>
    <xf numFmtId="0" fontId="7" fillId="6" borderId="58" xfId="0" applyFont="1" applyFill="1" applyBorder="1" applyAlignment="1">
      <alignment vertical="center"/>
    </xf>
    <xf numFmtId="0" fontId="7" fillId="6" borderId="55" xfId="0" applyFont="1" applyFill="1" applyBorder="1" applyAlignment="1">
      <alignment vertical="center"/>
    </xf>
    <xf numFmtId="0" fontId="20" fillId="6" borderId="17" xfId="0" applyFont="1" applyFill="1" applyBorder="1" applyAlignment="1">
      <alignment horizontal="right" vertical="center"/>
    </xf>
    <xf numFmtId="0" fontId="20" fillId="6" borderId="17" xfId="0" applyFont="1" applyFill="1" applyBorder="1" applyAlignment="1">
      <alignment vertical="center"/>
    </xf>
    <xf numFmtId="0" fontId="20" fillId="6" borderId="18" xfId="0" applyFont="1" applyFill="1" applyBorder="1" applyAlignment="1">
      <alignment horizontal="right" vertical="center"/>
    </xf>
    <xf numFmtId="0" fontId="20" fillId="6" borderId="19" xfId="0" applyFont="1" applyFill="1" applyBorder="1" applyAlignment="1">
      <alignment vertical="center"/>
    </xf>
    <xf numFmtId="0" fontId="20" fillId="6" borderId="16" xfId="0" applyFont="1" applyFill="1" applyBorder="1" applyAlignment="1">
      <alignment horizontal="right" vertical="center"/>
    </xf>
    <xf numFmtId="0" fontId="20" fillId="6" borderId="20" xfId="0" applyFont="1" applyFill="1" applyBorder="1" applyAlignment="1">
      <alignment vertical="center"/>
    </xf>
    <xf numFmtId="0" fontId="21" fillId="0" borderId="35" xfId="0" applyFont="1" applyBorder="1" applyAlignment="1">
      <alignment horizontal="righ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6"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1"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6" borderId="11" xfId="0" applyFont="1" applyFill="1" applyBorder="1" applyAlignment="1">
      <alignment horizontal="right" vertical="center"/>
    </xf>
    <xf numFmtId="0" fontId="20" fillId="6" borderId="32" xfId="0" applyFont="1" applyFill="1" applyBorder="1" applyAlignment="1">
      <alignment horizontal="right" vertical="center"/>
    </xf>
    <xf numFmtId="0" fontId="20" fillId="6" borderId="32" xfId="0" applyFont="1" applyFill="1" applyBorder="1" applyAlignment="1">
      <alignment vertical="center"/>
    </xf>
    <xf numFmtId="0" fontId="20" fillId="6" borderId="30" xfId="0" applyFont="1" applyFill="1" applyBorder="1" applyAlignment="1">
      <alignment horizontal="right" vertical="center"/>
    </xf>
    <xf numFmtId="0" fontId="20" fillId="6" borderId="31" xfId="0" applyFont="1" applyFill="1" applyBorder="1" applyAlignment="1">
      <alignment vertical="center"/>
    </xf>
    <xf numFmtId="0" fontId="20" fillId="6" borderId="33" xfId="0" applyFont="1" applyFill="1" applyBorder="1" applyAlignment="1">
      <alignment vertical="center"/>
    </xf>
    <xf numFmtId="0" fontId="20" fillId="6" borderId="24" xfId="0" applyFont="1" applyFill="1" applyBorder="1" applyAlignment="1">
      <alignment horizontal="right" vertical="center"/>
    </xf>
    <xf numFmtId="0" fontId="20" fillId="6" borderId="70"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1" xfId="0" applyFont="1" applyBorder="1" applyAlignment="1">
      <alignment horizontal="right" vertical="center"/>
    </xf>
    <xf numFmtId="0" fontId="20" fillId="0" borderId="72" xfId="0" applyFont="1" applyFill="1" applyBorder="1" applyAlignment="1">
      <alignment vertical="center"/>
    </xf>
    <xf numFmtId="0" fontId="20" fillId="6" borderId="41" xfId="0" applyFont="1" applyFill="1" applyBorder="1" applyAlignment="1">
      <alignment horizontal="right" vertical="center"/>
    </xf>
    <xf numFmtId="0" fontId="20" fillId="6" borderId="0" xfId="0" applyFont="1" applyFill="1" applyBorder="1" applyAlignment="1">
      <alignment horizontal="right" vertical="center"/>
    </xf>
    <xf numFmtId="0" fontId="23" fillId="6" borderId="4" xfId="0" applyFont="1" applyFill="1" applyBorder="1" applyAlignment="1">
      <alignment horizontal="right" vertical="center"/>
    </xf>
    <xf numFmtId="0" fontId="20" fillId="6" borderId="7" xfId="0" applyFont="1" applyFill="1" applyBorder="1" applyAlignment="1">
      <alignment horizontal="right" vertical="center"/>
    </xf>
    <xf numFmtId="0" fontId="19" fillId="6" borderId="20" xfId="0" applyFont="1" applyFill="1" applyBorder="1" applyAlignment="1">
      <alignment horizontal="left" vertical="center"/>
    </xf>
    <xf numFmtId="0" fontId="12" fillId="0" borderId="0" xfId="2" applyFont="1" applyFill="1" applyBorder="1" applyAlignment="1">
      <alignment horizontal="left" vertical="top" wrapText="1"/>
    </xf>
    <xf numFmtId="0" fontId="20" fillId="0" borderId="76" xfId="0" applyFont="1" applyBorder="1" applyAlignment="1">
      <alignment horizontal="center" vertical="center"/>
    </xf>
    <xf numFmtId="0" fontId="22" fillId="0" borderId="51" xfId="0" applyFont="1" applyBorder="1" applyAlignment="1">
      <alignment vertical="center"/>
    </xf>
    <xf numFmtId="0" fontId="21" fillId="0" borderId="51"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2" fillId="0" borderId="35" xfId="0" applyFont="1" applyBorder="1" applyAlignment="1">
      <alignment vertical="center"/>
    </xf>
    <xf numFmtId="0" fontId="21" fillId="0" borderId="35" xfId="0" applyFont="1" applyFill="1" applyBorder="1" applyAlignment="1">
      <alignment horizontal="right" vertical="center"/>
    </xf>
    <xf numFmtId="0" fontId="22" fillId="0" borderId="36" xfId="0" applyFont="1" applyBorder="1" applyAlignment="1">
      <alignment vertical="center"/>
    </xf>
    <xf numFmtId="0" fontId="20" fillId="6" borderId="47" xfId="0" applyFont="1" applyFill="1" applyBorder="1" applyAlignment="1">
      <alignment vertical="center"/>
    </xf>
    <xf numFmtId="0" fontId="20" fillId="6" borderId="10"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69" xfId="0" applyFont="1" applyFill="1" applyBorder="1" applyAlignment="1">
      <alignment vertical="center"/>
    </xf>
    <xf numFmtId="0" fontId="20" fillId="6" borderId="68" xfId="0" applyFont="1" applyFill="1" applyBorder="1" applyAlignment="1">
      <alignment horizontal="right" vertical="center"/>
    </xf>
    <xf numFmtId="0" fontId="20" fillId="6" borderId="41" xfId="0" applyFont="1" applyFill="1" applyBorder="1" applyAlignment="1">
      <alignment vertical="center"/>
    </xf>
    <xf numFmtId="0" fontId="20" fillId="6" borderId="0" xfId="0" applyFont="1" applyFill="1" applyBorder="1" applyAlignment="1">
      <alignment vertical="center"/>
    </xf>
    <xf numFmtId="0" fontId="0" fillId="0" borderId="47" xfId="0" applyBorder="1" applyAlignment="1"/>
    <xf numFmtId="0" fontId="0" fillId="0" borderId="1" xfId="0" applyFont="1" applyBorder="1" applyAlignment="1"/>
    <xf numFmtId="0" fontId="7" fillId="0" borderId="49" xfId="2" applyFont="1" applyFill="1" applyBorder="1">
      <alignment vertical="center"/>
    </xf>
    <xf numFmtId="0" fontId="7" fillId="0" borderId="50" xfId="2" applyFont="1" applyFill="1" applyBorder="1">
      <alignment vertical="center"/>
    </xf>
    <xf numFmtId="0" fontId="7" fillId="0" borderId="50" xfId="2" applyFont="1" applyBorder="1">
      <alignment vertical="center"/>
    </xf>
    <xf numFmtId="0" fontId="7" fillId="0" borderId="9" xfId="2" applyFont="1" applyBorder="1">
      <alignment vertical="center"/>
    </xf>
    <xf numFmtId="0" fontId="7" fillId="0" borderId="49" xfId="2" applyFont="1" applyBorder="1">
      <alignment vertical="center"/>
    </xf>
    <xf numFmtId="0" fontId="20" fillId="0" borderId="4" xfId="0" applyFont="1" applyBorder="1" applyAlignment="1">
      <alignment horizontal="right" vertical="center"/>
    </xf>
    <xf numFmtId="0" fontId="20" fillId="6" borderId="23" xfId="0" applyFont="1" applyFill="1" applyBorder="1" applyAlignment="1">
      <alignment horizontal="right" vertical="center"/>
    </xf>
    <xf numFmtId="0" fontId="20" fillId="6" borderId="40"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20" fillId="6" borderId="47" xfId="0" applyFont="1" applyFill="1" applyBorder="1" applyAlignment="1">
      <alignment vertical="center"/>
    </xf>
    <xf numFmtId="0" fontId="20" fillId="6" borderId="8" xfId="0" applyFont="1" applyFill="1" applyBorder="1" applyAlignment="1">
      <alignment vertical="center"/>
    </xf>
    <xf numFmtId="0" fontId="20" fillId="6" borderId="10" xfId="0" applyFont="1" applyFill="1" applyBorder="1" applyAlignment="1">
      <alignment horizontal="right" vertical="center"/>
    </xf>
    <xf numFmtId="0" fontId="20" fillId="6" borderId="6"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0"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21" xfId="0" applyFont="1" applyFill="1" applyBorder="1" applyAlignment="1">
      <alignment horizontal="right" vertical="center"/>
    </xf>
    <xf numFmtId="0" fontId="20" fillId="6" borderId="69" xfId="0" applyFont="1" applyFill="1" applyBorder="1" applyAlignment="1">
      <alignment vertical="center"/>
    </xf>
    <xf numFmtId="0" fontId="20" fillId="6" borderId="39" xfId="0" applyFont="1" applyFill="1" applyBorder="1" applyAlignment="1">
      <alignment vertical="center"/>
    </xf>
    <xf numFmtId="0" fontId="20" fillId="6" borderId="68" xfId="0" applyFont="1" applyFill="1" applyBorder="1" applyAlignment="1">
      <alignment horizontal="right" vertical="center"/>
    </xf>
    <xf numFmtId="0" fontId="20" fillId="6" borderId="38" xfId="0" applyFont="1" applyFill="1" applyBorder="1" applyAlignment="1">
      <alignment horizontal="right" vertical="center"/>
    </xf>
    <xf numFmtId="0" fontId="20" fillId="6" borderId="44" xfId="0" applyFont="1" applyFill="1" applyBorder="1" applyAlignment="1">
      <alignment vertical="center"/>
    </xf>
    <xf numFmtId="0" fontId="20" fillId="6" borderId="5" xfId="0" applyFont="1" applyFill="1" applyBorder="1" applyAlignment="1">
      <alignment vertical="center"/>
    </xf>
    <xf numFmtId="0" fontId="20" fillId="6" borderId="40" xfId="0" applyNumberFormat="1" applyFont="1" applyFill="1" applyBorder="1" applyAlignment="1">
      <alignment horizontal="right" vertical="center"/>
    </xf>
    <xf numFmtId="0" fontId="20" fillId="6"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3"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center" vertical="center"/>
    </xf>
    <xf numFmtId="0" fontId="0" fillId="0" borderId="2" xfId="0" applyFont="1" applyBorder="1" applyAlignment="1">
      <alignment horizontal="center" vertical="center"/>
    </xf>
    <xf numFmtId="0" fontId="0" fillId="0" borderId="75" xfId="0" applyFont="1" applyBorder="1" applyAlignment="1">
      <alignment horizontal="center" vertical="center"/>
    </xf>
    <xf numFmtId="0" fontId="5" fillId="0" borderId="45" xfId="0" applyFont="1" applyBorder="1" applyAlignment="1">
      <alignment horizontal="center" vertical="center"/>
    </xf>
    <xf numFmtId="0" fontId="5" fillId="0" borderId="1" xfId="0" applyFont="1" applyBorder="1" applyAlignment="1">
      <alignment horizontal="center" vertical="center"/>
    </xf>
    <xf numFmtId="0" fontId="19" fillId="6" borderId="16" xfId="0" applyFont="1" applyFill="1" applyBorder="1" applyAlignment="1">
      <alignment horizontal="left" vertical="center"/>
    </xf>
    <xf numFmtId="0" fontId="19" fillId="6" borderId="17" xfId="0" applyFont="1" applyFill="1" applyBorder="1" applyAlignment="1">
      <alignment horizontal="left"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47" xfId="0" applyFont="1" applyFill="1" applyBorder="1" applyAlignment="1">
      <alignment horizontal="left" vertical="center"/>
    </xf>
    <xf numFmtId="0" fontId="19" fillId="6" borderId="24"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6" borderId="41" xfId="0" applyFont="1" applyFill="1" applyBorder="1" applyAlignment="1">
      <alignment vertical="center"/>
    </xf>
    <xf numFmtId="0" fontId="20" fillId="6"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1" xfId="0" applyFont="1" applyFill="1" applyBorder="1" applyAlignment="1">
      <alignment horizontal="left" vertical="center" wrapText="1"/>
    </xf>
    <xf numFmtId="0" fontId="21" fillId="0" borderId="77" xfId="0" applyFont="1" applyFill="1" applyBorder="1" applyAlignment="1">
      <alignment horizontal="left" vertical="center" wrapText="1"/>
    </xf>
    <xf numFmtId="0" fontId="19" fillId="6" borderId="40" xfId="0" applyFont="1" applyFill="1" applyBorder="1" applyAlignment="1">
      <alignment horizontal="center" vertical="center"/>
    </xf>
    <xf numFmtId="0" fontId="19" fillId="6" borderId="41" xfId="0" applyFont="1" applyFill="1" applyBorder="1" applyAlignment="1">
      <alignment horizontal="center" vertical="center"/>
    </xf>
    <xf numFmtId="0" fontId="19" fillId="6" borderId="44"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5" xfId="0" applyFont="1" applyBorder="1" applyAlignment="1">
      <alignment horizontal="center"/>
    </xf>
    <xf numFmtId="0" fontId="19" fillId="6" borderId="10"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47" xfId="0" applyFont="1" applyFill="1" applyBorder="1" applyAlignment="1">
      <alignment horizontal="center" vertical="center"/>
    </xf>
    <xf numFmtId="0" fontId="0" fillId="6" borderId="2" xfId="0" applyFill="1" applyBorder="1" applyAlignment="1">
      <alignment horizontal="center" vertical="center"/>
    </xf>
    <xf numFmtId="0" fontId="0" fillId="6" borderId="45"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5"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5"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5" xfId="0" applyFont="1" applyBorder="1" applyAlignment="1">
      <alignment horizontal="left" vertical="center"/>
    </xf>
    <xf numFmtId="0" fontId="11" fillId="0" borderId="45" xfId="0" applyFont="1" applyBorder="1" applyAlignment="1">
      <alignment horizontal="left" vertical="center"/>
    </xf>
    <xf numFmtId="0" fontId="0" fillId="6"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7" xfId="0" applyFill="1" applyBorder="1" applyAlignment="1">
      <alignment horizontal="center" vertical="center"/>
    </xf>
    <xf numFmtId="0" fontId="0" fillId="6" borderId="52" xfId="0" applyFill="1" applyBorder="1" applyAlignment="1">
      <alignment horizontal="center" vertical="center"/>
    </xf>
    <xf numFmtId="0" fontId="0" fillId="6" borderId="46" xfId="0" applyFill="1" applyBorder="1" applyAlignment="1">
      <alignment horizontal="center" vertical="center"/>
    </xf>
    <xf numFmtId="0" fontId="7" fillId="3" borderId="10" xfId="2" applyFont="1" applyFill="1" applyBorder="1" applyAlignment="1">
      <alignment horizontal="center" vertical="center" wrapText="1"/>
    </xf>
    <xf numFmtId="0" fontId="7" fillId="3" borderId="4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7"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2" fillId="0" borderId="1" xfId="2" applyFont="1" applyFill="1" applyBorder="1" applyAlignment="1">
      <alignment horizontal="left" vertical="top" wrapText="1"/>
    </xf>
    <xf numFmtId="0" fontId="7" fillId="0" borderId="67" xfId="2" applyFont="1" applyFill="1" applyBorder="1" applyAlignment="1">
      <alignment horizontal="left" vertical="center"/>
    </xf>
    <xf numFmtId="0" fontId="7" fillId="0" borderId="60" xfId="2" applyFont="1" applyFill="1" applyBorder="1" applyAlignment="1">
      <alignment horizontal="left" vertical="center"/>
    </xf>
    <xf numFmtId="0" fontId="7" fillId="0" borderId="3" xfId="2" applyFont="1" applyFill="1" applyBorder="1" applyAlignment="1">
      <alignment horizontal="center" vertical="center"/>
    </xf>
    <xf numFmtId="0" fontId="13" fillId="0" borderId="67" xfId="2" applyFont="1" applyFill="1" applyBorder="1" applyAlignment="1">
      <alignment horizontal="left" vertical="top" wrapText="1"/>
    </xf>
    <xf numFmtId="0" fontId="13" fillId="0" borderId="67" xfId="2" applyFont="1" applyFill="1" applyBorder="1" applyAlignment="1">
      <alignment horizontal="center" vertical="top"/>
    </xf>
    <xf numFmtId="0" fontId="12" fillId="0" borderId="67" xfId="2" applyFont="1" applyFill="1" applyBorder="1" applyAlignment="1">
      <alignment horizontal="right" vertical="top" wrapText="1"/>
    </xf>
    <xf numFmtId="0" fontId="13" fillId="0" borderId="60" xfId="2" applyFont="1" applyFill="1" applyBorder="1" applyAlignment="1">
      <alignment horizontal="left" vertical="top" wrapText="1"/>
    </xf>
    <xf numFmtId="0" fontId="12" fillId="0" borderId="59" xfId="2" applyFont="1" applyBorder="1" applyAlignment="1">
      <alignment horizontal="right" vertical="center"/>
    </xf>
    <xf numFmtId="0" fontId="12" fillId="0" borderId="67" xfId="2" applyFont="1" applyBorder="1" applyAlignment="1">
      <alignment horizontal="right" vertical="center"/>
    </xf>
    <xf numFmtId="0" fontId="13" fillId="0" borderId="62" xfId="2" applyFont="1" applyFill="1" applyBorder="1" applyAlignment="1">
      <alignment horizontal="left" vertical="top" wrapText="1"/>
    </xf>
    <xf numFmtId="0" fontId="13" fillId="0" borderId="63" xfId="2" applyFont="1" applyFill="1" applyBorder="1" applyAlignment="1">
      <alignment horizontal="left" vertical="top" wrapText="1"/>
    </xf>
    <xf numFmtId="0" fontId="12" fillId="0" borderId="61" xfId="2" applyFont="1" applyBorder="1" applyAlignment="1">
      <alignment horizontal="right" vertical="center"/>
    </xf>
    <xf numFmtId="0" fontId="12" fillId="0" borderId="62" xfId="2" applyFont="1" applyBorder="1" applyAlignment="1">
      <alignment horizontal="right" vertical="center"/>
    </xf>
    <xf numFmtId="0" fontId="7" fillId="0" borderId="62" xfId="2" applyFont="1" applyFill="1" applyBorder="1" applyAlignment="1">
      <alignment horizontal="left" vertical="center"/>
    </xf>
    <xf numFmtId="0" fontId="7" fillId="0" borderId="63" xfId="2" applyFont="1" applyFill="1" applyBorder="1" applyAlignment="1">
      <alignment horizontal="left" vertical="center"/>
    </xf>
    <xf numFmtId="0" fontId="17" fillId="0" borderId="3" xfId="2" applyFont="1" applyFill="1" applyBorder="1" applyAlignment="1">
      <alignment horizontal="left" vertical="top" wrapText="1"/>
    </xf>
    <xf numFmtId="0" fontId="17" fillId="0" borderId="45"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2" fillId="0" borderId="65" xfId="2" applyFont="1" applyFill="1" applyBorder="1" applyAlignment="1">
      <alignment horizontal="right" vertical="top" wrapText="1"/>
    </xf>
    <xf numFmtId="0" fontId="13" fillId="0" borderId="65" xfId="2" applyFont="1" applyFill="1" applyBorder="1" applyAlignment="1">
      <alignment horizontal="left" vertical="top" wrapText="1"/>
    </xf>
    <xf numFmtId="0" fontId="13" fillId="0" borderId="66" xfId="2" applyFont="1" applyFill="1" applyBorder="1" applyAlignment="1">
      <alignment horizontal="left" vertical="top" wrapText="1"/>
    </xf>
    <xf numFmtId="0" fontId="12" fillId="0" borderId="64" xfId="2" applyFont="1" applyBorder="1" applyAlignment="1">
      <alignment horizontal="right" vertical="center"/>
    </xf>
    <xf numFmtId="0" fontId="12" fillId="0" borderId="65" xfId="2" applyFont="1" applyBorder="1" applyAlignment="1">
      <alignment horizontal="right" vertical="center"/>
    </xf>
    <xf numFmtId="0" fontId="7" fillId="0" borderId="65" xfId="2" applyFont="1" applyFill="1" applyBorder="1" applyAlignment="1">
      <alignment horizontal="left" vertical="center"/>
    </xf>
    <xf numFmtId="0" fontId="7" fillId="0" borderId="66" xfId="2" applyFont="1" applyFill="1" applyBorder="1" applyAlignment="1">
      <alignment horizontal="left" vertical="center"/>
    </xf>
    <xf numFmtId="0" fontId="13" fillId="0" borderId="62" xfId="2" applyFont="1" applyFill="1" applyBorder="1" applyAlignment="1">
      <alignment horizontal="center" vertical="top"/>
    </xf>
    <xf numFmtId="0" fontId="12" fillId="0" borderId="62" xfId="2" applyFont="1" applyFill="1" applyBorder="1" applyAlignment="1">
      <alignment horizontal="right" vertical="top" wrapText="1"/>
    </xf>
    <xf numFmtId="0" fontId="13" fillId="0" borderId="65" xfId="2" applyFont="1" applyFill="1" applyBorder="1" applyAlignment="1">
      <alignment horizontal="center" vertical="top"/>
    </xf>
    <xf numFmtId="0" fontId="7" fillId="3" borderId="1" xfId="2" applyFont="1" applyFill="1" applyBorder="1" applyAlignment="1">
      <alignment horizontal="center" vertical="center"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5" xfId="2" applyFont="1" applyFill="1" applyBorder="1" applyAlignment="1">
      <alignment horizontal="center" vertical="center" wrapText="1"/>
    </xf>
    <xf numFmtId="0" fontId="7" fillId="0" borderId="45" xfId="2" applyFont="1" applyFill="1" applyBorder="1" applyAlignment="1">
      <alignment horizontal="center" vertical="center"/>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5" xfId="2" applyFont="1" applyFill="1" applyBorder="1" applyAlignment="1">
      <alignment horizontal="center" vertical="top" wrapText="1"/>
    </xf>
    <xf numFmtId="0" fontId="17" fillId="3" borderId="59" xfId="2" applyFont="1" applyFill="1" applyBorder="1" applyAlignment="1">
      <alignment horizontal="center" vertical="top" wrapText="1"/>
    </xf>
    <xf numFmtId="0" fontId="17" fillId="3" borderId="67" xfId="2" applyFont="1" applyFill="1" applyBorder="1" applyAlignment="1">
      <alignment horizontal="center" vertical="top" wrapText="1"/>
    </xf>
    <xf numFmtId="0" fontId="17" fillId="3" borderId="60" xfId="2" applyFont="1" applyFill="1" applyBorder="1" applyAlignment="1">
      <alignment horizontal="center" vertical="top" wrapText="1"/>
    </xf>
    <xf numFmtId="0" fontId="13" fillId="0" borderId="67" xfId="2" applyFont="1" applyFill="1" applyBorder="1" applyAlignment="1">
      <alignment horizontal="left" vertical="top"/>
    </xf>
    <xf numFmtId="0" fontId="17" fillId="3" borderId="61" xfId="2" applyFont="1" applyFill="1" applyBorder="1" applyAlignment="1">
      <alignment horizontal="center" vertical="top" wrapText="1"/>
    </xf>
    <xf numFmtId="0" fontId="17" fillId="3" borderId="62" xfId="2" applyFont="1" applyFill="1" applyBorder="1" applyAlignment="1">
      <alignment horizontal="center" vertical="top" wrapText="1"/>
    </xf>
    <xf numFmtId="0" fontId="17" fillId="3" borderId="63" xfId="2" applyFont="1" applyFill="1" applyBorder="1" applyAlignment="1">
      <alignment horizontal="center" vertical="top" wrapText="1"/>
    </xf>
    <xf numFmtId="0" fontId="13" fillId="0" borderId="62" xfId="2" applyFont="1" applyFill="1" applyBorder="1" applyAlignment="1">
      <alignment horizontal="left" vertical="top"/>
    </xf>
    <xf numFmtId="0" fontId="17" fillId="3" borderId="64" xfId="2" applyFont="1" applyFill="1" applyBorder="1" applyAlignment="1">
      <alignment horizontal="center" vertical="top" wrapText="1"/>
    </xf>
    <xf numFmtId="0" fontId="17" fillId="3" borderId="65" xfId="2" applyFont="1" applyFill="1" applyBorder="1" applyAlignment="1">
      <alignment horizontal="center" vertical="top" wrapText="1"/>
    </xf>
    <xf numFmtId="0" fontId="17" fillId="3" borderId="66" xfId="2" applyFont="1" applyFill="1" applyBorder="1" applyAlignment="1">
      <alignment horizontal="center"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5" xfId="2" applyFont="1" applyBorder="1" applyAlignment="1">
      <alignment horizontal="center" vertical="center"/>
    </xf>
    <xf numFmtId="0" fontId="13" fillId="3" borderId="59" xfId="2" applyFont="1" applyFill="1" applyBorder="1" applyAlignment="1">
      <alignment horizontal="center" vertical="top" wrapText="1"/>
    </xf>
    <xf numFmtId="0" fontId="13" fillId="3" borderId="67" xfId="2" applyFont="1" applyFill="1" applyBorder="1" applyAlignment="1">
      <alignment horizontal="center" vertical="top" wrapText="1"/>
    </xf>
    <xf numFmtId="0" fontId="13" fillId="3" borderId="60" xfId="2" applyFont="1" applyFill="1" applyBorder="1" applyAlignment="1">
      <alignment horizontal="center" vertical="top" wrapText="1"/>
    </xf>
    <xf numFmtId="0" fontId="13" fillId="3" borderId="64" xfId="2" applyFont="1" applyFill="1" applyBorder="1" applyAlignment="1">
      <alignment horizontal="center" vertical="top" wrapText="1"/>
    </xf>
    <xf numFmtId="0" fontId="13" fillId="3" borderId="65" xfId="2" applyFont="1" applyFill="1" applyBorder="1" applyAlignment="1">
      <alignment horizontal="center" vertical="top" wrapText="1"/>
    </xf>
    <xf numFmtId="0" fontId="13" fillId="3" borderId="66" xfId="2" applyFont="1" applyFill="1" applyBorder="1" applyAlignment="1">
      <alignment horizontal="center" vertical="top" wrapText="1"/>
    </xf>
    <xf numFmtId="0" fontId="13" fillId="3" borderId="61" xfId="2" applyFont="1" applyFill="1" applyBorder="1" applyAlignment="1">
      <alignment horizontal="center" vertical="top" wrapText="1"/>
    </xf>
    <xf numFmtId="0" fontId="13" fillId="3" borderId="62" xfId="2" applyFont="1" applyFill="1" applyBorder="1" applyAlignment="1">
      <alignment horizontal="center" vertical="top" wrapText="1"/>
    </xf>
    <xf numFmtId="0" fontId="13" fillId="3" borderId="63" xfId="2" applyFont="1" applyFill="1" applyBorder="1" applyAlignment="1">
      <alignment horizontal="center" vertical="top" wrapText="1"/>
    </xf>
    <xf numFmtId="0" fontId="7" fillId="3" borderId="10" xfId="2" applyFont="1" applyFill="1" applyBorder="1" applyAlignment="1">
      <alignment horizontal="center" vertical="center"/>
    </xf>
    <xf numFmtId="0" fontId="7" fillId="3" borderId="47"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7"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67" xfId="2" applyFont="1" applyFill="1" applyBorder="1" applyAlignment="1">
      <alignment horizontal="left" vertical="top" wrapText="1"/>
    </xf>
    <xf numFmtId="0" fontId="12" fillId="0" borderId="60" xfId="2" applyFont="1" applyFill="1" applyBorder="1" applyAlignment="1">
      <alignment horizontal="left" vertical="top" wrapTex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13" fillId="0" borderId="65" xfId="2" applyFont="1" applyFill="1" applyBorder="1" applyAlignment="1">
      <alignment horizontal="left" vertical="top"/>
    </xf>
    <xf numFmtId="0" fontId="12" fillId="0" borderId="10" xfId="2" applyFont="1" applyFill="1" applyBorder="1" applyAlignment="1">
      <alignment horizontal="center" vertical="center" wrapText="1"/>
    </xf>
    <xf numFmtId="0" fontId="12" fillId="0" borderId="11" xfId="2" applyFont="1" applyFill="1" applyBorder="1" applyAlignment="1">
      <alignment horizontal="center" vertical="center" wrapText="1"/>
    </xf>
    <xf numFmtId="0" fontId="12" fillId="0" borderId="47"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16" fillId="0" borderId="3" xfId="2" applyFont="1" applyBorder="1" applyAlignment="1">
      <alignment horizontal="center" vertical="center" shrinkToFit="1"/>
    </xf>
    <xf numFmtId="0" fontId="16" fillId="0" borderId="45" xfId="2" applyFont="1" applyBorder="1" applyAlignment="1">
      <alignment horizontal="center" vertical="center" shrinkToFit="1"/>
    </xf>
    <xf numFmtId="0" fontId="13" fillId="3" borderId="59" xfId="2" applyFont="1" applyFill="1" applyBorder="1" applyAlignment="1">
      <alignment horizontal="center" vertical="top" shrinkToFit="1"/>
    </xf>
    <xf numFmtId="0" fontId="13" fillId="3" borderId="67" xfId="2" applyFont="1" applyFill="1" applyBorder="1" applyAlignment="1">
      <alignment horizontal="center" vertical="top" shrinkToFit="1"/>
    </xf>
    <xf numFmtId="0" fontId="13" fillId="3" borderId="60" xfId="2" applyFont="1" applyFill="1" applyBorder="1" applyAlignment="1">
      <alignment horizontal="center" vertical="top" shrinkToFit="1"/>
    </xf>
    <xf numFmtId="0" fontId="12" fillId="0" borderId="59" xfId="2" applyFont="1" applyFill="1" applyBorder="1" applyAlignment="1">
      <alignment horizontal="left" vertical="top" shrinkToFit="1"/>
    </xf>
    <xf numFmtId="0" fontId="12" fillId="0" borderId="67" xfId="2" applyFont="1" applyFill="1" applyBorder="1" applyAlignment="1">
      <alignment horizontal="left" vertical="top" shrinkToFit="1"/>
    </xf>
    <xf numFmtId="0" fontId="12" fillId="0" borderId="60" xfId="2" applyFont="1" applyFill="1" applyBorder="1" applyAlignment="1">
      <alignment horizontal="left" vertical="top" shrinkToFit="1"/>
    </xf>
    <xf numFmtId="0" fontId="13" fillId="3" borderId="61" xfId="2" applyFont="1" applyFill="1" applyBorder="1" applyAlignment="1">
      <alignment horizontal="center" vertical="top" shrinkToFit="1"/>
    </xf>
    <xf numFmtId="0" fontId="13" fillId="3" borderId="62" xfId="2" applyFont="1" applyFill="1" applyBorder="1" applyAlignment="1">
      <alignment horizontal="center" vertical="top" shrinkToFit="1"/>
    </xf>
    <xf numFmtId="0" fontId="13" fillId="3" borderId="63" xfId="2" applyFont="1" applyFill="1" applyBorder="1" applyAlignment="1">
      <alignment horizontal="center"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3" fillId="3" borderId="64" xfId="2" applyFont="1" applyFill="1" applyBorder="1" applyAlignment="1">
      <alignment horizontal="center" vertical="top" shrinkToFit="1"/>
    </xf>
    <xf numFmtId="0" fontId="13" fillId="3" borderId="65" xfId="2" applyFont="1" applyFill="1" applyBorder="1" applyAlignment="1">
      <alignment horizontal="center" vertical="top" shrinkToFit="1"/>
    </xf>
    <xf numFmtId="0" fontId="13" fillId="3" borderId="66" xfId="2" applyFont="1" applyFill="1" applyBorder="1" applyAlignment="1">
      <alignment horizontal="center" vertical="top" shrinkToFit="1"/>
    </xf>
    <xf numFmtId="0" fontId="7" fillId="3" borderId="45"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59" xfId="2" applyFont="1" applyFill="1" applyBorder="1" applyAlignment="1">
      <alignment horizontal="center" vertical="center"/>
    </xf>
    <xf numFmtId="0" fontId="7" fillId="3" borderId="67" xfId="2" applyFont="1" applyFill="1" applyBorder="1" applyAlignment="1">
      <alignment horizontal="center" vertical="center"/>
    </xf>
    <xf numFmtId="0" fontId="7" fillId="3" borderId="60" xfId="2" applyFont="1" applyFill="1" applyBorder="1" applyAlignment="1">
      <alignment horizontal="center" vertical="center"/>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6" fillId="3" borderId="10" xfId="2" applyFont="1" applyFill="1" applyBorder="1" applyAlignment="1">
      <alignment horizontal="center" vertical="center"/>
    </xf>
    <xf numFmtId="0" fontId="6" fillId="3" borderId="47"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center" vertical="center"/>
    </xf>
    <xf numFmtId="0" fontId="12" fillId="0" borderId="2" xfId="2" applyFont="1" applyFill="1" applyBorder="1" applyAlignment="1">
      <alignment horizontal="left" vertical="top" wrapText="1"/>
    </xf>
    <xf numFmtId="0" fontId="12" fillId="0" borderId="45" xfId="2" applyFont="1" applyFill="1" applyBorder="1" applyAlignment="1">
      <alignment horizontal="left" vertical="top" wrapText="1"/>
    </xf>
    <xf numFmtId="0" fontId="12" fillId="0" borderId="46" xfId="2" applyFont="1" applyFill="1" applyBorder="1" applyAlignment="1">
      <alignment horizontal="left" vertical="top" wrapText="1"/>
    </xf>
    <xf numFmtId="0" fontId="7" fillId="5" borderId="10" xfId="2" applyFont="1" applyFill="1" applyBorder="1" applyAlignment="1">
      <alignment horizontal="center" vertical="center" wrapText="1"/>
    </xf>
    <xf numFmtId="0" fontId="7" fillId="5" borderId="47"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6" xfId="2" applyFont="1" applyFill="1" applyBorder="1" applyAlignment="1">
      <alignment horizontal="center" vertical="center" wrapText="1"/>
    </xf>
    <xf numFmtId="0" fontId="7" fillId="5" borderId="8"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17" fillId="5" borderId="2" xfId="2" applyFont="1" applyFill="1" applyBorder="1" applyAlignment="1">
      <alignment horizontal="center" vertical="top" wrapText="1"/>
    </xf>
    <xf numFmtId="0" fontId="17" fillId="5" borderId="3" xfId="2" applyFont="1" applyFill="1" applyBorder="1" applyAlignment="1">
      <alignment horizontal="center" vertical="top" wrapText="1"/>
    </xf>
    <xf numFmtId="0" fontId="17" fillId="5" borderId="45" xfId="2" applyFont="1" applyFill="1" applyBorder="1" applyAlignment="1">
      <alignment horizontal="center" vertical="top" wrapText="1"/>
    </xf>
    <xf numFmtId="0" fontId="17" fillId="5" borderId="10" xfId="2" applyFont="1" applyFill="1" applyBorder="1" applyAlignment="1">
      <alignment horizontal="center" vertical="top" wrapText="1"/>
    </xf>
    <xf numFmtId="0" fontId="17" fillId="5" borderId="11" xfId="2" applyFont="1" applyFill="1" applyBorder="1" applyAlignment="1">
      <alignment horizontal="center" vertical="top" wrapText="1"/>
    </xf>
    <xf numFmtId="0" fontId="7" fillId="5" borderId="2" xfId="2" applyFont="1" applyFill="1" applyBorder="1" applyAlignment="1">
      <alignment horizontal="center" vertical="center" wrapText="1"/>
    </xf>
    <xf numFmtId="0" fontId="7" fillId="5" borderId="45" xfId="2" applyFont="1" applyFill="1" applyBorder="1" applyAlignment="1">
      <alignment horizontal="center" vertical="center" wrapText="1"/>
    </xf>
    <xf numFmtId="0" fontId="17" fillId="5" borderId="59" xfId="2" applyFont="1" applyFill="1" applyBorder="1" applyAlignment="1">
      <alignment horizontal="center" vertical="top" wrapText="1"/>
    </xf>
    <xf numFmtId="0" fontId="17" fillId="5" borderId="67" xfId="2" applyFont="1" applyFill="1" applyBorder="1" applyAlignment="1">
      <alignment horizontal="center" vertical="top" wrapText="1"/>
    </xf>
    <xf numFmtId="0" fontId="17" fillId="5" borderId="60" xfId="2" applyFont="1" applyFill="1" applyBorder="1" applyAlignment="1">
      <alignment horizontal="center" vertical="top" wrapText="1"/>
    </xf>
    <xf numFmtId="0" fontId="17" fillId="5" borderId="61" xfId="2" applyFont="1" applyFill="1" applyBorder="1" applyAlignment="1">
      <alignment horizontal="center" vertical="top" wrapText="1"/>
    </xf>
    <xf numFmtId="0" fontId="17" fillId="5" borderId="62" xfId="2" applyFont="1" applyFill="1" applyBorder="1" applyAlignment="1">
      <alignment horizontal="center" vertical="top" wrapText="1"/>
    </xf>
    <xf numFmtId="0" fontId="17" fillId="5" borderId="63" xfId="2" applyFont="1" applyFill="1" applyBorder="1" applyAlignment="1">
      <alignment horizontal="center" vertical="top" wrapText="1"/>
    </xf>
    <xf numFmtId="0" fontId="17" fillId="5" borderId="64" xfId="2" applyFont="1" applyFill="1" applyBorder="1" applyAlignment="1">
      <alignment horizontal="center" vertical="top" wrapText="1"/>
    </xf>
    <xf numFmtId="0" fontId="17" fillId="5" borderId="65" xfId="2" applyFont="1" applyFill="1" applyBorder="1" applyAlignment="1">
      <alignment horizontal="center" vertical="top" wrapText="1"/>
    </xf>
    <xf numFmtId="0" fontId="17" fillId="5" borderId="66" xfId="2" applyFont="1" applyFill="1" applyBorder="1" applyAlignment="1">
      <alignment horizontal="center" vertical="top" wrapText="1"/>
    </xf>
    <xf numFmtId="0" fontId="7" fillId="5" borderId="10" xfId="2" applyFont="1" applyFill="1" applyBorder="1" applyAlignment="1">
      <alignment horizontal="center" vertical="center"/>
    </xf>
    <xf numFmtId="0" fontId="7" fillId="5" borderId="47" xfId="2" applyFont="1" applyFill="1" applyBorder="1" applyAlignment="1">
      <alignment horizontal="center" vertical="center"/>
    </xf>
    <xf numFmtId="0" fontId="7" fillId="5" borderId="4"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7" fillId="5" borderId="8" xfId="2" applyFont="1" applyFill="1" applyBorder="1" applyAlignment="1">
      <alignment horizontal="center" vertical="center"/>
    </xf>
    <xf numFmtId="0" fontId="16" fillId="0" borderId="10" xfId="2" applyFont="1" applyBorder="1" applyAlignment="1">
      <alignment horizontal="left" vertical="top"/>
    </xf>
    <xf numFmtId="0" fontId="16" fillId="0" borderId="11" xfId="2" applyFont="1" applyBorder="1" applyAlignment="1">
      <alignment horizontal="left" vertical="top"/>
    </xf>
    <xf numFmtId="0" fontId="16" fillId="0" borderId="47" xfId="2" applyFont="1" applyBorder="1" applyAlignment="1">
      <alignment horizontal="left" vertical="top"/>
    </xf>
    <xf numFmtId="0" fontId="16" fillId="0" borderId="4" xfId="2" applyFont="1" applyBorder="1" applyAlignment="1">
      <alignment horizontal="left" vertical="top"/>
    </xf>
    <xf numFmtId="0" fontId="16" fillId="0" borderId="0" xfId="2" applyFont="1" applyBorder="1" applyAlignment="1">
      <alignment horizontal="left" vertical="top"/>
    </xf>
    <xf numFmtId="0" fontId="16" fillId="0" borderId="5" xfId="2" applyFont="1" applyBorder="1" applyAlignment="1">
      <alignment horizontal="left" vertical="top"/>
    </xf>
    <xf numFmtId="0" fontId="16" fillId="0" borderId="6" xfId="2" applyFont="1" applyBorder="1" applyAlignment="1">
      <alignment horizontal="left" vertical="top"/>
    </xf>
    <xf numFmtId="0" fontId="16" fillId="0" borderId="7" xfId="2" applyFont="1" applyBorder="1" applyAlignment="1">
      <alignment horizontal="left" vertical="top"/>
    </xf>
    <xf numFmtId="0" fontId="16" fillId="0" borderId="8" xfId="2" applyFont="1" applyBorder="1" applyAlignment="1">
      <alignment horizontal="left" vertical="top"/>
    </xf>
    <xf numFmtId="0" fontId="13" fillId="5" borderId="61" xfId="2" applyFont="1" applyFill="1" applyBorder="1" applyAlignment="1">
      <alignment horizontal="center" vertical="top" wrapText="1"/>
    </xf>
    <xf numFmtId="0" fontId="13" fillId="5" borderId="62" xfId="2" applyFont="1" applyFill="1" applyBorder="1" applyAlignment="1">
      <alignment horizontal="center" vertical="top" wrapText="1"/>
    </xf>
    <xf numFmtId="0" fontId="13" fillId="5" borderId="63" xfId="2" applyFont="1" applyFill="1" applyBorder="1" applyAlignment="1">
      <alignment horizontal="center" vertical="top" wrapText="1"/>
    </xf>
    <xf numFmtId="0" fontId="7" fillId="5" borderId="2" xfId="2" applyFont="1" applyFill="1" applyBorder="1" applyAlignment="1">
      <alignment horizontal="center" vertical="center"/>
    </xf>
    <xf numFmtId="0" fontId="7" fillId="5" borderId="3" xfId="2" applyFont="1" applyFill="1" applyBorder="1" applyAlignment="1">
      <alignment horizontal="center" vertical="center"/>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5" borderId="64" xfId="2" applyFont="1" applyFill="1" applyBorder="1" applyAlignment="1">
      <alignment horizontal="center" vertical="top" wrapText="1"/>
    </xf>
    <xf numFmtId="0" fontId="13" fillId="5" borderId="65" xfId="2" applyFont="1" applyFill="1" applyBorder="1" applyAlignment="1">
      <alignment horizontal="center" vertical="top" wrapText="1"/>
    </xf>
    <xf numFmtId="0" fontId="13" fillId="5" borderId="66"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5" borderId="59" xfId="2" applyFont="1" applyFill="1" applyBorder="1" applyAlignment="1">
      <alignment horizontal="center" vertical="top" wrapText="1"/>
    </xf>
    <xf numFmtId="0" fontId="13" fillId="5" borderId="67" xfId="2" applyFont="1" applyFill="1" applyBorder="1" applyAlignment="1">
      <alignment horizontal="center" vertical="top" wrapText="1"/>
    </xf>
    <xf numFmtId="0" fontId="13" fillId="5" borderId="60"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7" xfId="2" applyFont="1" applyFill="1" applyBorder="1" applyAlignment="1">
      <alignment horizontal="center" vertical="top" wrapText="1"/>
    </xf>
    <xf numFmtId="0" fontId="13" fillId="2" borderId="60" xfId="2" applyFont="1" applyFill="1" applyBorder="1" applyAlignment="1">
      <alignment horizontal="center" vertical="top" wrapText="1"/>
    </xf>
    <xf numFmtId="0" fontId="7" fillId="5" borderId="59" xfId="2" applyFont="1" applyFill="1" applyBorder="1" applyAlignment="1">
      <alignment horizontal="center" vertical="center"/>
    </xf>
    <xf numFmtId="0" fontId="7" fillId="5" borderId="67" xfId="2" applyFont="1" applyFill="1" applyBorder="1" applyAlignment="1">
      <alignment horizontal="center" vertical="center"/>
    </xf>
    <xf numFmtId="0" fontId="7" fillId="5" borderId="60" xfId="2" applyFont="1" applyFill="1" applyBorder="1" applyAlignment="1">
      <alignment horizontal="center" vertical="center"/>
    </xf>
    <xf numFmtId="0" fontId="7" fillId="5" borderId="64" xfId="2" applyFont="1" applyFill="1" applyBorder="1" applyAlignment="1">
      <alignment horizontal="center" vertical="center"/>
    </xf>
    <xf numFmtId="0" fontId="7" fillId="5" borderId="65" xfId="2" applyFont="1" applyFill="1" applyBorder="1" applyAlignment="1">
      <alignment horizontal="center" vertical="center"/>
    </xf>
    <xf numFmtId="0" fontId="7" fillId="5" borderId="66" xfId="2" applyFont="1" applyFill="1" applyBorder="1" applyAlignment="1">
      <alignment horizontal="center" vertical="center"/>
    </xf>
    <xf numFmtId="0" fontId="7" fillId="5" borderId="61" xfId="2" applyFont="1" applyFill="1" applyBorder="1" applyAlignment="1">
      <alignment horizontal="center" vertical="center"/>
    </xf>
    <xf numFmtId="0" fontId="7" fillId="5" borderId="62" xfId="2" applyFont="1" applyFill="1" applyBorder="1" applyAlignment="1">
      <alignment horizontal="center" vertical="center"/>
    </xf>
    <xf numFmtId="0" fontId="7" fillId="5" borderId="63" xfId="2" applyFont="1" applyFill="1" applyBorder="1" applyAlignment="1">
      <alignment horizontal="center" vertical="center"/>
    </xf>
    <xf numFmtId="0" fontId="7" fillId="4" borderId="10" xfId="2" applyFont="1" applyFill="1" applyBorder="1" applyAlignment="1">
      <alignment horizontal="center" vertical="center" wrapText="1"/>
    </xf>
    <xf numFmtId="0" fontId="7" fillId="4" borderId="47"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7"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4" borderId="1"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5"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5" xfId="2" applyFont="1" applyFill="1" applyBorder="1" applyAlignment="1">
      <alignment horizontal="center" vertical="center" wrapText="1"/>
    </xf>
    <xf numFmtId="0" fontId="17" fillId="4" borderId="59" xfId="2" applyFont="1" applyFill="1" applyBorder="1" applyAlignment="1">
      <alignment horizontal="center" vertical="top" wrapText="1"/>
    </xf>
    <xf numFmtId="0" fontId="17" fillId="4" borderId="67" xfId="2" applyFont="1" applyFill="1" applyBorder="1" applyAlignment="1">
      <alignment horizontal="center" vertical="top" wrapText="1"/>
    </xf>
    <xf numFmtId="0" fontId="17" fillId="4" borderId="60" xfId="2" applyFont="1" applyFill="1" applyBorder="1" applyAlignment="1">
      <alignment horizontal="center" vertical="top"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17" fillId="4" borderId="61" xfId="2" applyFont="1" applyFill="1" applyBorder="1" applyAlignment="1">
      <alignment horizontal="center" vertical="top" wrapText="1"/>
    </xf>
    <xf numFmtId="0" fontId="17" fillId="4" borderId="62" xfId="2" applyFont="1" applyFill="1" applyBorder="1" applyAlignment="1">
      <alignment horizontal="center" vertical="top" wrapText="1"/>
    </xf>
    <xf numFmtId="0" fontId="17" fillId="4" borderId="63" xfId="2" applyFont="1" applyFill="1" applyBorder="1" applyAlignment="1">
      <alignment horizontal="center" vertical="top" wrapText="1"/>
    </xf>
    <xf numFmtId="0" fontId="17" fillId="4" borderId="64" xfId="2" applyFont="1" applyFill="1" applyBorder="1" applyAlignment="1">
      <alignment horizontal="center" vertical="top" wrapText="1"/>
    </xf>
    <xf numFmtId="0" fontId="17" fillId="4" borderId="65" xfId="2" applyFont="1" applyFill="1" applyBorder="1" applyAlignment="1">
      <alignment horizontal="center" vertical="top" wrapText="1"/>
    </xf>
    <xf numFmtId="0" fontId="17" fillId="4" borderId="66" xfId="2" applyFont="1" applyFill="1" applyBorder="1" applyAlignment="1">
      <alignment horizontal="center" vertical="top" wrapText="1"/>
    </xf>
    <xf numFmtId="0" fontId="7" fillId="4" borderId="10" xfId="2" applyFont="1" applyFill="1" applyBorder="1" applyAlignment="1">
      <alignment horizontal="center" vertical="center"/>
    </xf>
    <xf numFmtId="0" fontId="7" fillId="4" borderId="47"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7" fillId="4" borderId="66" xfId="2" applyFont="1" applyFill="1" applyBorder="1" applyAlignment="1">
      <alignment horizontal="center" vertical="center"/>
    </xf>
    <xf numFmtId="0" fontId="7" fillId="4" borderId="59" xfId="2" applyFont="1" applyFill="1" applyBorder="1" applyAlignment="1">
      <alignment horizontal="center" vertical="center"/>
    </xf>
    <xf numFmtId="0" fontId="7" fillId="4" borderId="67" xfId="2" applyFont="1" applyFill="1" applyBorder="1" applyAlignment="1">
      <alignment horizontal="center" vertical="center"/>
    </xf>
    <xf numFmtId="0" fontId="7" fillId="4" borderId="60" xfId="2" applyFont="1" applyFill="1" applyBorder="1" applyAlignment="1">
      <alignment horizontal="center" vertical="center"/>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5" xfId="0" applyFont="1" applyBorder="1" applyAlignment="1">
      <alignment horizontal="left" vertical="center" shrinkToFi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5" xfId="0" applyFont="1" applyFill="1" applyBorder="1" applyAlignment="1">
      <alignment horizontal="left" vertical="center" shrinkToFit="1"/>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7"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190500</xdr:rowOff>
    </xdr:to>
    <xdr:sp macro="" textlink="">
      <xdr:nvSpPr>
        <xdr:cNvPr id="8" name="Line 7"/>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994835</xdr:colOff>
      <xdr:row>1</xdr:row>
      <xdr:rowOff>95250</xdr:rowOff>
    </xdr:from>
    <xdr:ext cx="3414182" cy="261912"/>
    <xdr:sp macro="" textlink="">
      <xdr:nvSpPr>
        <xdr:cNvPr id="9" name="Text Box 8"/>
        <xdr:cNvSpPr txBox="1">
          <a:spLocks noChangeArrowheads="1"/>
        </xdr:cNvSpPr>
      </xdr:nvSpPr>
      <xdr:spPr bwMode="auto">
        <a:xfrm>
          <a:off x="1672168" y="571500"/>
          <a:ext cx="3414182"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5663140</xdr:colOff>
      <xdr:row>0</xdr:row>
      <xdr:rowOff>44449</xdr:rowOff>
    </xdr:from>
    <xdr:to>
      <xdr:col>20</xdr:col>
      <xdr:colOff>6408207</xdr:colOff>
      <xdr:row>0</xdr:row>
      <xdr:rowOff>444499</xdr:rowOff>
    </xdr:to>
    <xdr:sp macro="" textlink="">
      <xdr:nvSpPr>
        <xdr:cNvPr id="5" name="正方形/長方形 4"/>
        <xdr:cNvSpPr/>
      </xdr:nvSpPr>
      <xdr:spPr>
        <a:xfrm>
          <a:off x="16235890" y="44449"/>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23</xdr:row>
      <xdr:rowOff>84666</xdr:rowOff>
    </xdr:from>
    <xdr:to>
      <xdr:col>20</xdr:col>
      <xdr:colOff>5016500</xdr:colOff>
      <xdr:row>24</xdr:row>
      <xdr:rowOff>306917</xdr:rowOff>
    </xdr:to>
    <xdr:sp macro="" textlink="">
      <xdr:nvSpPr>
        <xdr:cNvPr id="2" name="テキスト ボックス 1"/>
        <xdr:cNvSpPr txBox="1"/>
      </xdr:nvSpPr>
      <xdr:spPr>
        <a:xfrm>
          <a:off x="10636250" y="8688916"/>
          <a:ext cx="4868333" cy="603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158749</xdr:colOff>
      <xdr:row>25</xdr:row>
      <xdr:rowOff>74083</xdr:rowOff>
    </xdr:from>
    <xdr:to>
      <xdr:col>20</xdr:col>
      <xdr:colOff>6021917</xdr:colOff>
      <xdr:row>26</xdr:row>
      <xdr:rowOff>264584</xdr:rowOff>
    </xdr:to>
    <xdr:sp macro="" textlink="">
      <xdr:nvSpPr>
        <xdr:cNvPr id="13" name="テキスト ボックス 12"/>
        <xdr:cNvSpPr txBox="1"/>
      </xdr:nvSpPr>
      <xdr:spPr>
        <a:xfrm>
          <a:off x="10646832" y="9440333"/>
          <a:ext cx="5863168" cy="571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15</xdr:row>
      <xdr:rowOff>148167</xdr:rowOff>
    </xdr:from>
    <xdr:to>
      <xdr:col>20</xdr:col>
      <xdr:colOff>6180667</xdr:colOff>
      <xdr:row>16</xdr:row>
      <xdr:rowOff>232834</xdr:rowOff>
    </xdr:to>
    <xdr:sp macro="" textlink="">
      <xdr:nvSpPr>
        <xdr:cNvPr id="14" name="テキスト ボックス 13"/>
        <xdr:cNvSpPr txBox="1"/>
      </xdr:nvSpPr>
      <xdr:spPr>
        <a:xfrm>
          <a:off x="10678583" y="5704417"/>
          <a:ext cx="5990167" cy="46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179916</xdr:colOff>
      <xdr:row>4</xdr:row>
      <xdr:rowOff>63500</xdr:rowOff>
    </xdr:from>
    <xdr:to>
      <xdr:col>20</xdr:col>
      <xdr:colOff>5344584</xdr:colOff>
      <xdr:row>4</xdr:row>
      <xdr:rowOff>338666</xdr:rowOff>
    </xdr:to>
    <xdr:sp macro="" textlink="">
      <xdr:nvSpPr>
        <xdr:cNvPr id="17" name="テキスト ボックス 16"/>
        <xdr:cNvSpPr txBox="1"/>
      </xdr:nvSpPr>
      <xdr:spPr>
        <a:xfrm>
          <a:off x="10667999" y="1428750"/>
          <a:ext cx="5164668" cy="275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　ニーズ・シーズ調査はアウトプット・アウトカム指標欄を空欄としてください。</a:t>
          </a:r>
        </a:p>
      </xdr:txBody>
    </xdr:sp>
    <xdr:clientData/>
  </xdr:twoCellAnchor>
  <xdr:twoCellAnchor>
    <xdr:from>
      <xdr:col>20</xdr:col>
      <xdr:colOff>137582</xdr:colOff>
      <xdr:row>13</xdr:row>
      <xdr:rowOff>116417</xdr:rowOff>
    </xdr:from>
    <xdr:to>
      <xdr:col>20</xdr:col>
      <xdr:colOff>6529918</xdr:colOff>
      <xdr:row>14</xdr:row>
      <xdr:rowOff>306917</xdr:rowOff>
    </xdr:to>
    <xdr:sp macro="" textlink="">
      <xdr:nvSpPr>
        <xdr:cNvPr id="18" name="テキスト ボックス 17"/>
        <xdr:cNvSpPr txBox="1"/>
      </xdr:nvSpPr>
      <xdr:spPr>
        <a:xfrm>
          <a:off x="10625665" y="4910667"/>
          <a:ext cx="6392336"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127001</xdr:colOff>
      <xdr:row>29</xdr:row>
      <xdr:rowOff>148168</xdr:rowOff>
    </xdr:from>
    <xdr:to>
      <xdr:col>20</xdr:col>
      <xdr:colOff>6551085</xdr:colOff>
      <xdr:row>35</xdr:row>
      <xdr:rowOff>21167</xdr:rowOff>
    </xdr:to>
    <xdr:sp macro="" textlink="">
      <xdr:nvSpPr>
        <xdr:cNvPr id="20" name="テキスト ボックス 19"/>
        <xdr:cNvSpPr txBox="1"/>
      </xdr:nvSpPr>
      <xdr:spPr>
        <a:xfrm>
          <a:off x="10615084" y="11038418"/>
          <a:ext cx="6424084" cy="1312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a:t>
          </a:r>
          <a:r>
            <a:rPr kumimoji="1" lang="en-US" altLang="ja-JP" sz="1100">
              <a:solidFill>
                <a:srgbClr val="FF0000"/>
              </a:solidFill>
            </a:rPr>
            <a:t>②</a:t>
          </a:r>
          <a:r>
            <a:rPr kumimoji="1" lang="ja-JP" altLang="en-US" sz="1100">
              <a:solidFill>
                <a:srgbClr val="FF0000"/>
              </a:solidFill>
            </a:rPr>
            <a:t>「高付加価値を生む製造業講習会」に参加した企業と、Ｂ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a:t>
          </a:r>
          <a:r>
            <a:rPr kumimoji="1" lang="en-US" altLang="ja-JP" sz="1100">
              <a:solidFill>
                <a:srgbClr val="FF0000"/>
              </a:solidFill>
            </a:rPr>
            <a:t>②</a:t>
          </a:r>
          <a:r>
            <a:rPr kumimoji="1" lang="ja-JP" altLang="en-US" sz="1100">
              <a:solidFill>
                <a:srgbClr val="FF0000"/>
              </a:solidFill>
            </a:rPr>
            <a:t>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17</xdr:row>
      <xdr:rowOff>31751</xdr:rowOff>
    </xdr:from>
    <xdr:to>
      <xdr:col>19</xdr:col>
      <xdr:colOff>232834</xdr:colOff>
      <xdr:row>17</xdr:row>
      <xdr:rowOff>359834</xdr:rowOff>
    </xdr:to>
    <xdr:sp macro="" textlink="">
      <xdr:nvSpPr>
        <xdr:cNvPr id="3" name="角丸四角形 2"/>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18</xdr:row>
      <xdr:rowOff>21167</xdr:rowOff>
    </xdr:from>
    <xdr:to>
      <xdr:col>19</xdr:col>
      <xdr:colOff>243417</xdr:colOff>
      <xdr:row>18</xdr:row>
      <xdr:rowOff>349250</xdr:rowOff>
    </xdr:to>
    <xdr:sp macro="" textlink="">
      <xdr:nvSpPr>
        <xdr:cNvPr id="21" name="角丸四角形 20"/>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17</xdr:row>
      <xdr:rowOff>211667</xdr:rowOff>
    </xdr:from>
    <xdr:to>
      <xdr:col>4</xdr:col>
      <xdr:colOff>169334</xdr:colOff>
      <xdr:row>17</xdr:row>
      <xdr:rowOff>211669</xdr:rowOff>
    </xdr:to>
    <xdr:cxnSp macro="">
      <xdr:nvCxnSpPr>
        <xdr:cNvPr id="7" name="直線コネクタ 6"/>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18</xdr:row>
      <xdr:rowOff>222250</xdr:rowOff>
    </xdr:from>
    <xdr:to>
      <xdr:col>4</xdr:col>
      <xdr:colOff>158750</xdr:colOff>
      <xdr:row>18</xdr:row>
      <xdr:rowOff>222252</xdr:rowOff>
    </xdr:to>
    <xdr:cxnSp macro="">
      <xdr:nvCxnSpPr>
        <xdr:cNvPr id="22" name="直線コネクタ 21"/>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105837</xdr:colOff>
      <xdr:row>30</xdr:row>
      <xdr:rowOff>158750</xdr:rowOff>
    </xdr:from>
    <xdr:to>
      <xdr:col>20</xdr:col>
      <xdr:colOff>127001</xdr:colOff>
      <xdr:row>31</xdr:row>
      <xdr:rowOff>42334</xdr:rowOff>
    </xdr:to>
    <xdr:cxnSp macro="">
      <xdr:nvCxnSpPr>
        <xdr:cNvPr id="23" name="直線コネクタ 22"/>
        <xdr:cNvCxnSpPr>
          <a:stCxn id="20" idx="1"/>
        </xdr:cNvCxnSpPr>
      </xdr:nvCxnSpPr>
      <xdr:spPr>
        <a:xfrm flipH="1" flipV="1">
          <a:off x="10318754" y="11430000"/>
          <a:ext cx="296330" cy="26458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29</xdr:row>
      <xdr:rowOff>42333</xdr:rowOff>
    </xdr:from>
    <xdr:to>
      <xdr:col>19</xdr:col>
      <xdr:colOff>201084</xdr:colOff>
      <xdr:row>30</xdr:row>
      <xdr:rowOff>285750</xdr:rowOff>
    </xdr:to>
    <xdr:sp macro="" textlink="">
      <xdr:nvSpPr>
        <xdr:cNvPr id="25" name="角丸四角形 24"/>
        <xdr:cNvSpPr/>
      </xdr:nvSpPr>
      <xdr:spPr>
        <a:xfrm>
          <a:off x="7778751" y="11313583"/>
          <a:ext cx="2719916"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8</xdr:row>
      <xdr:rowOff>21167</xdr:rowOff>
    </xdr:from>
    <xdr:to>
      <xdr:col>17</xdr:col>
      <xdr:colOff>254001</xdr:colOff>
      <xdr:row>8</xdr:row>
      <xdr:rowOff>349250</xdr:rowOff>
    </xdr:to>
    <xdr:sp macro="" textlink="">
      <xdr:nvSpPr>
        <xdr:cNvPr id="19" name="角丸四角形 18"/>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7</xdr:row>
      <xdr:rowOff>190501</xdr:rowOff>
    </xdr:from>
    <xdr:to>
      <xdr:col>20</xdr:col>
      <xdr:colOff>613834</xdr:colOff>
      <xdr:row>8</xdr:row>
      <xdr:rowOff>179917</xdr:rowOff>
    </xdr:to>
    <xdr:cxnSp macro="">
      <xdr:nvCxnSpPr>
        <xdr:cNvPr id="26" name="直線コネクタ 25"/>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1830912</xdr:colOff>
      <xdr:row>16</xdr:row>
      <xdr:rowOff>275167</xdr:rowOff>
    </xdr:from>
    <xdr:to>
      <xdr:col>3</xdr:col>
      <xdr:colOff>1989667</xdr:colOff>
      <xdr:row>26</xdr:row>
      <xdr:rowOff>10583</xdr:rowOff>
    </xdr:to>
    <xdr:sp macro="" textlink="">
      <xdr:nvSpPr>
        <xdr:cNvPr id="4" name="テキスト ボックス 3"/>
        <xdr:cNvSpPr txBox="1"/>
      </xdr:nvSpPr>
      <xdr:spPr>
        <a:xfrm>
          <a:off x="2508245" y="6212417"/>
          <a:ext cx="2243672" cy="3545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8</xdr:row>
      <xdr:rowOff>31750</xdr:rowOff>
    </xdr:from>
    <xdr:to>
      <xdr:col>9</xdr:col>
      <xdr:colOff>253998</xdr:colOff>
      <xdr:row>8</xdr:row>
      <xdr:rowOff>359833</xdr:rowOff>
    </xdr:to>
    <xdr:sp macro="" textlink="">
      <xdr:nvSpPr>
        <xdr:cNvPr id="27" name="角丸四角形 26"/>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7</xdr:row>
      <xdr:rowOff>31750</xdr:rowOff>
    </xdr:from>
    <xdr:to>
      <xdr:col>20</xdr:col>
      <xdr:colOff>486834</xdr:colOff>
      <xdr:row>8</xdr:row>
      <xdr:rowOff>201084</xdr:rowOff>
    </xdr:to>
    <xdr:cxnSp macro="">
      <xdr:nvCxnSpPr>
        <xdr:cNvPr id="28" name="直線コネクタ 27"/>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6</xdr:row>
      <xdr:rowOff>179916</xdr:rowOff>
    </xdr:from>
    <xdr:to>
      <xdr:col>20</xdr:col>
      <xdr:colOff>4677834</xdr:colOff>
      <xdr:row>7</xdr:row>
      <xdr:rowOff>264583</xdr:rowOff>
    </xdr:to>
    <xdr:sp macro="" textlink="">
      <xdr:nvSpPr>
        <xdr:cNvPr id="24" name="テキスト ボックス 23"/>
        <xdr:cNvSpPr txBox="1"/>
      </xdr:nvSpPr>
      <xdr:spPr>
        <a:xfrm>
          <a:off x="10974917" y="2307166"/>
          <a:ext cx="4191000" cy="46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1</xdr:row>
      <xdr:rowOff>19050</xdr:rowOff>
    </xdr:from>
    <xdr:ext cx="8601075" cy="261912"/>
    <xdr:sp macro="" textlink="">
      <xdr:nvSpPr>
        <xdr:cNvPr id="3" name="Text Box 8"/>
        <xdr:cNvSpPr txBox="1">
          <a:spLocks noChangeArrowheads="1"/>
        </xdr:cNvSpPr>
      </xdr:nvSpPr>
      <xdr:spPr bwMode="auto">
        <a:xfrm>
          <a:off x="123824" y="323850"/>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該当事業については、内閣府作成「地域再生計画認定申請マニュアル（総論）」の第３章３－２の２）「５地域再生を図るために行う事業」②を参照の上、記載してください。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xdr:cNvSpPr txBox="1"/>
      </xdr:nvSpPr>
      <xdr:spPr>
        <a:xfrm>
          <a:off x="114301" y="4000500"/>
          <a:ext cx="1562100" cy="161925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chemeClr val="dk1"/>
              </a:solidFill>
              <a:effectLst/>
              <a:latin typeface="+mn-lt"/>
              <a:ea typeface="+mn-ea"/>
              <a:cs typeface="+mn-cs"/>
            </a:rPr>
            <a:t>記載</a:t>
          </a:r>
          <a:r>
            <a:rPr lang="ja-JP" altLang="ja-JP" sz="1050">
              <a:solidFill>
                <a:schemeClr val="dk1"/>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団体については担当者の氏名・役職・</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を、個人については</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10067926" y="1543050"/>
          <a:ext cx="1790700" cy="5619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事務局員</a:t>
          </a:r>
          <a:r>
            <a:rPr lang="ja-JP" altLang="ja-JP" sz="1050">
              <a:solidFill>
                <a:schemeClr val="dk1"/>
              </a:solidFill>
              <a:effectLst/>
              <a:latin typeface="+mn-lt"/>
              <a:ea typeface="+mn-ea"/>
              <a:cs typeface="+mn-cs"/>
            </a:rPr>
            <a:t>については氏名・役職</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oneCellAnchor>
    <xdr:from>
      <xdr:col>6</xdr:col>
      <xdr:colOff>104774</xdr:colOff>
      <xdr:row>0</xdr:row>
      <xdr:rowOff>257175</xdr:rowOff>
    </xdr:from>
    <xdr:ext cx="1781175" cy="261912"/>
    <xdr:sp macro="" textlink="">
      <xdr:nvSpPr>
        <xdr:cNvPr id="6" name="Text Box 8"/>
        <xdr:cNvSpPr txBox="1">
          <a:spLocks noChangeArrowheads="1"/>
        </xdr:cNvSpPr>
      </xdr:nvSpPr>
      <xdr:spPr bwMode="auto">
        <a:xfrm>
          <a:off x="8324849" y="257175"/>
          <a:ext cx="17811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行の追加、削除は適宜行ってください。</a:t>
          </a:r>
        </a:p>
      </xdr:txBody>
    </xdr:sp>
    <xdr:clientData/>
  </xdr:oneCellAnchor>
  <xdr:twoCellAnchor>
    <xdr:from>
      <xdr:col>8</xdr:col>
      <xdr:colOff>28575</xdr:colOff>
      <xdr:row>20</xdr:row>
      <xdr:rowOff>57149</xdr:rowOff>
    </xdr:from>
    <xdr:to>
      <xdr:col>10</xdr:col>
      <xdr:colOff>581025</xdr:colOff>
      <xdr:row>32</xdr:row>
      <xdr:rowOff>123825</xdr:rowOff>
    </xdr:to>
    <xdr:sp macro="" textlink="">
      <xdr:nvSpPr>
        <xdr:cNvPr id="8" name="テキスト ボックス 7"/>
        <xdr:cNvSpPr txBox="1"/>
      </xdr:nvSpPr>
      <xdr:spPr>
        <a:xfrm>
          <a:off x="10096500" y="3657599"/>
          <a:ext cx="1790700" cy="2124076"/>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chemeClr val="dk1"/>
            </a:solidFill>
            <a:effectLst/>
            <a:latin typeface="+mn-lt"/>
            <a:ea typeface="+mn-ea"/>
            <a:cs typeface="+mn-cs"/>
          </a:endParaRPr>
        </a:p>
        <a:p>
          <a:pPr eaLnBrk="0" fontAlgn="base" latinLnBrk="1" hangingPunct="0"/>
          <a:r>
            <a:rPr lang="ja-JP" altLang="en-US" sz="1050">
              <a:solidFill>
                <a:schemeClr val="dk1"/>
              </a:solidFill>
              <a:effectLst/>
              <a:latin typeface="+mn-lt"/>
              <a:ea typeface="+mn-ea"/>
              <a:cs typeface="+mn-cs"/>
            </a:rPr>
            <a:t>現時点で従事者が決定していれば氏名及び労働条件を、決定していなければ労働条件のみを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endParaRPr lang="en-US" altLang="ja-JP" sz="1050">
            <a:solidFill>
              <a:schemeClr val="dk1"/>
            </a:solidFill>
            <a:effectLst/>
            <a:latin typeface="+mj-ea"/>
            <a:ea typeface="+mj-ea"/>
            <a:cs typeface="+mn-cs"/>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127</xdr:row>
      <xdr:rowOff>352425</xdr:rowOff>
    </xdr:from>
    <xdr:to>
      <xdr:col>13</xdr:col>
      <xdr:colOff>104775</xdr:colOff>
      <xdr:row>127</xdr:row>
      <xdr:rowOff>352425</xdr:rowOff>
    </xdr:to>
    <xdr:cxnSp macro="">
      <xdr:nvCxnSpPr>
        <xdr:cNvPr id="4" name="直線矢印コネクタ 3"/>
        <xdr:cNvCxnSpPr/>
      </xdr:nvCxnSpPr>
      <xdr:spPr>
        <a:xfrm>
          <a:off x="1743075" y="22745700"/>
          <a:ext cx="7239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57149</xdr:colOff>
      <xdr:row>0</xdr:row>
      <xdr:rowOff>76200</xdr:rowOff>
    </xdr:from>
    <xdr:to>
      <xdr:col>76</xdr:col>
      <xdr:colOff>9524</xdr:colOff>
      <xdr:row>0</xdr:row>
      <xdr:rowOff>409575</xdr:rowOff>
    </xdr:to>
    <xdr:sp macro="" textlink="">
      <xdr:nvSpPr>
        <xdr:cNvPr id="15" name="正方形/長方形 14"/>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3</xdr:col>
      <xdr:colOff>19049</xdr:colOff>
      <xdr:row>27</xdr:row>
      <xdr:rowOff>0</xdr:rowOff>
    </xdr:from>
    <xdr:to>
      <xdr:col>4</xdr:col>
      <xdr:colOff>123825</xdr:colOff>
      <xdr:row>28</xdr:row>
      <xdr:rowOff>28575</xdr:rowOff>
    </xdr:to>
    <xdr:sp macro="" textlink="">
      <xdr:nvSpPr>
        <xdr:cNvPr id="22" name="円/楕円 1"/>
        <xdr:cNvSpPr/>
      </xdr:nvSpPr>
      <xdr:spPr>
        <a:xfrm>
          <a:off x="10477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64</xdr:col>
      <xdr:colOff>0</xdr:colOff>
      <xdr:row>0</xdr:row>
      <xdr:rowOff>419100</xdr:rowOff>
    </xdr:from>
    <xdr:ext cx="1781175" cy="261912"/>
    <xdr:sp macro="" textlink="">
      <xdr:nvSpPr>
        <xdr:cNvPr id="24" name="Text Box 8"/>
        <xdr:cNvSpPr txBox="1">
          <a:spLocks noChangeArrowheads="1"/>
        </xdr:cNvSpPr>
      </xdr:nvSpPr>
      <xdr:spPr bwMode="auto">
        <a:xfrm>
          <a:off x="10382250" y="41910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twoCellAnchor>
    <xdr:from>
      <xdr:col>56</xdr:col>
      <xdr:colOff>133349</xdr:colOff>
      <xdr:row>1</xdr:row>
      <xdr:rowOff>95250</xdr:rowOff>
    </xdr:from>
    <xdr:to>
      <xdr:col>59</xdr:col>
      <xdr:colOff>57149</xdr:colOff>
      <xdr:row>2</xdr:row>
      <xdr:rowOff>95250</xdr:rowOff>
    </xdr:to>
    <xdr:sp macro="" textlink="">
      <xdr:nvSpPr>
        <xdr:cNvPr id="25" name="Line 7"/>
        <xdr:cNvSpPr>
          <a:spLocks noChangeShapeType="1"/>
        </xdr:cNvSpPr>
      </xdr:nvSpPr>
      <xdr:spPr bwMode="auto">
        <a:xfrm>
          <a:off x="9001124" y="571500"/>
          <a:ext cx="323850" cy="1714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40</xdr:col>
      <xdr:colOff>371475</xdr:colOff>
      <xdr:row>0</xdr:row>
      <xdr:rowOff>428625</xdr:rowOff>
    </xdr:from>
    <xdr:ext cx="2257424" cy="261912"/>
    <xdr:sp macro="" textlink="">
      <xdr:nvSpPr>
        <xdr:cNvPr id="26" name="Text Box 8"/>
        <xdr:cNvSpPr txBox="1">
          <a:spLocks noChangeArrowheads="1"/>
        </xdr:cNvSpPr>
      </xdr:nvSpPr>
      <xdr:spPr bwMode="auto">
        <a:xfrm>
          <a:off x="6791325" y="428625"/>
          <a:ext cx="2257424"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講習会はこのフォーマットをご使用ください。</a:t>
          </a:r>
        </a:p>
      </xdr:txBody>
    </xdr:sp>
    <xdr:clientData/>
  </xdr:oneCellAnchor>
  <xdr:twoCellAnchor>
    <xdr:from>
      <xdr:col>18</xdr:col>
      <xdr:colOff>95250</xdr:colOff>
      <xdr:row>93</xdr:row>
      <xdr:rowOff>123825</xdr:rowOff>
    </xdr:from>
    <xdr:to>
      <xdr:col>20</xdr:col>
      <xdr:colOff>76200</xdr:colOff>
      <xdr:row>94</xdr:row>
      <xdr:rowOff>53975</xdr:rowOff>
    </xdr:to>
    <xdr:sp macro="" textlink="">
      <xdr:nvSpPr>
        <xdr:cNvPr id="27" name="Line 7"/>
        <xdr:cNvSpPr>
          <a:spLocks noChangeShapeType="1"/>
        </xdr:cNvSpPr>
      </xdr:nvSpPr>
      <xdr:spPr bwMode="auto">
        <a:xfrm flipH="1">
          <a:off x="3124200" y="16240125"/>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21</xdr:col>
      <xdr:colOff>9525</xdr:colOff>
      <xdr:row>92</xdr:row>
      <xdr:rowOff>142875</xdr:rowOff>
    </xdr:from>
    <xdr:ext cx="2562225" cy="261912"/>
    <xdr:sp macro="" textlink="">
      <xdr:nvSpPr>
        <xdr:cNvPr id="28" name="Text Box 8"/>
        <xdr:cNvSpPr txBox="1">
          <a:spLocks noChangeArrowheads="1"/>
        </xdr:cNvSpPr>
      </xdr:nvSpPr>
      <xdr:spPr bwMode="auto">
        <a:xfrm>
          <a:off x="3438525" y="16087725"/>
          <a:ext cx="256222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伴走型支援はこのフォーマットをご使用ください。</a:t>
          </a:r>
        </a:p>
      </xdr:txBody>
    </xdr:sp>
    <xdr:clientData/>
  </xdr:oneCellAnchor>
  <xdr:twoCellAnchor>
    <xdr:from>
      <xdr:col>35</xdr:col>
      <xdr:colOff>19049</xdr:colOff>
      <xdr:row>112</xdr:row>
      <xdr:rowOff>0</xdr:rowOff>
    </xdr:from>
    <xdr:to>
      <xdr:col>36</xdr:col>
      <xdr:colOff>123825</xdr:colOff>
      <xdr:row>113</xdr:row>
      <xdr:rowOff>28575</xdr:rowOff>
    </xdr:to>
    <xdr:sp macro="" textlink="">
      <xdr:nvSpPr>
        <xdr:cNvPr id="35"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73</xdr:row>
      <xdr:rowOff>0</xdr:rowOff>
    </xdr:from>
    <xdr:to>
      <xdr:col>36</xdr:col>
      <xdr:colOff>123825</xdr:colOff>
      <xdr:row>74</xdr:row>
      <xdr:rowOff>28575</xdr:rowOff>
    </xdr:to>
    <xdr:sp macro="" textlink="">
      <xdr:nvSpPr>
        <xdr:cNvPr id="21"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72</xdr:row>
      <xdr:rowOff>152400</xdr:rowOff>
    </xdr:from>
    <xdr:to>
      <xdr:col>44</xdr:col>
      <xdr:colOff>1</xdr:colOff>
      <xdr:row>74</xdr:row>
      <xdr:rowOff>9525</xdr:rowOff>
    </xdr:to>
    <xdr:sp macro="" textlink="">
      <xdr:nvSpPr>
        <xdr:cNvPr id="31" name="円/楕円 1"/>
        <xdr:cNvSpPr/>
      </xdr:nvSpPr>
      <xdr:spPr>
        <a:xfrm>
          <a:off x="7029450" y="12325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49</xdr:col>
      <xdr:colOff>46568</xdr:colOff>
      <xdr:row>22</xdr:row>
      <xdr:rowOff>96309</xdr:rowOff>
    </xdr:from>
    <xdr:ext cx="2328332" cy="261912"/>
    <xdr:sp macro="" textlink="">
      <xdr:nvSpPr>
        <xdr:cNvPr id="42" name="Text Box 8"/>
        <xdr:cNvSpPr txBox="1">
          <a:spLocks noChangeArrowheads="1"/>
        </xdr:cNvSpPr>
      </xdr:nvSpPr>
      <xdr:spPr bwMode="auto">
        <a:xfrm>
          <a:off x="2008718" y="3591984"/>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74</xdr:col>
      <xdr:colOff>19049</xdr:colOff>
      <xdr:row>27</xdr:row>
      <xdr:rowOff>0</xdr:rowOff>
    </xdr:from>
    <xdr:to>
      <xdr:col>75</xdr:col>
      <xdr:colOff>123825</xdr:colOff>
      <xdr:row>28</xdr:row>
      <xdr:rowOff>28575</xdr:rowOff>
    </xdr:to>
    <xdr:sp macro="" textlink="">
      <xdr:nvSpPr>
        <xdr:cNvPr id="43"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47</xdr:col>
      <xdr:colOff>38100</xdr:colOff>
      <xdr:row>23</xdr:row>
      <xdr:rowOff>85725</xdr:rowOff>
    </xdr:from>
    <xdr:to>
      <xdr:col>49</xdr:col>
      <xdr:colOff>19050</xdr:colOff>
      <xdr:row>24</xdr:row>
      <xdr:rowOff>15875</xdr:rowOff>
    </xdr:to>
    <xdr:sp macro="" textlink="">
      <xdr:nvSpPr>
        <xdr:cNvPr id="45" name="Line 7"/>
        <xdr:cNvSpPr>
          <a:spLocks noChangeShapeType="1"/>
        </xdr:cNvSpPr>
      </xdr:nvSpPr>
      <xdr:spPr bwMode="auto">
        <a:xfrm flipH="1">
          <a:off x="1733550" y="37528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114299</xdr:colOff>
      <xdr:row>1</xdr:row>
      <xdr:rowOff>85724</xdr:rowOff>
    </xdr:from>
    <xdr:to>
      <xdr:col>14</xdr:col>
      <xdr:colOff>76199</xdr:colOff>
      <xdr:row>2</xdr:row>
      <xdr:rowOff>38099</xdr:rowOff>
    </xdr:to>
    <xdr:sp macro="" textlink="">
      <xdr:nvSpPr>
        <xdr:cNvPr id="47" name="Line 7"/>
        <xdr:cNvSpPr>
          <a:spLocks noChangeShapeType="1"/>
        </xdr:cNvSpPr>
      </xdr:nvSpPr>
      <xdr:spPr bwMode="auto">
        <a:xfrm flipH="1">
          <a:off x="2209799" y="561974"/>
          <a:ext cx="361950" cy="1238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19049</xdr:colOff>
      <xdr:row>0</xdr:row>
      <xdr:rowOff>428625</xdr:rowOff>
    </xdr:from>
    <xdr:ext cx="2447925" cy="261912"/>
    <xdr:sp macro="" textlink="">
      <xdr:nvSpPr>
        <xdr:cNvPr id="48" name="Text Box 8"/>
        <xdr:cNvSpPr txBox="1">
          <a:spLocks noChangeArrowheads="1"/>
        </xdr:cNvSpPr>
      </xdr:nvSpPr>
      <xdr:spPr bwMode="auto">
        <a:xfrm>
          <a:off x="2647949" y="428625"/>
          <a:ext cx="244792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ニーズ調査はこのフォーマットをご使用ください。</a:t>
          </a:r>
        </a:p>
      </xdr:txBody>
    </xdr:sp>
    <xdr:clientData/>
  </xdr:oneCellAnchor>
  <xdr:twoCellAnchor>
    <xdr:from>
      <xdr:col>21</xdr:col>
      <xdr:colOff>104775</xdr:colOff>
      <xdr:row>57</xdr:row>
      <xdr:rowOff>76200</xdr:rowOff>
    </xdr:from>
    <xdr:to>
      <xdr:col>22</xdr:col>
      <xdr:colOff>38100</xdr:colOff>
      <xdr:row>58</xdr:row>
      <xdr:rowOff>6350</xdr:rowOff>
    </xdr:to>
    <xdr:sp macro="" textlink="">
      <xdr:nvSpPr>
        <xdr:cNvPr id="50" name="Line 7"/>
        <xdr:cNvSpPr>
          <a:spLocks noChangeShapeType="1"/>
        </xdr:cNvSpPr>
      </xdr:nvSpPr>
      <xdr:spPr bwMode="auto">
        <a:xfrm flipH="1">
          <a:off x="9505950" y="2028825"/>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95250</xdr:colOff>
      <xdr:row>55</xdr:row>
      <xdr:rowOff>152400</xdr:rowOff>
    </xdr:from>
    <xdr:ext cx="2537882" cy="261912"/>
    <xdr:sp macro="" textlink="">
      <xdr:nvSpPr>
        <xdr:cNvPr id="51" name="Text Box 8"/>
        <xdr:cNvSpPr txBox="1">
          <a:spLocks noChangeArrowheads="1"/>
        </xdr:cNvSpPr>
      </xdr:nvSpPr>
      <xdr:spPr bwMode="auto">
        <a:xfrm>
          <a:off x="3390900" y="9582150"/>
          <a:ext cx="253788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31</xdr:col>
      <xdr:colOff>9525</xdr:colOff>
      <xdr:row>127</xdr:row>
      <xdr:rowOff>1714500</xdr:rowOff>
    </xdr:from>
    <xdr:to>
      <xdr:col>37</xdr:col>
      <xdr:colOff>85725</xdr:colOff>
      <xdr:row>127</xdr:row>
      <xdr:rowOff>1714500</xdr:rowOff>
    </xdr:to>
    <xdr:cxnSp macro="">
      <xdr:nvCxnSpPr>
        <xdr:cNvPr id="30" name="直線矢印コネクタ 29"/>
        <xdr:cNvCxnSpPr/>
      </xdr:nvCxnSpPr>
      <xdr:spPr>
        <a:xfrm>
          <a:off x="4772025" y="24107775"/>
          <a:ext cx="8763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57150</xdr:colOff>
      <xdr:row>127</xdr:row>
      <xdr:rowOff>1304925</xdr:rowOff>
    </xdr:from>
    <xdr:to>
      <xdr:col>31</xdr:col>
      <xdr:colOff>95250</xdr:colOff>
      <xdr:row>127</xdr:row>
      <xdr:rowOff>1304925</xdr:rowOff>
    </xdr:to>
    <xdr:cxnSp macro="">
      <xdr:nvCxnSpPr>
        <xdr:cNvPr id="32" name="直線矢印コネクタ 31"/>
        <xdr:cNvCxnSpPr/>
      </xdr:nvCxnSpPr>
      <xdr:spPr>
        <a:xfrm>
          <a:off x="3486150" y="2369820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127</xdr:row>
      <xdr:rowOff>542925</xdr:rowOff>
    </xdr:from>
    <xdr:to>
      <xdr:col>29</xdr:col>
      <xdr:colOff>0</xdr:colOff>
      <xdr:row>127</xdr:row>
      <xdr:rowOff>542925</xdr:rowOff>
    </xdr:to>
    <xdr:cxnSp macro="">
      <xdr:nvCxnSpPr>
        <xdr:cNvPr id="33" name="直線矢印コネクタ 32"/>
        <xdr:cNvCxnSpPr/>
      </xdr:nvCxnSpPr>
      <xdr:spPr>
        <a:xfrm>
          <a:off x="2524125" y="22936200"/>
          <a:ext cx="1971675"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127</xdr:row>
      <xdr:rowOff>47624</xdr:rowOff>
    </xdr:from>
    <xdr:to>
      <xdr:col>15</xdr:col>
      <xdr:colOff>57150</xdr:colOff>
      <xdr:row>127</xdr:row>
      <xdr:rowOff>266700</xdr:rowOff>
    </xdr:to>
    <xdr:sp macro="" textlink="">
      <xdr:nvSpPr>
        <xdr:cNvPr id="8" name="テキスト ボックス 7"/>
        <xdr:cNvSpPr txBox="1"/>
      </xdr:nvSpPr>
      <xdr:spPr>
        <a:xfrm>
          <a:off x="1524000" y="22440899"/>
          <a:ext cx="1162050" cy="219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ニーズ・シーズ分析</a:t>
          </a:r>
        </a:p>
      </xdr:txBody>
    </xdr:sp>
    <xdr:clientData/>
  </xdr:twoCellAnchor>
  <xdr:twoCellAnchor>
    <xdr:from>
      <xdr:col>17</xdr:col>
      <xdr:colOff>95250</xdr:colOff>
      <xdr:row>127</xdr:row>
      <xdr:rowOff>266700</xdr:rowOff>
    </xdr:from>
    <xdr:to>
      <xdr:col>23</xdr:col>
      <xdr:colOff>66674</xdr:colOff>
      <xdr:row>127</xdr:row>
      <xdr:rowOff>457200</xdr:rowOff>
    </xdr:to>
    <xdr:sp macro="" textlink="">
      <xdr:nvSpPr>
        <xdr:cNvPr id="36" name="テキスト ボックス 35"/>
        <xdr:cNvSpPr txBox="1"/>
      </xdr:nvSpPr>
      <xdr:spPr>
        <a:xfrm>
          <a:off x="2990850" y="226599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16</xdr:col>
      <xdr:colOff>19050</xdr:colOff>
      <xdr:row>127</xdr:row>
      <xdr:rowOff>962025</xdr:rowOff>
    </xdr:from>
    <xdr:to>
      <xdr:col>30</xdr:col>
      <xdr:colOff>38100</xdr:colOff>
      <xdr:row>127</xdr:row>
      <xdr:rowOff>962025</xdr:rowOff>
    </xdr:to>
    <xdr:cxnSp macro="">
      <xdr:nvCxnSpPr>
        <xdr:cNvPr id="37" name="直線矢印コネクタ 36"/>
        <xdr:cNvCxnSpPr/>
      </xdr:nvCxnSpPr>
      <xdr:spPr>
        <a:xfrm>
          <a:off x="2781300" y="233553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57150</xdr:colOff>
      <xdr:row>127</xdr:row>
      <xdr:rowOff>685800</xdr:rowOff>
    </xdr:from>
    <xdr:to>
      <xdr:col>25</xdr:col>
      <xdr:colOff>28574</xdr:colOff>
      <xdr:row>127</xdr:row>
      <xdr:rowOff>876300</xdr:rowOff>
    </xdr:to>
    <xdr:sp macro="" textlink="">
      <xdr:nvSpPr>
        <xdr:cNvPr id="44" name="テキスト ボックス 43"/>
        <xdr:cNvSpPr txBox="1"/>
      </xdr:nvSpPr>
      <xdr:spPr>
        <a:xfrm>
          <a:off x="3219450" y="230790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23</xdr:col>
      <xdr:colOff>0</xdr:colOff>
      <xdr:row>127</xdr:row>
      <xdr:rowOff>1057275</xdr:rowOff>
    </xdr:from>
    <xdr:to>
      <xdr:col>28</xdr:col>
      <xdr:colOff>104774</xdr:colOff>
      <xdr:row>127</xdr:row>
      <xdr:rowOff>1247775</xdr:rowOff>
    </xdr:to>
    <xdr:sp macro="" textlink="">
      <xdr:nvSpPr>
        <xdr:cNvPr id="46" name="テキスト ボックス 45"/>
        <xdr:cNvSpPr txBox="1"/>
      </xdr:nvSpPr>
      <xdr:spPr>
        <a:xfrm>
          <a:off x="3695700" y="234505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31</xdr:col>
      <xdr:colOff>38100</xdr:colOff>
      <xdr:row>127</xdr:row>
      <xdr:rowOff>1428750</xdr:rowOff>
    </xdr:from>
    <xdr:to>
      <xdr:col>37</xdr:col>
      <xdr:colOff>9524</xdr:colOff>
      <xdr:row>127</xdr:row>
      <xdr:rowOff>1619250</xdr:rowOff>
    </xdr:to>
    <xdr:sp macro="" textlink="">
      <xdr:nvSpPr>
        <xdr:cNvPr id="49" name="テキスト ボックス 48"/>
        <xdr:cNvSpPr txBox="1"/>
      </xdr:nvSpPr>
      <xdr:spPr>
        <a:xfrm>
          <a:off x="4800600" y="2382202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46568</xdr:colOff>
      <xdr:row>20</xdr:row>
      <xdr:rowOff>96309</xdr:rowOff>
    </xdr:from>
    <xdr:ext cx="2328332" cy="261912"/>
    <xdr:sp macro="" textlink="">
      <xdr:nvSpPr>
        <xdr:cNvPr id="4" name="Text Box 8"/>
        <xdr:cNvSpPr txBox="1">
          <a:spLocks noChangeArrowheads="1"/>
        </xdr:cNvSpPr>
      </xdr:nvSpPr>
      <xdr:spPr bwMode="auto">
        <a:xfrm>
          <a:off x="2008718" y="3591984"/>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35</xdr:col>
      <xdr:colOff>19049</xdr:colOff>
      <xdr:row>25</xdr:row>
      <xdr:rowOff>0</xdr:rowOff>
    </xdr:from>
    <xdr:to>
      <xdr:col>36</xdr:col>
      <xdr:colOff>123825</xdr:colOff>
      <xdr:row>26</xdr:row>
      <xdr:rowOff>28575</xdr:rowOff>
    </xdr:to>
    <xdr:sp macro="" textlink="">
      <xdr:nvSpPr>
        <xdr:cNvPr id="8"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64</xdr:col>
      <xdr:colOff>0</xdr:colOff>
      <xdr:row>0</xdr:row>
      <xdr:rowOff>419100</xdr:rowOff>
    </xdr:from>
    <xdr:ext cx="1781175" cy="261912"/>
    <xdr:sp macro="" textlink="">
      <xdr:nvSpPr>
        <xdr:cNvPr id="10" name="Text Box 8"/>
        <xdr:cNvSpPr txBox="1">
          <a:spLocks noChangeArrowheads="1"/>
        </xdr:cNvSpPr>
      </xdr:nvSpPr>
      <xdr:spPr bwMode="auto">
        <a:xfrm>
          <a:off x="9934575" y="41910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twoCellAnchor>
    <xdr:from>
      <xdr:col>8</xdr:col>
      <xdr:colOff>38100</xdr:colOff>
      <xdr:row>21</xdr:row>
      <xdr:rowOff>85725</xdr:rowOff>
    </xdr:from>
    <xdr:to>
      <xdr:col>10</xdr:col>
      <xdr:colOff>19050</xdr:colOff>
      <xdr:row>22</xdr:row>
      <xdr:rowOff>15875</xdr:rowOff>
    </xdr:to>
    <xdr:sp macro="" textlink="">
      <xdr:nvSpPr>
        <xdr:cNvPr id="15" name="Line 7"/>
        <xdr:cNvSpPr>
          <a:spLocks noChangeShapeType="1"/>
        </xdr:cNvSpPr>
      </xdr:nvSpPr>
      <xdr:spPr bwMode="auto">
        <a:xfrm flipH="1">
          <a:off x="1733550" y="37528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19049</xdr:colOff>
      <xdr:row>70</xdr:row>
      <xdr:rowOff>0</xdr:rowOff>
    </xdr:from>
    <xdr:to>
      <xdr:col>36</xdr:col>
      <xdr:colOff>123825</xdr:colOff>
      <xdr:row>71</xdr:row>
      <xdr:rowOff>28575</xdr:rowOff>
    </xdr:to>
    <xdr:sp macro="" textlink="">
      <xdr:nvSpPr>
        <xdr:cNvPr id="22"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76200</xdr:colOff>
      <xdr:row>55</xdr:row>
      <xdr:rowOff>76200</xdr:rowOff>
    </xdr:from>
    <xdr:to>
      <xdr:col>62</xdr:col>
      <xdr:colOff>57150</xdr:colOff>
      <xdr:row>56</xdr:row>
      <xdr:rowOff>6350</xdr:rowOff>
    </xdr:to>
    <xdr:sp macro="" textlink="">
      <xdr:nvSpPr>
        <xdr:cNvPr id="26" name="Line 7"/>
        <xdr:cNvSpPr>
          <a:spLocks noChangeShapeType="1"/>
        </xdr:cNvSpPr>
      </xdr:nvSpPr>
      <xdr:spPr bwMode="auto">
        <a:xfrm flipH="1">
          <a:off x="9477375" y="2028825"/>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76200</xdr:colOff>
      <xdr:row>54</xdr:row>
      <xdr:rowOff>38100</xdr:rowOff>
    </xdr:from>
    <xdr:ext cx="2328332" cy="261912"/>
    <xdr:sp macro="" textlink="">
      <xdr:nvSpPr>
        <xdr:cNvPr id="27" name="Text Box 8"/>
        <xdr:cNvSpPr txBox="1">
          <a:spLocks noChangeArrowheads="1"/>
        </xdr:cNvSpPr>
      </xdr:nvSpPr>
      <xdr:spPr bwMode="auto">
        <a:xfrm>
          <a:off x="9744075" y="1819275"/>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twoCellAnchor>
    <xdr:from>
      <xdr:col>74</xdr:col>
      <xdr:colOff>19049</xdr:colOff>
      <xdr:row>70</xdr:row>
      <xdr:rowOff>0</xdr:rowOff>
    </xdr:from>
    <xdr:to>
      <xdr:col>75</xdr:col>
      <xdr:colOff>123825</xdr:colOff>
      <xdr:row>71</xdr:row>
      <xdr:rowOff>28575</xdr:rowOff>
    </xdr:to>
    <xdr:sp macro="" textlink="">
      <xdr:nvSpPr>
        <xdr:cNvPr id="30" name="円/楕円 1"/>
        <xdr:cNvSpPr/>
      </xdr:nvSpPr>
      <xdr:spPr>
        <a:xfrm>
          <a:off x="5314949" y="123444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25</xdr:row>
      <xdr:rowOff>0</xdr:rowOff>
    </xdr:from>
    <xdr:to>
      <xdr:col>75</xdr:col>
      <xdr:colOff>123825</xdr:colOff>
      <xdr:row>26</xdr:row>
      <xdr:rowOff>28575</xdr:rowOff>
    </xdr:to>
    <xdr:sp macro="" textlink="">
      <xdr:nvSpPr>
        <xdr:cNvPr id="31"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19049</xdr:colOff>
      <xdr:row>14</xdr:row>
      <xdr:rowOff>0</xdr:rowOff>
    </xdr:from>
    <xdr:to>
      <xdr:col>36</xdr:col>
      <xdr:colOff>123825</xdr:colOff>
      <xdr:row>15</xdr:row>
      <xdr:rowOff>28575</xdr:rowOff>
    </xdr:to>
    <xdr:sp macro="" textlink="">
      <xdr:nvSpPr>
        <xdr:cNvPr id="3" name="円/楕円 1"/>
        <xdr:cNvSpPr/>
      </xdr:nvSpPr>
      <xdr:spPr>
        <a:xfrm>
          <a:off x="5314949"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64</xdr:col>
      <xdr:colOff>0</xdr:colOff>
      <xdr:row>0</xdr:row>
      <xdr:rowOff>419100</xdr:rowOff>
    </xdr:from>
    <xdr:ext cx="1781175" cy="261912"/>
    <xdr:sp macro="" textlink="">
      <xdr:nvSpPr>
        <xdr:cNvPr id="4" name="Text Box 8"/>
        <xdr:cNvSpPr txBox="1">
          <a:spLocks noChangeArrowheads="1"/>
        </xdr:cNvSpPr>
      </xdr:nvSpPr>
      <xdr:spPr bwMode="auto">
        <a:xfrm>
          <a:off x="9934575" y="41910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twoCellAnchor>
    <xdr:from>
      <xdr:col>35</xdr:col>
      <xdr:colOff>19049</xdr:colOff>
      <xdr:row>36</xdr:row>
      <xdr:rowOff>0</xdr:rowOff>
    </xdr:from>
    <xdr:to>
      <xdr:col>36</xdr:col>
      <xdr:colOff>123825</xdr:colOff>
      <xdr:row>37</xdr:row>
      <xdr:rowOff>28575</xdr:rowOff>
    </xdr:to>
    <xdr:sp macro="" textlink="">
      <xdr:nvSpPr>
        <xdr:cNvPr id="6" name="円/楕円 1"/>
        <xdr:cNvSpPr/>
      </xdr:nvSpPr>
      <xdr:spPr>
        <a:xfrm>
          <a:off x="5314949" y="121729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70</xdr:col>
      <xdr:colOff>57150</xdr:colOff>
      <xdr:row>0</xdr:row>
      <xdr:rowOff>76200</xdr:rowOff>
    </xdr:from>
    <xdr:to>
      <xdr:col>76</xdr:col>
      <xdr:colOff>9525</xdr:colOff>
      <xdr:row>0</xdr:row>
      <xdr:rowOff>409575</xdr:rowOff>
    </xdr:to>
    <xdr:sp macro="" textlink="">
      <xdr:nvSpPr>
        <xdr:cNvPr id="9" name="正方形/長方形 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74</xdr:col>
      <xdr:colOff>19049</xdr:colOff>
      <xdr:row>36</xdr:row>
      <xdr:rowOff>0</xdr:rowOff>
    </xdr:from>
    <xdr:to>
      <xdr:col>75</xdr:col>
      <xdr:colOff>123825</xdr:colOff>
      <xdr:row>37</xdr:row>
      <xdr:rowOff>28575</xdr:rowOff>
    </xdr:to>
    <xdr:sp macro="" textlink="">
      <xdr:nvSpPr>
        <xdr:cNvPr id="10" name="円/楕円 1"/>
        <xdr:cNvSpPr/>
      </xdr:nvSpPr>
      <xdr:spPr>
        <a:xfrm>
          <a:off x="11287124" y="121729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14</xdr:row>
      <xdr:rowOff>0</xdr:rowOff>
    </xdr:from>
    <xdr:to>
      <xdr:col>75</xdr:col>
      <xdr:colOff>123825</xdr:colOff>
      <xdr:row>15</xdr:row>
      <xdr:rowOff>28575</xdr:rowOff>
    </xdr:to>
    <xdr:sp macro="" textlink="">
      <xdr:nvSpPr>
        <xdr:cNvPr id="11" name="円/楕円 1"/>
        <xdr:cNvSpPr/>
      </xdr:nvSpPr>
      <xdr:spPr>
        <a:xfrm>
          <a:off x="11287124" y="435292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49</xdr:col>
      <xdr:colOff>46568</xdr:colOff>
      <xdr:row>9</xdr:row>
      <xdr:rowOff>96309</xdr:rowOff>
    </xdr:from>
    <xdr:ext cx="2328332" cy="261912"/>
    <xdr:sp macro="" textlink="">
      <xdr:nvSpPr>
        <xdr:cNvPr id="12" name="Text Box 8"/>
        <xdr:cNvSpPr txBox="1">
          <a:spLocks noChangeArrowheads="1"/>
        </xdr:cNvSpPr>
      </xdr:nvSpPr>
      <xdr:spPr bwMode="auto">
        <a:xfrm>
          <a:off x="2008718" y="2048934"/>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47</xdr:col>
      <xdr:colOff>38100</xdr:colOff>
      <xdr:row>10</xdr:row>
      <xdr:rowOff>85725</xdr:rowOff>
    </xdr:from>
    <xdr:to>
      <xdr:col>49</xdr:col>
      <xdr:colOff>19050</xdr:colOff>
      <xdr:row>11</xdr:row>
      <xdr:rowOff>15875</xdr:rowOff>
    </xdr:to>
    <xdr:sp macro="" textlink="">
      <xdr:nvSpPr>
        <xdr:cNvPr id="13" name="Line 7"/>
        <xdr:cNvSpPr>
          <a:spLocks noChangeShapeType="1"/>
        </xdr:cNvSpPr>
      </xdr:nvSpPr>
      <xdr:spPr bwMode="auto">
        <a:xfrm flipH="1">
          <a:off x="1733550" y="22098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74</xdr:col>
      <xdr:colOff>19049</xdr:colOff>
      <xdr:row>36</xdr:row>
      <xdr:rowOff>0</xdr:rowOff>
    </xdr:from>
    <xdr:to>
      <xdr:col>75</xdr:col>
      <xdr:colOff>123825</xdr:colOff>
      <xdr:row>37</xdr:row>
      <xdr:rowOff>28575</xdr:rowOff>
    </xdr:to>
    <xdr:sp macro="" textlink="">
      <xdr:nvSpPr>
        <xdr:cNvPr id="15" name="円/楕円 1"/>
        <xdr:cNvSpPr/>
      </xdr:nvSpPr>
      <xdr:spPr>
        <a:xfrm>
          <a:off x="5314949"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57</xdr:row>
      <xdr:rowOff>0</xdr:rowOff>
    </xdr:from>
    <xdr:to>
      <xdr:col>36</xdr:col>
      <xdr:colOff>123825</xdr:colOff>
      <xdr:row>58</xdr:row>
      <xdr:rowOff>28575</xdr:rowOff>
    </xdr:to>
    <xdr:sp macro="" textlink="">
      <xdr:nvSpPr>
        <xdr:cNvPr id="14" name="円/楕円 1"/>
        <xdr:cNvSpPr/>
      </xdr:nvSpPr>
      <xdr:spPr>
        <a:xfrm>
          <a:off x="5314949"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57</xdr:row>
      <xdr:rowOff>0</xdr:rowOff>
    </xdr:from>
    <xdr:to>
      <xdr:col>75</xdr:col>
      <xdr:colOff>123825</xdr:colOff>
      <xdr:row>58</xdr:row>
      <xdr:rowOff>28575</xdr:rowOff>
    </xdr:to>
    <xdr:sp macro="" textlink="">
      <xdr:nvSpPr>
        <xdr:cNvPr id="16" name="円/楕円 1"/>
        <xdr:cNvSpPr/>
      </xdr:nvSpPr>
      <xdr:spPr>
        <a:xfrm>
          <a:off x="11287124"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57</xdr:row>
      <xdr:rowOff>0</xdr:rowOff>
    </xdr:from>
    <xdr:to>
      <xdr:col>75</xdr:col>
      <xdr:colOff>123825</xdr:colOff>
      <xdr:row>58</xdr:row>
      <xdr:rowOff>28575</xdr:rowOff>
    </xdr:to>
    <xdr:sp macro="" textlink="">
      <xdr:nvSpPr>
        <xdr:cNvPr id="17" name="円/楕円 1"/>
        <xdr:cNvSpPr/>
      </xdr:nvSpPr>
      <xdr:spPr>
        <a:xfrm>
          <a:off x="11287124" y="60007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77</xdr:row>
      <xdr:rowOff>0</xdr:rowOff>
    </xdr:from>
    <xdr:to>
      <xdr:col>36</xdr:col>
      <xdr:colOff>123825</xdr:colOff>
      <xdr:row>78</xdr:row>
      <xdr:rowOff>28575</xdr:rowOff>
    </xdr:to>
    <xdr:sp macro="" textlink="">
      <xdr:nvSpPr>
        <xdr:cNvPr id="18" name="円/楕円 1"/>
        <xdr:cNvSpPr/>
      </xdr:nvSpPr>
      <xdr:spPr>
        <a:xfrm>
          <a:off x="5314949" y="63436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77</xdr:row>
      <xdr:rowOff>0</xdr:rowOff>
    </xdr:from>
    <xdr:to>
      <xdr:col>75</xdr:col>
      <xdr:colOff>123825</xdr:colOff>
      <xdr:row>78</xdr:row>
      <xdr:rowOff>28575</xdr:rowOff>
    </xdr:to>
    <xdr:sp macro="" textlink="">
      <xdr:nvSpPr>
        <xdr:cNvPr id="19" name="円/楕円 1"/>
        <xdr:cNvSpPr/>
      </xdr:nvSpPr>
      <xdr:spPr>
        <a:xfrm>
          <a:off x="11287124" y="63436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77</xdr:row>
      <xdr:rowOff>0</xdr:rowOff>
    </xdr:from>
    <xdr:to>
      <xdr:col>75</xdr:col>
      <xdr:colOff>123825</xdr:colOff>
      <xdr:row>78</xdr:row>
      <xdr:rowOff>28575</xdr:rowOff>
    </xdr:to>
    <xdr:sp macro="" textlink="">
      <xdr:nvSpPr>
        <xdr:cNvPr id="20" name="円/楕円 1"/>
        <xdr:cNvSpPr/>
      </xdr:nvSpPr>
      <xdr:spPr>
        <a:xfrm>
          <a:off x="11287124" y="63436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77</xdr:row>
      <xdr:rowOff>0</xdr:rowOff>
    </xdr:from>
    <xdr:to>
      <xdr:col>36</xdr:col>
      <xdr:colOff>123825</xdr:colOff>
      <xdr:row>78</xdr:row>
      <xdr:rowOff>28575</xdr:rowOff>
    </xdr:to>
    <xdr:sp macro="" textlink="">
      <xdr:nvSpPr>
        <xdr:cNvPr id="21" name="円/楕円 1"/>
        <xdr:cNvSpPr/>
      </xdr:nvSpPr>
      <xdr:spPr>
        <a:xfrm>
          <a:off x="11287124" y="97059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77</xdr:row>
      <xdr:rowOff>0</xdr:rowOff>
    </xdr:from>
    <xdr:to>
      <xdr:col>36</xdr:col>
      <xdr:colOff>123825</xdr:colOff>
      <xdr:row>78</xdr:row>
      <xdr:rowOff>28575</xdr:rowOff>
    </xdr:to>
    <xdr:sp macro="" textlink="">
      <xdr:nvSpPr>
        <xdr:cNvPr id="22" name="円/楕円 1"/>
        <xdr:cNvSpPr/>
      </xdr:nvSpPr>
      <xdr:spPr>
        <a:xfrm>
          <a:off x="11287124" y="97059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77</xdr:row>
      <xdr:rowOff>0</xdr:rowOff>
    </xdr:from>
    <xdr:to>
      <xdr:col>75</xdr:col>
      <xdr:colOff>123825</xdr:colOff>
      <xdr:row>78</xdr:row>
      <xdr:rowOff>28575</xdr:rowOff>
    </xdr:to>
    <xdr:sp macro="" textlink="">
      <xdr:nvSpPr>
        <xdr:cNvPr id="23" name="円/楕円 1"/>
        <xdr:cNvSpPr/>
      </xdr:nvSpPr>
      <xdr:spPr>
        <a:xfrm>
          <a:off x="11287124" y="97059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74</xdr:col>
      <xdr:colOff>19049</xdr:colOff>
      <xdr:row>77</xdr:row>
      <xdr:rowOff>0</xdr:rowOff>
    </xdr:from>
    <xdr:to>
      <xdr:col>75</xdr:col>
      <xdr:colOff>123825</xdr:colOff>
      <xdr:row>78</xdr:row>
      <xdr:rowOff>28575</xdr:rowOff>
    </xdr:to>
    <xdr:sp macro="" textlink="">
      <xdr:nvSpPr>
        <xdr:cNvPr id="24" name="円/楕円 1"/>
        <xdr:cNvSpPr/>
      </xdr:nvSpPr>
      <xdr:spPr>
        <a:xfrm>
          <a:off x="11287124" y="97059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66675</xdr:colOff>
      <xdr:row>1</xdr:row>
      <xdr:rowOff>9525</xdr:rowOff>
    </xdr:from>
    <xdr:ext cx="8601075" cy="261912"/>
    <xdr:sp macro="" textlink="">
      <xdr:nvSpPr>
        <xdr:cNvPr id="3" name="Text Box 8"/>
        <xdr:cNvSpPr txBox="1">
          <a:spLocks noChangeArrowheads="1"/>
        </xdr:cNvSpPr>
      </xdr:nvSpPr>
      <xdr:spPr bwMode="auto">
        <a:xfrm>
          <a:off x="66675" y="314325"/>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該当事業については、「地域再生基本方針」別表を参照の上、記載してください。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oneCellAnchor>
    <xdr:from>
      <xdr:col>5</xdr:col>
      <xdr:colOff>285750</xdr:colOff>
      <xdr:row>1</xdr:row>
      <xdr:rowOff>9525</xdr:rowOff>
    </xdr:from>
    <xdr:ext cx="2209800" cy="261912"/>
    <xdr:sp macro="" textlink="">
      <xdr:nvSpPr>
        <xdr:cNvPr id="7" name="Text Box 8"/>
        <xdr:cNvSpPr txBox="1">
          <a:spLocks noChangeArrowheads="1"/>
        </xdr:cNvSpPr>
      </xdr:nvSpPr>
      <xdr:spPr bwMode="auto">
        <a:xfrm>
          <a:off x="2733675" y="314325"/>
          <a:ext cx="220980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活用を希望する場合は必ず記載してください。</a:t>
          </a:r>
        </a:p>
      </xdr:txBody>
    </xdr:sp>
    <xdr:clientData/>
  </xdr:oneCellAnchor>
  <xdr:twoCellAnchor>
    <xdr:from>
      <xdr:col>9</xdr:col>
      <xdr:colOff>314325</xdr:colOff>
      <xdr:row>1</xdr:row>
      <xdr:rowOff>246783</xdr:rowOff>
    </xdr:from>
    <xdr:to>
      <xdr:col>9</xdr:col>
      <xdr:colOff>407843</xdr:colOff>
      <xdr:row>2</xdr:row>
      <xdr:rowOff>123824</xdr:rowOff>
    </xdr:to>
    <xdr:sp macro="" textlink="">
      <xdr:nvSpPr>
        <xdr:cNvPr id="8" name="Line 7"/>
        <xdr:cNvSpPr>
          <a:spLocks noChangeShapeType="1"/>
        </xdr:cNvSpPr>
      </xdr:nvSpPr>
      <xdr:spPr bwMode="auto">
        <a:xfrm flipH="1">
          <a:off x="4705350" y="551583"/>
          <a:ext cx="93518" cy="18184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476250</xdr:colOff>
      <xdr:row>0</xdr:row>
      <xdr:rowOff>171450</xdr:rowOff>
    </xdr:from>
    <xdr:ext cx="1781175" cy="261912"/>
    <xdr:sp macro="" textlink="">
      <xdr:nvSpPr>
        <xdr:cNvPr id="3" name="Text Box 8"/>
        <xdr:cNvSpPr txBox="1">
          <a:spLocks noChangeArrowheads="1"/>
        </xdr:cNvSpPr>
      </xdr:nvSpPr>
      <xdr:spPr bwMode="auto">
        <a:xfrm>
          <a:off x="8115300" y="17145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46"/>
  <sheetViews>
    <sheetView tabSelected="1" view="pageBreakPreview" zoomScale="90" zoomScaleNormal="100" zoomScaleSheetLayoutView="90" workbookViewId="0"/>
  </sheetViews>
  <sheetFormatPr defaultRowHeight="13.5" x14ac:dyDescent="0.1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x14ac:dyDescent="0.15">
      <c r="A1" s="216" t="s">
        <v>64</v>
      </c>
      <c r="B1" s="217"/>
      <c r="C1" s="5"/>
      <c r="D1" s="5"/>
      <c r="E1" s="6"/>
      <c r="F1" s="218" t="s">
        <v>65</v>
      </c>
      <c r="G1" s="6"/>
      <c r="H1" s="6"/>
      <c r="I1" s="6"/>
      <c r="J1" s="6"/>
      <c r="K1" s="6"/>
      <c r="L1" s="6"/>
      <c r="M1" s="6"/>
      <c r="N1" s="6"/>
      <c r="O1" s="6"/>
      <c r="P1" s="6"/>
      <c r="Q1" s="6"/>
      <c r="R1" s="6"/>
      <c r="S1" s="6"/>
      <c r="T1" s="6"/>
      <c r="U1" s="45"/>
    </row>
    <row r="2" spans="1:21" ht="20.25" customHeight="1" x14ac:dyDescent="0.15">
      <c r="A2" s="4"/>
      <c r="B2" s="5"/>
      <c r="C2" s="5"/>
      <c r="D2" s="206"/>
      <c r="E2" s="253" t="s">
        <v>0</v>
      </c>
      <c r="F2" s="254"/>
      <c r="G2" s="254"/>
      <c r="H2" s="254"/>
      <c r="I2" s="254"/>
      <c r="J2" s="254"/>
      <c r="K2" s="254"/>
      <c r="L2" s="254"/>
      <c r="M2" s="245" t="s">
        <v>1</v>
      </c>
      <c r="N2" s="246"/>
      <c r="O2" s="246"/>
      <c r="P2" s="246"/>
      <c r="Q2" s="246"/>
      <c r="R2" s="246"/>
      <c r="S2" s="246"/>
      <c r="T2" s="246"/>
      <c r="U2" s="223" t="s">
        <v>302</v>
      </c>
    </row>
    <row r="3" spans="1:21" ht="20.25" customHeight="1" x14ac:dyDescent="0.15">
      <c r="A3" s="7"/>
      <c r="B3" s="8"/>
      <c r="C3" s="8"/>
      <c r="D3" s="9"/>
      <c r="E3" s="247" t="s">
        <v>5</v>
      </c>
      <c r="F3" s="248"/>
      <c r="G3" s="249" t="s">
        <v>6</v>
      </c>
      <c r="H3" s="248"/>
      <c r="I3" s="249" t="s">
        <v>7</v>
      </c>
      <c r="J3" s="250"/>
      <c r="K3" s="251" t="s">
        <v>2</v>
      </c>
      <c r="L3" s="247"/>
      <c r="M3" s="251" t="s">
        <v>8</v>
      </c>
      <c r="N3" s="248"/>
      <c r="O3" s="249" t="s">
        <v>6</v>
      </c>
      <c r="P3" s="248"/>
      <c r="Q3" s="249" t="s">
        <v>7</v>
      </c>
      <c r="R3" s="250"/>
      <c r="S3" s="251" t="s">
        <v>2</v>
      </c>
      <c r="T3" s="252"/>
      <c r="U3" s="224"/>
    </row>
    <row r="4" spans="1:21" ht="30" customHeight="1" x14ac:dyDescent="0.15">
      <c r="A4" s="255" t="s">
        <v>265</v>
      </c>
      <c r="B4" s="256"/>
      <c r="C4" s="256"/>
      <c r="D4" s="184"/>
      <c r="E4" s="122">
        <f>SUM(E5:E9)</f>
        <v>45</v>
      </c>
      <c r="F4" s="123" t="s">
        <v>3</v>
      </c>
      <c r="G4" s="124">
        <f>SUM(G5:G9)</f>
        <v>90</v>
      </c>
      <c r="H4" s="125" t="s">
        <v>3</v>
      </c>
      <c r="I4" s="122">
        <f>SUM(I5:I9)</f>
        <v>92</v>
      </c>
      <c r="J4" s="123" t="s">
        <v>3</v>
      </c>
      <c r="K4" s="214">
        <f>SUM(K5:K9)</f>
        <v>227</v>
      </c>
      <c r="L4" s="123" t="s">
        <v>3</v>
      </c>
      <c r="M4" s="126">
        <f>SUM(M5:M9)</f>
        <v>8</v>
      </c>
      <c r="N4" s="125" t="s">
        <v>4</v>
      </c>
      <c r="O4" s="122">
        <f>SUM(O5:O9)</f>
        <v>16</v>
      </c>
      <c r="P4" s="123" t="s">
        <v>4</v>
      </c>
      <c r="Q4" s="124">
        <f>SUM(Q5:Q9)</f>
        <v>18</v>
      </c>
      <c r="R4" s="127" t="s">
        <v>4</v>
      </c>
      <c r="S4" s="214">
        <f>SUM(S5:S9)</f>
        <v>42</v>
      </c>
      <c r="T4" s="123" t="s">
        <v>4</v>
      </c>
      <c r="U4" s="114"/>
    </row>
    <row r="5" spans="1:21" ht="30" customHeight="1" x14ac:dyDescent="0.15">
      <c r="A5" s="108"/>
      <c r="B5" s="109" t="s">
        <v>87</v>
      </c>
      <c r="C5" s="265" t="s">
        <v>202</v>
      </c>
      <c r="D5" s="266"/>
      <c r="E5" s="128"/>
      <c r="F5" s="192"/>
      <c r="G5" s="128"/>
      <c r="H5" s="192"/>
      <c r="I5" s="193"/>
      <c r="J5" s="194"/>
      <c r="K5" s="131"/>
      <c r="L5" s="129"/>
      <c r="M5" s="132"/>
      <c r="N5" s="133"/>
      <c r="O5" s="128"/>
      <c r="P5" s="133"/>
      <c r="Q5" s="193"/>
      <c r="R5" s="134"/>
      <c r="S5" s="135"/>
      <c r="T5" s="133"/>
      <c r="U5" s="102"/>
    </row>
    <row r="6" spans="1:21" ht="30" customHeight="1" x14ac:dyDescent="0.15">
      <c r="A6" s="110"/>
      <c r="B6" s="109" t="s">
        <v>200</v>
      </c>
      <c r="C6" s="265" t="s">
        <v>158</v>
      </c>
      <c r="D6" s="266"/>
      <c r="E6" s="136">
        <v>15</v>
      </c>
      <c r="F6" s="129" t="s">
        <v>9</v>
      </c>
      <c r="G6" s="137">
        <v>30</v>
      </c>
      <c r="H6" s="138" t="s">
        <v>9</v>
      </c>
      <c r="I6" s="136">
        <v>30</v>
      </c>
      <c r="J6" s="129" t="s">
        <v>9</v>
      </c>
      <c r="K6" s="131">
        <f>SUM(E6:J6)</f>
        <v>75</v>
      </c>
      <c r="L6" s="139" t="s">
        <v>9</v>
      </c>
      <c r="M6" s="140">
        <v>2</v>
      </c>
      <c r="N6" s="141" t="s">
        <v>4</v>
      </c>
      <c r="O6" s="136">
        <v>4</v>
      </c>
      <c r="P6" s="139" t="s">
        <v>4</v>
      </c>
      <c r="Q6" s="137">
        <v>4</v>
      </c>
      <c r="R6" s="142" t="s">
        <v>4</v>
      </c>
      <c r="S6" s="135">
        <f t="shared" ref="S6:S8" si="0">SUM(M6:R6)</f>
        <v>10</v>
      </c>
      <c r="T6" s="139" t="s">
        <v>4</v>
      </c>
      <c r="U6" s="115"/>
    </row>
    <row r="7" spans="1:21" ht="30" customHeight="1" x14ac:dyDescent="0.15">
      <c r="A7" s="110"/>
      <c r="B7" s="186" t="s">
        <v>201</v>
      </c>
      <c r="C7" s="265" t="s">
        <v>159</v>
      </c>
      <c r="D7" s="266"/>
      <c r="E7" s="136">
        <v>15</v>
      </c>
      <c r="F7" s="129" t="s">
        <v>9</v>
      </c>
      <c r="G7" s="137">
        <v>30</v>
      </c>
      <c r="H7" s="138" t="s">
        <v>9</v>
      </c>
      <c r="I7" s="136">
        <v>30</v>
      </c>
      <c r="J7" s="129" t="s">
        <v>9</v>
      </c>
      <c r="K7" s="131">
        <f t="shared" ref="K7:K8" si="1">SUM(E7:J7)</f>
        <v>75</v>
      </c>
      <c r="L7" s="139" t="s">
        <v>9</v>
      </c>
      <c r="M7" s="140">
        <v>3</v>
      </c>
      <c r="N7" s="141" t="s">
        <v>4</v>
      </c>
      <c r="O7" s="136">
        <v>6</v>
      </c>
      <c r="P7" s="139" t="s">
        <v>4</v>
      </c>
      <c r="Q7" s="137">
        <v>6</v>
      </c>
      <c r="R7" s="142" t="s">
        <v>4</v>
      </c>
      <c r="S7" s="135">
        <f t="shared" si="0"/>
        <v>15</v>
      </c>
      <c r="T7" s="139" t="s">
        <v>4</v>
      </c>
      <c r="U7" s="116"/>
    </row>
    <row r="8" spans="1:21" ht="30" customHeight="1" x14ac:dyDescent="0.15">
      <c r="A8" s="110"/>
      <c r="B8" s="111" t="s">
        <v>203</v>
      </c>
      <c r="C8" s="265" t="s">
        <v>250</v>
      </c>
      <c r="D8" s="266"/>
      <c r="E8" s="136">
        <v>15</v>
      </c>
      <c r="F8" s="129" t="s">
        <v>9</v>
      </c>
      <c r="G8" s="137">
        <v>30</v>
      </c>
      <c r="H8" s="129" t="s">
        <v>9</v>
      </c>
      <c r="I8" s="137">
        <v>30</v>
      </c>
      <c r="J8" s="129" t="s">
        <v>9</v>
      </c>
      <c r="K8" s="131">
        <f t="shared" si="1"/>
        <v>75</v>
      </c>
      <c r="L8" s="139" t="s">
        <v>9</v>
      </c>
      <c r="M8" s="140">
        <v>3</v>
      </c>
      <c r="N8" s="141" t="s">
        <v>4</v>
      </c>
      <c r="O8" s="136">
        <v>6</v>
      </c>
      <c r="P8" s="139" t="s">
        <v>4</v>
      </c>
      <c r="Q8" s="137">
        <v>6</v>
      </c>
      <c r="R8" s="142" t="s">
        <v>4</v>
      </c>
      <c r="S8" s="135">
        <f t="shared" si="0"/>
        <v>15</v>
      </c>
      <c r="T8" s="139" t="s">
        <v>4</v>
      </c>
      <c r="U8" s="116"/>
    </row>
    <row r="9" spans="1:21" ht="30" customHeight="1" x14ac:dyDescent="0.15">
      <c r="A9" s="110"/>
      <c r="B9" s="109" t="s">
        <v>204</v>
      </c>
      <c r="C9" s="267" t="s">
        <v>301</v>
      </c>
      <c r="D9" s="268"/>
      <c r="E9" s="188"/>
      <c r="F9" s="187"/>
      <c r="G9" s="188"/>
      <c r="H9" s="187"/>
      <c r="I9" s="220">
        <v>2</v>
      </c>
      <c r="J9" s="189" t="s">
        <v>338</v>
      </c>
      <c r="K9" s="131">
        <f>SUM(E9:J9)</f>
        <v>2</v>
      </c>
      <c r="L9" s="139" t="s">
        <v>9</v>
      </c>
      <c r="M9" s="146"/>
      <c r="N9" s="145"/>
      <c r="O9" s="188"/>
      <c r="P9" s="145"/>
      <c r="Q9" s="220">
        <v>2</v>
      </c>
      <c r="R9" s="147" t="s">
        <v>339</v>
      </c>
      <c r="S9" s="143">
        <f>SUM(M9:R9)</f>
        <v>2</v>
      </c>
      <c r="T9" s="139" t="s">
        <v>4</v>
      </c>
      <c r="U9" s="116"/>
    </row>
    <row r="10" spans="1:21" ht="30" customHeight="1" x14ac:dyDescent="0.15">
      <c r="A10" s="255" t="s">
        <v>266</v>
      </c>
      <c r="B10" s="256"/>
      <c r="C10" s="256"/>
      <c r="D10" s="184"/>
      <c r="E10" s="122">
        <f>SUM(E11:E13)</f>
        <v>50</v>
      </c>
      <c r="F10" s="123" t="s">
        <v>4</v>
      </c>
      <c r="G10" s="124">
        <f>SUM(G11:G13)</f>
        <v>100</v>
      </c>
      <c r="H10" s="123" t="s">
        <v>4</v>
      </c>
      <c r="I10" s="124">
        <f>SUM(I11:I13)</f>
        <v>100</v>
      </c>
      <c r="J10" s="123" t="s">
        <v>4</v>
      </c>
      <c r="K10" s="126">
        <f>SUM(E10:J10)</f>
        <v>250</v>
      </c>
      <c r="L10" s="123" t="s">
        <v>4</v>
      </c>
      <c r="M10" s="126">
        <f>SUM(M11:M13)</f>
        <v>7</v>
      </c>
      <c r="N10" s="123" t="s">
        <v>4</v>
      </c>
      <c r="O10" s="124">
        <f>SUM(O11:O13)</f>
        <v>14</v>
      </c>
      <c r="P10" s="123" t="s">
        <v>4</v>
      </c>
      <c r="Q10" s="124">
        <f>SUM(Q11:Q13)</f>
        <v>14</v>
      </c>
      <c r="R10" s="123" t="s">
        <v>4</v>
      </c>
      <c r="S10" s="126">
        <f>SUM(M10:R10)</f>
        <v>35</v>
      </c>
      <c r="T10" s="123" t="s">
        <v>4</v>
      </c>
      <c r="U10" s="114"/>
    </row>
    <row r="11" spans="1:21" ht="30" customHeight="1" x14ac:dyDescent="0.15">
      <c r="A11" s="108"/>
      <c r="B11" s="109" t="s">
        <v>90</v>
      </c>
      <c r="C11" s="265" t="s">
        <v>160</v>
      </c>
      <c r="D11" s="266"/>
      <c r="E11" s="136">
        <v>15</v>
      </c>
      <c r="F11" s="129" t="s">
        <v>4</v>
      </c>
      <c r="G11" s="137">
        <v>30</v>
      </c>
      <c r="H11" s="129" t="s">
        <v>4</v>
      </c>
      <c r="I11" s="130">
        <v>30</v>
      </c>
      <c r="J11" s="129" t="s">
        <v>4</v>
      </c>
      <c r="K11" s="131">
        <f>SUM(E11:J11)</f>
        <v>75</v>
      </c>
      <c r="L11" s="139" t="s">
        <v>4</v>
      </c>
      <c r="M11" s="140">
        <v>2</v>
      </c>
      <c r="N11" s="139" t="s">
        <v>4</v>
      </c>
      <c r="O11" s="137">
        <v>4</v>
      </c>
      <c r="P11" s="139" t="s">
        <v>4</v>
      </c>
      <c r="Q11" s="137">
        <v>4</v>
      </c>
      <c r="R11" s="139" t="s">
        <v>4</v>
      </c>
      <c r="S11" s="131">
        <f>SUM(M11:R11)</f>
        <v>10</v>
      </c>
      <c r="T11" s="139" t="s">
        <v>4</v>
      </c>
      <c r="U11" s="115"/>
    </row>
    <row r="12" spans="1:21" ht="30" customHeight="1" x14ac:dyDescent="0.15">
      <c r="A12" s="110"/>
      <c r="B12" s="109" t="s">
        <v>91</v>
      </c>
      <c r="C12" s="265" t="s">
        <v>161</v>
      </c>
      <c r="D12" s="266"/>
      <c r="E12" s="136">
        <v>20</v>
      </c>
      <c r="F12" s="129" t="s">
        <v>4</v>
      </c>
      <c r="G12" s="137">
        <v>40</v>
      </c>
      <c r="H12" s="138" t="s">
        <v>4</v>
      </c>
      <c r="I12" s="136">
        <v>40</v>
      </c>
      <c r="J12" s="129" t="s">
        <v>4</v>
      </c>
      <c r="K12" s="131">
        <f t="shared" ref="K12:K13" si="2">SUM(E12:J12)</f>
        <v>100</v>
      </c>
      <c r="L12" s="139" t="s">
        <v>4</v>
      </c>
      <c r="M12" s="132">
        <v>3</v>
      </c>
      <c r="N12" s="133" t="s">
        <v>4</v>
      </c>
      <c r="O12" s="130">
        <v>6</v>
      </c>
      <c r="P12" s="133" t="s">
        <v>4</v>
      </c>
      <c r="Q12" s="130">
        <v>6</v>
      </c>
      <c r="R12" s="133" t="s">
        <v>4</v>
      </c>
      <c r="S12" s="131">
        <f t="shared" ref="S12:S13" si="3">SUM(M12:R12)</f>
        <v>15</v>
      </c>
      <c r="T12" s="133" t="s">
        <v>4</v>
      </c>
      <c r="U12" s="115"/>
    </row>
    <row r="13" spans="1:21" ht="30" customHeight="1" x14ac:dyDescent="0.15">
      <c r="A13" s="110"/>
      <c r="B13" s="109" t="s">
        <v>92</v>
      </c>
      <c r="C13" s="267" t="s">
        <v>162</v>
      </c>
      <c r="D13" s="268"/>
      <c r="E13" s="136">
        <v>15</v>
      </c>
      <c r="F13" s="129" t="s">
        <v>4</v>
      </c>
      <c r="G13" s="137">
        <v>30</v>
      </c>
      <c r="H13" s="138" t="s">
        <v>4</v>
      </c>
      <c r="I13" s="144">
        <v>30</v>
      </c>
      <c r="J13" s="129" t="s">
        <v>4</v>
      </c>
      <c r="K13" s="131">
        <f t="shared" si="2"/>
        <v>75</v>
      </c>
      <c r="L13" s="139" t="s">
        <v>4</v>
      </c>
      <c r="M13" s="140">
        <v>2</v>
      </c>
      <c r="N13" s="139" t="s">
        <v>4</v>
      </c>
      <c r="O13" s="137">
        <v>4</v>
      </c>
      <c r="P13" s="141" t="s">
        <v>4</v>
      </c>
      <c r="Q13" s="144">
        <v>4</v>
      </c>
      <c r="R13" s="139" t="s">
        <v>4</v>
      </c>
      <c r="S13" s="131">
        <f t="shared" si="3"/>
        <v>10</v>
      </c>
      <c r="T13" s="139" t="s">
        <v>4</v>
      </c>
      <c r="U13" s="116"/>
    </row>
    <row r="14" spans="1:21" ht="30" customHeight="1" x14ac:dyDescent="0.15">
      <c r="A14" s="259" t="s">
        <v>267</v>
      </c>
      <c r="B14" s="260"/>
      <c r="C14" s="260"/>
      <c r="D14" s="261"/>
      <c r="E14" s="148">
        <f>SUM(E16,E18,E20,E22,E24,E26)</f>
        <v>30</v>
      </c>
      <c r="F14" s="197" t="s">
        <v>9</v>
      </c>
      <c r="G14" s="203">
        <f>SUM(G16,G18,G20,G22,G24,G26)</f>
        <v>80</v>
      </c>
      <c r="H14" s="202" t="s">
        <v>9</v>
      </c>
      <c r="I14" s="148">
        <f>SUM(I16,I18,I20,I22,I24,I26)</f>
        <v>80</v>
      </c>
      <c r="J14" s="195" t="s">
        <v>9</v>
      </c>
      <c r="K14" s="148">
        <f>SUM(E14:J14)</f>
        <v>190</v>
      </c>
      <c r="L14" s="197" t="s">
        <v>3</v>
      </c>
      <c r="M14" s="196">
        <f>SUM(M16,M18,M20,M22,M24,M26)</f>
        <v>8</v>
      </c>
      <c r="N14" s="197" t="s">
        <v>259</v>
      </c>
      <c r="O14" s="203">
        <f>SUM(O16,O18,O20,O22,O24,O26)</f>
        <v>20</v>
      </c>
      <c r="P14" s="202" t="s">
        <v>259</v>
      </c>
      <c r="Q14" s="148">
        <f>SUM(Q16,Q18,Q20,Q22,Q24,Q26)</f>
        <v>20</v>
      </c>
      <c r="R14" s="195" t="s">
        <v>259</v>
      </c>
      <c r="S14" s="148">
        <f>SUM(M14:R14)</f>
        <v>48</v>
      </c>
      <c r="T14" s="197" t="s">
        <v>259</v>
      </c>
      <c r="U14" s="114"/>
    </row>
    <row r="15" spans="1:21" ht="30" customHeight="1" x14ac:dyDescent="0.15">
      <c r="A15" s="262"/>
      <c r="B15" s="263"/>
      <c r="C15" s="263"/>
      <c r="D15" s="264"/>
      <c r="E15" s="149">
        <f>SUM(E17,E19,E21,E23,E25,E27)</f>
        <v>50</v>
      </c>
      <c r="F15" s="150" t="s">
        <v>259</v>
      </c>
      <c r="G15" s="151">
        <f>SUM(G17,G19,G21,G23,G25,G27)</f>
        <v>145</v>
      </c>
      <c r="H15" s="152" t="s">
        <v>259</v>
      </c>
      <c r="I15" s="149">
        <f>SUM(I17,I19,I21,I23,I25,I27)</f>
        <v>145</v>
      </c>
      <c r="J15" s="153" t="s">
        <v>259</v>
      </c>
      <c r="K15" s="154">
        <f>SUM(E15:J15)</f>
        <v>340</v>
      </c>
      <c r="L15" s="150" t="s">
        <v>259</v>
      </c>
      <c r="M15" s="154">
        <f>SUM(M17,M19,M21,M23,M25,M27)</f>
        <v>8</v>
      </c>
      <c r="N15" s="150" t="s">
        <v>259</v>
      </c>
      <c r="O15" s="151">
        <f>SUM(O17,O19,O21,O23,O25,O27)</f>
        <v>20</v>
      </c>
      <c r="P15" s="152" t="s">
        <v>259</v>
      </c>
      <c r="Q15" s="149">
        <f>SUM(Q17,Q19,Q21,Q23,Q25,Q27)</f>
        <v>20</v>
      </c>
      <c r="R15" s="153" t="s">
        <v>259</v>
      </c>
      <c r="S15" s="154">
        <f>SUM(M15:R15)</f>
        <v>48</v>
      </c>
      <c r="T15" s="155" t="s">
        <v>259</v>
      </c>
      <c r="U15" s="117"/>
    </row>
    <row r="16" spans="1:21" ht="30" customHeight="1" x14ac:dyDescent="0.15">
      <c r="A16" s="108"/>
      <c r="B16" s="257" t="s">
        <v>93</v>
      </c>
      <c r="C16" s="271" t="s">
        <v>94</v>
      </c>
      <c r="D16" s="272"/>
      <c r="E16" s="136"/>
      <c r="F16" s="139"/>
      <c r="G16" s="136"/>
      <c r="H16" s="139"/>
      <c r="I16" s="136"/>
      <c r="J16" s="142"/>
      <c r="K16" s="156"/>
      <c r="L16" s="139"/>
      <c r="M16" s="140"/>
      <c r="N16" s="139"/>
      <c r="O16" s="136"/>
      <c r="P16" s="139"/>
      <c r="Q16" s="136"/>
      <c r="R16" s="142"/>
      <c r="S16" s="157"/>
      <c r="T16" s="139"/>
      <c r="U16" s="102"/>
    </row>
    <row r="17" spans="1:21" ht="30" customHeight="1" x14ac:dyDescent="0.15">
      <c r="A17" s="110"/>
      <c r="B17" s="258"/>
      <c r="C17" s="273"/>
      <c r="D17" s="274"/>
      <c r="E17" s="158"/>
      <c r="F17" s="159"/>
      <c r="G17" s="158"/>
      <c r="H17" s="159"/>
      <c r="I17" s="190"/>
      <c r="J17" s="163"/>
      <c r="K17" s="164"/>
      <c r="L17" s="159"/>
      <c r="M17" s="165"/>
      <c r="N17" s="166"/>
      <c r="O17" s="158"/>
      <c r="P17" s="166"/>
      <c r="Q17" s="158"/>
      <c r="R17" s="191"/>
      <c r="S17" s="168"/>
      <c r="T17" s="166"/>
      <c r="U17" s="118"/>
    </row>
    <row r="18" spans="1:21" ht="30" customHeight="1" x14ac:dyDescent="0.15">
      <c r="A18" s="110"/>
      <c r="B18" s="257" t="s">
        <v>88</v>
      </c>
      <c r="C18" s="271" t="s">
        <v>103</v>
      </c>
      <c r="D18" s="272"/>
      <c r="E18" s="136">
        <v>10</v>
      </c>
      <c r="F18" s="139" t="s">
        <v>258</v>
      </c>
      <c r="G18" s="137">
        <v>20</v>
      </c>
      <c r="H18" s="141" t="s">
        <v>9</v>
      </c>
      <c r="I18" s="169">
        <v>20</v>
      </c>
      <c r="J18" s="142" t="s">
        <v>9</v>
      </c>
      <c r="K18" s="156">
        <f t="shared" ref="K18:K27" si="4">SUM(E18:J18)</f>
        <v>50</v>
      </c>
      <c r="L18" s="139" t="s">
        <v>9</v>
      </c>
      <c r="M18" s="140">
        <v>5</v>
      </c>
      <c r="N18" s="139" t="s">
        <v>4</v>
      </c>
      <c r="O18" s="137">
        <v>10</v>
      </c>
      <c r="P18" s="141" t="s">
        <v>4</v>
      </c>
      <c r="Q18" s="136">
        <v>10</v>
      </c>
      <c r="R18" s="139" t="s">
        <v>4</v>
      </c>
      <c r="S18" s="157">
        <f t="shared" ref="S18:S27" si="5">SUM(M18:R18)</f>
        <v>25</v>
      </c>
      <c r="T18" s="139" t="s">
        <v>4</v>
      </c>
      <c r="U18" s="112"/>
    </row>
    <row r="19" spans="1:21" ht="30" customHeight="1" x14ac:dyDescent="0.15">
      <c r="A19" s="110"/>
      <c r="B19" s="258"/>
      <c r="C19" s="273"/>
      <c r="D19" s="274"/>
      <c r="E19" s="158">
        <v>30</v>
      </c>
      <c r="F19" s="159" t="s">
        <v>4</v>
      </c>
      <c r="G19" s="160">
        <v>60</v>
      </c>
      <c r="H19" s="161" t="s">
        <v>4</v>
      </c>
      <c r="I19" s="162">
        <v>60</v>
      </c>
      <c r="J19" s="163" t="s">
        <v>4</v>
      </c>
      <c r="K19" s="164">
        <f t="shared" si="4"/>
        <v>150</v>
      </c>
      <c r="L19" s="159" t="s">
        <v>4</v>
      </c>
      <c r="M19" s="165">
        <v>5</v>
      </c>
      <c r="N19" s="166" t="s">
        <v>259</v>
      </c>
      <c r="O19" s="160">
        <v>10</v>
      </c>
      <c r="P19" s="167" t="s">
        <v>259</v>
      </c>
      <c r="Q19" s="158">
        <v>10</v>
      </c>
      <c r="R19" s="166" t="s">
        <v>259</v>
      </c>
      <c r="S19" s="168">
        <f t="shared" si="5"/>
        <v>25</v>
      </c>
      <c r="T19" s="166" t="s">
        <v>259</v>
      </c>
      <c r="U19" s="118"/>
    </row>
    <row r="20" spans="1:21" ht="30" customHeight="1" x14ac:dyDescent="0.15">
      <c r="A20" s="110"/>
      <c r="B20" s="257" t="s">
        <v>89</v>
      </c>
      <c r="C20" s="271" t="s">
        <v>104</v>
      </c>
      <c r="D20" s="272"/>
      <c r="E20" s="136">
        <v>10</v>
      </c>
      <c r="F20" s="139" t="s">
        <v>258</v>
      </c>
      <c r="G20" s="137">
        <v>20</v>
      </c>
      <c r="H20" s="141" t="s">
        <v>9</v>
      </c>
      <c r="I20" s="169">
        <v>20</v>
      </c>
      <c r="J20" s="142" t="s">
        <v>9</v>
      </c>
      <c r="K20" s="156">
        <f t="shared" si="4"/>
        <v>50</v>
      </c>
      <c r="L20" s="139" t="s">
        <v>9</v>
      </c>
      <c r="M20" s="140">
        <v>2</v>
      </c>
      <c r="N20" s="139" t="s">
        <v>4</v>
      </c>
      <c r="O20" s="137">
        <v>4</v>
      </c>
      <c r="P20" s="141" t="s">
        <v>4</v>
      </c>
      <c r="Q20" s="136">
        <v>4</v>
      </c>
      <c r="R20" s="139" t="s">
        <v>4</v>
      </c>
      <c r="S20" s="157">
        <f t="shared" si="5"/>
        <v>10</v>
      </c>
      <c r="T20" s="139" t="s">
        <v>4</v>
      </c>
      <c r="U20" s="102"/>
    </row>
    <row r="21" spans="1:21" ht="30" customHeight="1" x14ac:dyDescent="0.15">
      <c r="A21" s="110"/>
      <c r="B21" s="258"/>
      <c r="C21" s="273"/>
      <c r="D21" s="274"/>
      <c r="E21" s="158">
        <v>10</v>
      </c>
      <c r="F21" s="159" t="s">
        <v>4</v>
      </c>
      <c r="G21" s="160">
        <v>20</v>
      </c>
      <c r="H21" s="161" t="s">
        <v>4</v>
      </c>
      <c r="I21" s="162">
        <v>20</v>
      </c>
      <c r="J21" s="163" t="s">
        <v>4</v>
      </c>
      <c r="K21" s="164">
        <f t="shared" si="4"/>
        <v>50</v>
      </c>
      <c r="L21" s="159" t="s">
        <v>4</v>
      </c>
      <c r="M21" s="165">
        <v>2</v>
      </c>
      <c r="N21" s="166" t="s">
        <v>259</v>
      </c>
      <c r="O21" s="160">
        <v>4</v>
      </c>
      <c r="P21" s="167" t="s">
        <v>259</v>
      </c>
      <c r="Q21" s="158">
        <v>4</v>
      </c>
      <c r="R21" s="166" t="s">
        <v>259</v>
      </c>
      <c r="S21" s="168">
        <f t="shared" si="5"/>
        <v>10</v>
      </c>
      <c r="T21" s="166" t="s">
        <v>259</v>
      </c>
      <c r="U21" s="118"/>
    </row>
    <row r="22" spans="1:21" ht="30" customHeight="1" x14ac:dyDescent="0.15">
      <c r="A22" s="110"/>
      <c r="B22" s="257" t="s">
        <v>102</v>
      </c>
      <c r="C22" s="271" t="s">
        <v>105</v>
      </c>
      <c r="D22" s="272"/>
      <c r="E22" s="136" t="s">
        <v>261</v>
      </c>
      <c r="F22" s="139" t="s">
        <v>258</v>
      </c>
      <c r="G22" s="137">
        <v>20</v>
      </c>
      <c r="H22" s="141" t="s">
        <v>9</v>
      </c>
      <c r="I22" s="169">
        <v>20</v>
      </c>
      <c r="J22" s="142" t="s">
        <v>9</v>
      </c>
      <c r="K22" s="156">
        <f t="shared" si="4"/>
        <v>40</v>
      </c>
      <c r="L22" s="139" t="s">
        <v>9</v>
      </c>
      <c r="M22" s="140" t="s">
        <v>262</v>
      </c>
      <c r="N22" s="139" t="s">
        <v>4</v>
      </c>
      <c r="O22" s="137">
        <v>4</v>
      </c>
      <c r="P22" s="141" t="s">
        <v>4</v>
      </c>
      <c r="Q22" s="136">
        <v>4</v>
      </c>
      <c r="R22" s="139" t="s">
        <v>4</v>
      </c>
      <c r="S22" s="157">
        <f t="shared" si="5"/>
        <v>8</v>
      </c>
      <c r="T22" s="139" t="s">
        <v>4</v>
      </c>
      <c r="U22" s="102"/>
    </row>
    <row r="23" spans="1:21" ht="30" customHeight="1" x14ac:dyDescent="0.15">
      <c r="A23" s="110"/>
      <c r="B23" s="258"/>
      <c r="C23" s="273"/>
      <c r="D23" s="274"/>
      <c r="E23" s="158" t="s">
        <v>262</v>
      </c>
      <c r="F23" s="159" t="s">
        <v>4</v>
      </c>
      <c r="G23" s="160">
        <v>45</v>
      </c>
      <c r="H23" s="161" t="s">
        <v>4</v>
      </c>
      <c r="I23" s="162">
        <v>45</v>
      </c>
      <c r="J23" s="163" t="s">
        <v>4</v>
      </c>
      <c r="K23" s="164">
        <f t="shared" si="4"/>
        <v>90</v>
      </c>
      <c r="L23" s="159" t="s">
        <v>4</v>
      </c>
      <c r="M23" s="165" t="s">
        <v>263</v>
      </c>
      <c r="N23" s="166" t="s">
        <v>259</v>
      </c>
      <c r="O23" s="160">
        <v>4</v>
      </c>
      <c r="P23" s="167" t="s">
        <v>259</v>
      </c>
      <c r="Q23" s="158">
        <v>4</v>
      </c>
      <c r="R23" s="166" t="s">
        <v>259</v>
      </c>
      <c r="S23" s="168">
        <f t="shared" si="5"/>
        <v>8</v>
      </c>
      <c r="T23" s="166" t="s">
        <v>259</v>
      </c>
      <c r="U23" s="118"/>
    </row>
    <row r="24" spans="1:21" ht="30" customHeight="1" x14ac:dyDescent="0.15">
      <c r="A24" s="110"/>
      <c r="B24" s="257" t="s">
        <v>252</v>
      </c>
      <c r="C24" s="271" t="s">
        <v>205</v>
      </c>
      <c r="D24" s="272"/>
      <c r="E24" s="136"/>
      <c r="F24" s="139"/>
      <c r="G24" s="136"/>
      <c r="H24" s="139"/>
      <c r="I24" s="136"/>
      <c r="J24" s="142"/>
      <c r="K24" s="156"/>
      <c r="L24" s="139"/>
      <c r="M24" s="140"/>
      <c r="N24" s="139"/>
      <c r="O24" s="136"/>
      <c r="P24" s="139"/>
      <c r="Q24" s="136"/>
      <c r="R24" s="142"/>
      <c r="S24" s="157"/>
      <c r="T24" s="139"/>
      <c r="U24" s="113"/>
    </row>
    <row r="25" spans="1:21" ht="30" customHeight="1" x14ac:dyDescent="0.15">
      <c r="A25" s="110"/>
      <c r="B25" s="258"/>
      <c r="C25" s="273"/>
      <c r="D25" s="274"/>
      <c r="E25" s="158"/>
      <c r="F25" s="159"/>
      <c r="G25" s="158"/>
      <c r="H25" s="159"/>
      <c r="I25" s="190"/>
      <c r="J25" s="163"/>
      <c r="K25" s="164"/>
      <c r="L25" s="159"/>
      <c r="M25" s="165"/>
      <c r="N25" s="166"/>
      <c r="O25" s="158"/>
      <c r="P25" s="166"/>
      <c r="Q25" s="158"/>
      <c r="R25" s="191"/>
      <c r="S25" s="168"/>
      <c r="T25" s="166"/>
      <c r="U25" s="118"/>
    </row>
    <row r="26" spans="1:21" ht="30" customHeight="1" x14ac:dyDescent="0.15">
      <c r="A26" s="110"/>
      <c r="B26" s="283" t="s">
        <v>256</v>
      </c>
      <c r="C26" s="271" t="s">
        <v>257</v>
      </c>
      <c r="D26" s="272"/>
      <c r="E26" s="170">
        <v>10</v>
      </c>
      <c r="F26" s="171" t="s">
        <v>258</v>
      </c>
      <c r="G26" s="172">
        <v>20</v>
      </c>
      <c r="H26" s="173" t="s">
        <v>9</v>
      </c>
      <c r="I26" s="174">
        <v>20</v>
      </c>
      <c r="J26" s="175" t="s">
        <v>9</v>
      </c>
      <c r="K26" s="156">
        <f t="shared" si="4"/>
        <v>50</v>
      </c>
      <c r="L26" s="171" t="s">
        <v>9</v>
      </c>
      <c r="M26" s="176">
        <v>1</v>
      </c>
      <c r="N26" s="171" t="s">
        <v>4</v>
      </c>
      <c r="O26" s="172">
        <v>2</v>
      </c>
      <c r="P26" s="173" t="s">
        <v>4</v>
      </c>
      <c r="Q26" s="170">
        <v>2</v>
      </c>
      <c r="R26" s="171" t="s">
        <v>4</v>
      </c>
      <c r="S26" s="157">
        <f t="shared" si="5"/>
        <v>5</v>
      </c>
      <c r="T26" s="171" t="s">
        <v>4</v>
      </c>
      <c r="U26" s="102"/>
    </row>
    <row r="27" spans="1:21" ht="30" customHeight="1" thickBot="1" x14ac:dyDescent="0.2">
      <c r="A27" s="110"/>
      <c r="B27" s="284"/>
      <c r="C27" s="275"/>
      <c r="D27" s="276"/>
      <c r="E27" s="158">
        <v>10</v>
      </c>
      <c r="F27" s="159" t="s">
        <v>4</v>
      </c>
      <c r="G27" s="160">
        <v>20</v>
      </c>
      <c r="H27" s="161" t="s">
        <v>4</v>
      </c>
      <c r="I27" s="162">
        <v>20</v>
      </c>
      <c r="J27" s="163" t="s">
        <v>4</v>
      </c>
      <c r="K27" s="213">
        <f t="shared" si="4"/>
        <v>50</v>
      </c>
      <c r="L27" s="159" t="s">
        <v>4</v>
      </c>
      <c r="M27" s="165">
        <v>1</v>
      </c>
      <c r="N27" s="177" t="s">
        <v>259</v>
      </c>
      <c r="O27" s="178">
        <v>2</v>
      </c>
      <c r="P27" s="179" t="s">
        <v>259</v>
      </c>
      <c r="Q27" s="158">
        <v>2</v>
      </c>
      <c r="R27" s="177" t="s">
        <v>259</v>
      </c>
      <c r="S27" s="168">
        <f t="shared" si="5"/>
        <v>5</v>
      </c>
      <c r="T27" s="177" t="s">
        <v>259</v>
      </c>
      <c r="U27" s="119"/>
    </row>
    <row r="28" spans="1:21" ht="30" customHeight="1" thickTop="1" x14ac:dyDescent="0.15">
      <c r="A28" s="277" t="s">
        <v>251</v>
      </c>
      <c r="B28" s="278"/>
      <c r="C28" s="278"/>
      <c r="D28" s="279"/>
      <c r="E28" s="180">
        <f>SUM(E4,E14)</f>
        <v>75</v>
      </c>
      <c r="F28" s="204" t="s">
        <v>3</v>
      </c>
      <c r="G28" s="201">
        <f>SUM(G4,G14)</f>
        <v>170</v>
      </c>
      <c r="H28" s="199" t="s">
        <v>3</v>
      </c>
      <c r="I28" s="180">
        <f>SUM(I4,I14)</f>
        <v>172</v>
      </c>
      <c r="J28" s="204" t="s">
        <v>3</v>
      </c>
      <c r="K28" s="215">
        <f>SUM(E28:J28)</f>
        <v>417</v>
      </c>
      <c r="L28" s="204" t="s">
        <v>3</v>
      </c>
      <c r="M28" s="231">
        <f>SUM(M4,M10,M14:M15)</f>
        <v>31</v>
      </c>
      <c r="N28" s="233" t="s">
        <v>4</v>
      </c>
      <c r="O28" s="235">
        <f>SUM(O4,O10,O14:O15)</f>
        <v>70</v>
      </c>
      <c r="P28" s="233" t="s">
        <v>4</v>
      </c>
      <c r="Q28" s="235">
        <f>SUM(Q4,Q10,Q14:Q15)</f>
        <v>72</v>
      </c>
      <c r="R28" s="241" t="s">
        <v>4</v>
      </c>
      <c r="S28" s="243">
        <f>SUM(S4,S10,S14,S15)</f>
        <v>173</v>
      </c>
      <c r="T28" s="269" t="s">
        <v>4</v>
      </c>
      <c r="U28" s="120"/>
    </row>
    <row r="29" spans="1:21" ht="30" customHeight="1" x14ac:dyDescent="0.15">
      <c r="A29" s="280"/>
      <c r="B29" s="281"/>
      <c r="C29" s="281"/>
      <c r="D29" s="282"/>
      <c r="E29" s="181">
        <f>SUM(E10,E15)</f>
        <v>100</v>
      </c>
      <c r="F29" s="200" t="s">
        <v>4</v>
      </c>
      <c r="G29" s="181">
        <f>SUM(G10,G15)</f>
        <v>245</v>
      </c>
      <c r="H29" s="200" t="s">
        <v>4</v>
      </c>
      <c r="I29" s="181">
        <f>SUM(I10,I15)</f>
        <v>245</v>
      </c>
      <c r="J29" s="205" t="s">
        <v>4</v>
      </c>
      <c r="K29" s="182">
        <f>SUM(E29:J29)</f>
        <v>590</v>
      </c>
      <c r="L29" s="205" t="s">
        <v>4</v>
      </c>
      <c r="M29" s="232"/>
      <c r="N29" s="234"/>
      <c r="O29" s="236"/>
      <c r="P29" s="234"/>
      <c r="Q29" s="236"/>
      <c r="R29" s="242"/>
      <c r="S29" s="244"/>
      <c r="T29" s="270"/>
      <c r="U29" s="117"/>
    </row>
    <row r="30" spans="1:21" ht="30" customHeight="1" x14ac:dyDescent="0.15">
      <c r="A30" s="288" t="s">
        <v>264</v>
      </c>
      <c r="B30" s="289"/>
      <c r="C30" s="289"/>
      <c r="D30" s="290"/>
      <c r="E30" s="148"/>
      <c r="F30" s="197"/>
      <c r="G30" s="148"/>
      <c r="H30" s="197"/>
      <c r="I30" s="148"/>
      <c r="J30" s="197"/>
      <c r="K30" s="148"/>
      <c r="L30" s="197"/>
      <c r="M30" s="227">
        <v>10</v>
      </c>
      <c r="N30" s="237" t="s">
        <v>4</v>
      </c>
      <c r="O30" s="239">
        <v>35</v>
      </c>
      <c r="P30" s="237" t="s">
        <v>4</v>
      </c>
      <c r="Q30" s="239">
        <v>35</v>
      </c>
      <c r="R30" s="225" t="s">
        <v>4</v>
      </c>
      <c r="S30" s="227">
        <f>SUM(M30:R31)</f>
        <v>80</v>
      </c>
      <c r="T30" s="229" t="s">
        <v>4</v>
      </c>
      <c r="U30" s="114"/>
    </row>
    <row r="31" spans="1:21" ht="30" customHeight="1" x14ac:dyDescent="0.15">
      <c r="A31" s="280"/>
      <c r="B31" s="281"/>
      <c r="C31" s="281"/>
      <c r="D31" s="282"/>
      <c r="E31" s="183"/>
      <c r="F31" s="198"/>
      <c r="G31" s="183"/>
      <c r="H31" s="198"/>
      <c r="I31" s="183"/>
      <c r="J31" s="198"/>
      <c r="K31" s="183"/>
      <c r="L31" s="198"/>
      <c r="M31" s="228"/>
      <c r="N31" s="238"/>
      <c r="O31" s="240"/>
      <c r="P31" s="238"/>
      <c r="Q31" s="240"/>
      <c r="R31" s="226"/>
      <c r="S31" s="228"/>
      <c r="T31" s="230"/>
      <c r="U31" s="121"/>
    </row>
    <row r="32" spans="1:21" x14ac:dyDescent="0.15">
      <c r="C32" s="3"/>
      <c r="D32" s="8"/>
      <c r="E32" s="3"/>
      <c r="F32" s="3"/>
      <c r="G32" s="3"/>
      <c r="H32" s="3"/>
      <c r="I32" s="3"/>
      <c r="J32" s="3"/>
      <c r="K32" s="3"/>
      <c r="L32" s="3"/>
      <c r="M32" s="3"/>
      <c r="N32" s="3"/>
      <c r="O32" s="3"/>
      <c r="P32" s="3"/>
      <c r="Q32" s="3"/>
      <c r="R32" s="3"/>
      <c r="S32" s="3"/>
      <c r="T32" s="3"/>
    </row>
    <row r="33" spans="1:20" x14ac:dyDescent="0.15">
      <c r="A33" s="3" t="s">
        <v>318</v>
      </c>
      <c r="B33" s="3"/>
      <c r="C33" s="3"/>
      <c r="D33" s="8"/>
      <c r="E33" s="3"/>
      <c r="F33" s="3"/>
      <c r="G33" s="3"/>
      <c r="H33" s="3"/>
      <c r="I33" s="3"/>
      <c r="J33" s="3"/>
      <c r="K33" s="3"/>
      <c r="L33" s="3"/>
      <c r="M33" s="3"/>
      <c r="N33" s="3"/>
      <c r="O33" s="3"/>
      <c r="P33" s="3"/>
      <c r="Q33" s="3"/>
      <c r="R33" s="3"/>
      <c r="S33" s="3"/>
      <c r="T33" s="3"/>
    </row>
    <row r="34" spans="1:20" x14ac:dyDescent="0.15">
      <c r="A34" s="285" t="s">
        <v>334</v>
      </c>
      <c r="B34" s="286"/>
      <c r="C34" s="287"/>
      <c r="D34" s="207"/>
      <c r="E34" s="3"/>
      <c r="F34" s="3"/>
      <c r="G34" s="3"/>
      <c r="H34" s="3"/>
      <c r="I34" s="3"/>
      <c r="J34" s="3"/>
      <c r="K34" s="3"/>
      <c r="L34" s="3"/>
      <c r="M34" s="3"/>
      <c r="N34" s="3"/>
      <c r="O34" s="3"/>
      <c r="P34" s="3"/>
      <c r="Q34" s="3"/>
      <c r="R34" s="3"/>
      <c r="S34" s="3"/>
      <c r="T34" s="3"/>
    </row>
    <row r="35" spans="1:20" x14ac:dyDescent="0.15">
      <c r="A35" s="285" t="s">
        <v>335</v>
      </c>
      <c r="B35" s="286"/>
      <c r="C35" s="287"/>
      <c r="D35" s="207"/>
      <c r="E35" s="3"/>
      <c r="F35" s="3"/>
      <c r="G35" s="3"/>
      <c r="H35" s="3"/>
      <c r="I35" s="3"/>
      <c r="J35" s="3"/>
      <c r="K35" s="3"/>
      <c r="L35" s="3"/>
      <c r="M35" s="3"/>
      <c r="N35" s="3"/>
      <c r="O35" s="3"/>
      <c r="P35" s="3"/>
      <c r="Q35" s="3"/>
      <c r="R35" s="3"/>
      <c r="S35" s="3"/>
      <c r="T35" s="3"/>
    </row>
    <row r="36" spans="1:20" x14ac:dyDescent="0.15">
      <c r="A36" s="285" t="s">
        <v>336</v>
      </c>
      <c r="B36" s="286"/>
      <c r="C36" s="287"/>
      <c r="D36" s="207"/>
      <c r="E36" s="3"/>
      <c r="F36" s="3"/>
      <c r="G36" s="3"/>
      <c r="H36" s="3"/>
      <c r="I36" s="3"/>
      <c r="J36" s="3"/>
      <c r="K36" s="3"/>
      <c r="L36" s="3"/>
      <c r="M36" s="3"/>
      <c r="N36" s="3"/>
      <c r="O36" s="3"/>
      <c r="P36" s="3"/>
      <c r="Q36" s="3"/>
      <c r="R36" s="3"/>
      <c r="S36" s="3"/>
      <c r="T36" s="3"/>
    </row>
    <row r="37" spans="1:20" x14ac:dyDescent="0.15">
      <c r="A37" s="285" t="s">
        <v>337</v>
      </c>
      <c r="B37" s="286"/>
      <c r="C37" s="287"/>
      <c r="D37" s="207"/>
      <c r="E37" s="3"/>
      <c r="F37" s="3"/>
      <c r="G37" s="3"/>
      <c r="H37" s="3"/>
      <c r="I37" s="3"/>
      <c r="J37" s="3"/>
      <c r="K37" s="3"/>
      <c r="L37" s="3"/>
      <c r="M37" s="3"/>
      <c r="N37" s="3"/>
      <c r="O37" s="3"/>
      <c r="P37" s="3"/>
      <c r="Q37" s="3"/>
      <c r="R37" s="3"/>
      <c r="S37" s="3"/>
      <c r="T37" s="3"/>
    </row>
    <row r="38" spans="1:20" x14ac:dyDescent="0.15">
      <c r="A38" s="3"/>
      <c r="B38" s="3"/>
      <c r="C38" s="3"/>
      <c r="D38" s="3"/>
      <c r="E38" s="3"/>
      <c r="F38" s="3"/>
      <c r="G38" s="3"/>
      <c r="H38" s="3"/>
      <c r="I38" s="3"/>
      <c r="J38" s="3"/>
      <c r="K38" s="3"/>
      <c r="L38" s="3"/>
      <c r="M38" s="3"/>
      <c r="N38" s="3"/>
      <c r="O38" s="3"/>
      <c r="P38" s="3"/>
      <c r="Q38" s="3"/>
      <c r="R38" s="3"/>
      <c r="S38" s="3"/>
      <c r="T38" s="3"/>
    </row>
    <row r="39" spans="1:20" x14ac:dyDescent="0.15">
      <c r="A39" s="3"/>
      <c r="B39" s="3"/>
      <c r="C39" s="3"/>
      <c r="D39" s="3"/>
      <c r="E39" s="3"/>
      <c r="F39" s="3"/>
      <c r="G39" s="3"/>
      <c r="H39" s="3"/>
      <c r="I39" s="3"/>
      <c r="J39" s="3"/>
      <c r="K39" s="3"/>
      <c r="L39" s="3"/>
      <c r="M39" s="3"/>
      <c r="N39" s="3"/>
      <c r="O39" s="3"/>
      <c r="P39" s="3"/>
      <c r="Q39" s="3"/>
      <c r="R39" s="3"/>
      <c r="S39" s="3"/>
      <c r="T39" s="3"/>
    </row>
    <row r="40" spans="1:20" x14ac:dyDescent="0.15">
      <c r="A40" s="3"/>
      <c r="B40" s="3"/>
      <c r="C40" s="3"/>
      <c r="D40" s="3"/>
      <c r="E40" s="3"/>
      <c r="F40" s="3"/>
      <c r="G40" s="3"/>
      <c r="H40" s="3"/>
      <c r="I40" s="3"/>
      <c r="J40" s="3"/>
      <c r="K40" s="3"/>
      <c r="L40" s="3"/>
      <c r="M40" s="3"/>
      <c r="N40" s="3"/>
      <c r="O40" s="3"/>
      <c r="P40" s="3"/>
      <c r="Q40" s="3"/>
      <c r="R40" s="3"/>
      <c r="S40" s="3"/>
      <c r="T40" s="3"/>
    </row>
    <row r="41" spans="1:20" x14ac:dyDescent="0.15">
      <c r="A41" s="3"/>
      <c r="B41" s="3"/>
      <c r="C41" s="3"/>
      <c r="D41" s="3"/>
      <c r="E41" s="3"/>
      <c r="F41" s="3"/>
      <c r="G41" s="3"/>
      <c r="H41" s="3"/>
      <c r="I41" s="3"/>
      <c r="J41" s="3"/>
      <c r="K41" s="3"/>
      <c r="L41" s="3"/>
      <c r="M41" s="3"/>
      <c r="N41" s="3"/>
      <c r="O41" s="3"/>
      <c r="P41" s="3"/>
      <c r="Q41" s="3"/>
      <c r="R41" s="3"/>
      <c r="S41" s="3"/>
      <c r="T41" s="3"/>
    </row>
    <row r="42" spans="1:20" x14ac:dyDescent="0.15">
      <c r="A42" s="3"/>
      <c r="B42" s="3"/>
      <c r="C42" s="3"/>
      <c r="D42" s="3"/>
      <c r="E42" s="3"/>
      <c r="F42" s="3"/>
      <c r="G42" s="3"/>
      <c r="H42" s="3"/>
      <c r="I42" s="3"/>
      <c r="J42" s="3"/>
      <c r="K42" s="3"/>
      <c r="L42" s="3"/>
      <c r="M42" s="3"/>
      <c r="N42" s="3"/>
      <c r="O42" s="3"/>
      <c r="P42" s="3"/>
      <c r="Q42" s="3"/>
      <c r="R42" s="3"/>
      <c r="S42" s="3"/>
      <c r="T42" s="3"/>
    </row>
    <row r="43" spans="1:20" x14ac:dyDescent="0.15">
      <c r="A43" s="3"/>
      <c r="B43" s="3"/>
      <c r="C43" s="3"/>
      <c r="D43" s="3"/>
      <c r="E43" s="3"/>
      <c r="F43" s="3"/>
      <c r="G43" s="3"/>
      <c r="H43" s="3"/>
      <c r="I43" s="3"/>
      <c r="J43" s="3"/>
      <c r="K43" s="3"/>
      <c r="L43" s="3"/>
      <c r="M43" s="3"/>
      <c r="N43" s="3"/>
      <c r="O43" s="3"/>
      <c r="P43" s="3"/>
      <c r="Q43" s="3"/>
      <c r="R43" s="3"/>
      <c r="S43" s="3"/>
      <c r="T43" s="3"/>
    </row>
    <row r="44" spans="1:20" x14ac:dyDescent="0.15">
      <c r="A44" s="3"/>
      <c r="B44" s="3"/>
      <c r="C44" s="3"/>
      <c r="D44" s="3"/>
      <c r="E44" s="3"/>
      <c r="F44" s="3"/>
      <c r="G44" s="3"/>
      <c r="H44" s="3"/>
      <c r="I44" s="3"/>
      <c r="J44" s="3"/>
      <c r="K44" s="3"/>
      <c r="L44" s="3"/>
      <c r="M44" s="3"/>
      <c r="N44" s="3"/>
      <c r="O44" s="3"/>
      <c r="P44" s="3"/>
      <c r="Q44" s="3"/>
      <c r="R44" s="3"/>
      <c r="S44" s="3"/>
      <c r="T44" s="3"/>
    </row>
    <row r="45" spans="1:20" x14ac:dyDescent="0.15">
      <c r="A45" s="3"/>
      <c r="B45" s="3"/>
      <c r="C45" s="3"/>
      <c r="D45" s="3"/>
      <c r="E45" s="3"/>
      <c r="F45" s="3"/>
      <c r="G45" s="3"/>
      <c r="H45" s="3"/>
      <c r="I45" s="3"/>
      <c r="J45" s="3"/>
      <c r="K45" s="3"/>
      <c r="L45" s="3"/>
      <c r="M45" s="3"/>
      <c r="N45" s="3"/>
      <c r="O45" s="3"/>
      <c r="P45" s="3"/>
      <c r="Q45" s="3"/>
      <c r="R45" s="3"/>
      <c r="S45" s="3"/>
      <c r="T45" s="3"/>
    </row>
    <row r="46" spans="1:20" x14ac:dyDescent="0.15">
      <c r="A46" s="3"/>
      <c r="B46" s="3"/>
      <c r="C46" s="3"/>
      <c r="D46" s="3"/>
      <c r="E46" s="3"/>
      <c r="F46" s="3"/>
      <c r="G46" s="3"/>
      <c r="H46" s="3"/>
      <c r="I46" s="3"/>
      <c r="J46" s="3"/>
      <c r="K46" s="3"/>
      <c r="L46" s="3"/>
      <c r="M46" s="3"/>
      <c r="N46" s="3"/>
      <c r="O46" s="3"/>
      <c r="P46" s="3"/>
      <c r="Q46" s="3"/>
      <c r="R46" s="3"/>
      <c r="S46" s="3"/>
      <c r="T46" s="3"/>
    </row>
  </sheetData>
  <mergeCells count="56">
    <mergeCell ref="A34:C34"/>
    <mergeCell ref="A35:C35"/>
    <mergeCell ref="A36:C36"/>
    <mergeCell ref="A37:C37"/>
    <mergeCell ref="A30:D31"/>
    <mergeCell ref="T28:T29"/>
    <mergeCell ref="C16:D17"/>
    <mergeCell ref="C18:D19"/>
    <mergeCell ref="C20:D21"/>
    <mergeCell ref="C22:D23"/>
    <mergeCell ref="C24:D25"/>
    <mergeCell ref="C26:D27"/>
    <mergeCell ref="A28:D29"/>
    <mergeCell ref="B26:B27"/>
    <mergeCell ref="B24:B25"/>
    <mergeCell ref="A4:C4"/>
    <mergeCell ref="B22:B23"/>
    <mergeCell ref="B20:B21"/>
    <mergeCell ref="B18:B19"/>
    <mergeCell ref="B16:B17"/>
    <mergeCell ref="A10:C10"/>
    <mergeCell ref="A14:D15"/>
    <mergeCell ref="C5:D5"/>
    <mergeCell ref="C6:D6"/>
    <mergeCell ref="C7:D7"/>
    <mergeCell ref="C8:D8"/>
    <mergeCell ref="C9:D9"/>
    <mergeCell ref="C11:D11"/>
    <mergeCell ref="C12:D12"/>
    <mergeCell ref="C13:D13"/>
    <mergeCell ref="M2:T2"/>
    <mergeCell ref="E3:F3"/>
    <mergeCell ref="G3:H3"/>
    <mergeCell ref="I3:J3"/>
    <mergeCell ref="K3:L3"/>
    <mergeCell ref="M3:N3"/>
    <mergeCell ref="O3:P3"/>
    <mergeCell ref="Q3:R3"/>
    <mergeCell ref="S3:T3"/>
    <mergeCell ref="E2:L2"/>
    <mergeCell ref="U2:U3"/>
    <mergeCell ref="R30:R31"/>
    <mergeCell ref="S30:S31"/>
    <mergeCell ref="T30:T31"/>
    <mergeCell ref="M28:M29"/>
    <mergeCell ref="N28:N29"/>
    <mergeCell ref="O28:O29"/>
    <mergeCell ref="P28:P29"/>
    <mergeCell ref="Q28:Q29"/>
    <mergeCell ref="M30:M31"/>
    <mergeCell ref="N30:N31"/>
    <mergeCell ref="O30:O31"/>
    <mergeCell ref="P30:P31"/>
    <mergeCell ref="Q30:Q31"/>
    <mergeCell ref="R28:R29"/>
    <mergeCell ref="S28:S29"/>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81</v>
      </c>
      <c r="J1" s="49" t="str">
        <f>'１目標'!F1</f>
        <v>（○○地域雇用創造協議会）</v>
      </c>
      <c r="L1" s="13"/>
    </row>
    <row r="2" spans="1:24" ht="24" customHeight="1" x14ac:dyDescent="0.15">
      <c r="A2" s="13"/>
      <c r="L2" s="13"/>
    </row>
    <row r="3" spans="1:24" ht="21" customHeight="1" x14ac:dyDescent="0.15">
      <c r="A3" s="291" t="s">
        <v>31</v>
      </c>
      <c r="B3" s="292"/>
      <c r="C3" s="14" t="s">
        <v>35</v>
      </c>
      <c r="D3" s="303" t="s">
        <v>83</v>
      </c>
      <c r="E3" s="304"/>
      <c r="F3" s="304"/>
      <c r="G3" s="304"/>
      <c r="H3" s="304"/>
      <c r="I3" s="304"/>
      <c r="J3" s="305"/>
      <c r="K3" s="22"/>
      <c r="L3" s="291" t="s">
        <v>31</v>
      </c>
      <c r="M3" s="292"/>
      <c r="N3" s="14" t="s">
        <v>188</v>
      </c>
      <c r="O3" s="303"/>
      <c r="P3" s="303"/>
      <c r="Q3" s="303"/>
      <c r="R3" s="303"/>
      <c r="S3" s="303"/>
      <c r="T3" s="303"/>
      <c r="U3" s="306"/>
    </row>
    <row r="4" spans="1:24" x14ac:dyDescent="0.15">
      <c r="A4" s="307" t="s">
        <v>32</v>
      </c>
      <c r="B4" s="307"/>
      <c r="C4" s="308"/>
      <c r="D4" s="309"/>
      <c r="E4" s="309"/>
      <c r="F4" s="309"/>
      <c r="G4" s="309"/>
      <c r="H4" s="309"/>
      <c r="I4" s="309"/>
      <c r="J4" s="310"/>
      <c r="K4" s="23"/>
      <c r="L4" s="291" t="s">
        <v>32</v>
      </c>
      <c r="M4" s="292"/>
      <c r="N4" s="308"/>
      <c r="O4" s="309"/>
      <c r="P4" s="309"/>
      <c r="Q4" s="309"/>
      <c r="R4" s="309"/>
      <c r="S4" s="309"/>
      <c r="T4" s="309"/>
      <c r="U4" s="310"/>
    </row>
    <row r="5" spans="1:24" ht="60" customHeight="1" x14ac:dyDescent="0.15">
      <c r="A5" s="293" t="s">
        <v>189</v>
      </c>
      <c r="B5" s="294"/>
      <c r="C5" s="294"/>
      <c r="D5" s="294"/>
      <c r="E5" s="294"/>
      <c r="F5" s="294"/>
      <c r="G5" s="294"/>
      <c r="H5" s="294"/>
      <c r="I5" s="294"/>
      <c r="J5" s="295"/>
      <c r="K5" s="24"/>
      <c r="L5" s="293"/>
      <c r="M5" s="296"/>
      <c r="N5" s="296"/>
      <c r="O5" s="296"/>
      <c r="P5" s="296"/>
      <c r="Q5" s="296"/>
      <c r="R5" s="296"/>
      <c r="S5" s="296"/>
      <c r="T5" s="296"/>
      <c r="U5" s="297"/>
    </row>
    <row r="6" spans="1:24" x14ac:dyDescent="0.15">
      <c r="A6" s="291" t="s">
        <v>33</v>
      </c>
      <c r="B6" s="292"/>
      <c r="C6" s="298" t="s">
        <v>82</v>
      </c>
      <c r="D6" s="299"/>
      <c r="E6" s="299"/>
      <c r="F6" s="299"/>
      <c r="G6" s="299"/>
      <c r="H6" s="299"/>
      <c r="I6" s="299"/>
      <c r="J6" s="300"/>
      <c r="K6" s="25"/>
      <c r="L6" s="291" t="s">
        <v>33</v>
      </c>
      <c r="M6" s="292"/>
      <c r="N6" s="298"/>
      <c r="O6" s="301"/>
      <c r="P6" s="301"/>
      <c r="Q6" s="301"/>
      <c r="R6" s="301"/>
      <c r="S6" s="301"/>
      <c r="T6" s="301"/>
      <c r="U6" s="302"/>
    </row>
    <row r="7" spans="1:24" x14ac:dyDescent="0.15">
      <c r="A7" s="291" t="s">
        <v>34</v>
      </c>
      <c r="B7" s="292"/>
      <c r="C7" s="18" t="s">
        <v>38</v>
      </c>
      <c r="D7" s="19">
        <v>30</v>
      </c>
      <c r="E7" s="48" t="s">
        <v>40</v>
      </c>
      <c r="F7" s="48" t="s">
        <v>39</v>
      </c>
      <c r="G7" s="48" t="s">
        <v>38</v>
      </c>
      <c r="H7" s="19"/>
      <c r="I7" s="48" t="s">
        <v>41</v>
      </c>
      <c r="J7" s="15"/>
      <c r="K7" s="26"/>
      <c r="L7" s="291" t="s">
        <v>34</v>
      </c>
      <c r="M7" s="292"/>
      <c r="N7" s="18" t="s">
        <v>38</v>
      </c>
      <c r="O7" s="19"/>
      <c r="P7" s="48" t="s">
        <v>40</v>
      </c>
      <c r="Q7" s="48" t="s">
        <v>39</v>
      </c>
      <c r="R7" s="48" t="s">
        <v>38</v>
      </c>
      <c r="S7" s="19"/>
      <c r="T7" s="48" t="s">
        <v>41</v>
      </c>
      <c r="U7" s="15"/>
    </row>
    <row r="8" spans="1:24" ht="30" customHeight="1" x14ac:dyDescent="0.15">
      <c r="A8" s="10"/>
      <c r="L8" s="10"/>
    </row>
    <row r="9" spans="1:24" ht="21" customHeight="1" x14ac:dyDescent="0.15">
      <c r="A9" s="291" t="s">
        <v>31</v>
      </c>
      <c r="B9" s="292"/>
      <c r="C9" s="14" t="s">
        <v>347</v>
      </c>
      <c r="D9" s="303"/>
      <c r="E9" s="304"/>
      <c r="F9" s="304"/>
      <c r="G9" s="304"/>
      <c r="H9" s="304"/>
      <c r="I9" s="304"/>
      <c r="J9" s="305"/>
      <c r="K9" s="22"/>
      <c r="L9" s="291" t="s">
        <v>31</v>
      </c>
      <c r="M9" s="292"/>
      <c r="N9" s="14" t="s">
        <v>348</v>
      </c>
      <c r="O9" s="303"/>
      <c r="P9" s="303"/>
      <c r="Q9" s="303"/>
      <c r="R9" s="303"/>
      <c r="S9" s="303"/>
      <c r="T9" s="303"/>
      <c r="U9" s="306"/>
    </row>
    <row r="10" spans="1:24" x14ac:dyDescent="0.15">
      <c r="A10" s="307" t="s">
        <v>32</v>
      </c>
      <c r="B10" s="307"/>
      <c r="C10" s="308"/>
      <c r="D10" s="309"/>
      <c r="E10" s="309"/>
      <c r="F10" s="309"/>
      <c r="G10" s="309"/>
      <c r="H10" s="309"/>
      <c r="I10" s="309"/>
      <c r="J10" s="310"/>
      <c r="K10" s="23"/>
      <c r="L10" s="291" t="s">
        <v>32</v>
      </c>
      <c r="M10" s="292"/>
      <c r="N10" s="308"/>
      <c r="O10" s="309"/>
      <c r="P10" s="309"/>
      <c r="Q10" s="309"/>
      <c r="R10" s="309"/>
      <c r="S10" s="309"/>
      <c r="T10" s="309"/>
      <c r="U10" s="310"/>
    </row>
    <row r="11" spans="1:24" ht="60" customHeight="1" x14ac:dyDescent="0.15">
      <c r="A11" s="293"/>
      <c r="B11" s="294"/>
      <c r="C11" s="294"/>
      <c r="D11" s="294"/>
      <c r="E11" s="294"/>
      <c r="F11" s="294"/>
      <c r="G11" s="294"/>
      <c r="H11" s="294"/>
      <c r="I11" s="294"/>
      <c r="J11" s="295"/>
      <c r="K11" s="24"/>
      <c r="L11" s="293"/>
      <c r="M11" s="296"/>
      <c r="N11" s="296"/>
      <c r="O11" s="296"/>
      <c r="P11" s="296"/>
      <c r="Q11" s="296"/>
      <c r="R11" s="296"/>
      <c r="S11" s="296"/>
      <c r="T11" s="296"/>
      <c r="U11" s="297"/>
    </row>
    <row r="12" spans="1:24" x14ac:dyDescent="0.15">
      <c r="A12" s="291" t="s">
        <v>33</v>
      </c>
      <c r="B12" s="292"/>
      <c r="C12" s="298"/>
      <c r="D12" s="299"/>
      <c r="E12" s="299"/>
      <c r="F12" s="299"/>
      <c r="G12" s="299"/>
      <c r="H12" s="299"/>
      <c r="I12" s="299"/>
      <c r="J12" s="300"/>
      <c r="K12" s="25"/>
      <c r="L12" s="291" t="s">
        <v>33</v>
      </c>
      <c r="M12" s="292"/>
      <c r="N12" s="298"/>
      <c r="O12" s="301"/>
      <c r="P12" s="301"/>
      <c r="Q12" s="301"/>
      <c r="R12" s="301"/>
      <c r="S12" s="301"/>
      <c r="T12" s="301"/>
      <c r="U12" s="302"/>
    </row>
    <row r="13" spans="1:24" x14ac:dyDescent="0.15">
      <c r="A13" s="291" t="s">
        <v>34</v>
      </c>
      <c r="B13" s="292"/>
      <c r="C13" s="18" t="s">
        <v>38</v>
      </c>
      <c r="D13" s="20"/>
      <c r="E13" s="48" t="s">
        <v>40</v>
      </c>
      <c r="F13" s="48" t="s">
        <v>39</v>
      </c>
      <c r="G13" s="48" t="s">
        <v>38</v>
      </c>
      <c r="H13" s="20"/>
      <c r="I13" s="48" t="s">
        <v>40</v>
      </c>
      <c r="J13" s="15"/>
      <c r="K13" s="26"/>
      <c r="L13" s="291" t="s">
        <v>34</v>
      </c>
      <c r="M13" s="292"/>
      <c r="N13" s="18" t="s">
        <v>38</v>
      </c>
      <c r="O13" s="20"/>
      <c r="P13" s="48" t="s">
        <v>40</v>
      </c>
      <c r="Q13" s="48" t="s">
        <v>39</v>
      </c>
      <c r="R13" s="48" t="s">
        <v>38</v>
      </c>
      <c r="S13" s="20"/>
      <c r="T13" s="48" t="s">
        <v>40</v>
      </c>
      <c r="U13" s="15"/>
    </row>
    <row r="14" spans="1:24" ht="30" customHeight="1" x14ac:dyDescent="0.15">
      <c r="X14" s="21"/>
    </row>
    <row r="15" spans="1:24" ht="21" customHeight="1" x14ac:dyDescent="0.15">
      <c r="A15" s="291" t="s">
        <v>31</v>
      </c>
      <c r="B15" s="292"/>
      <c r="C15" s="14" t="s">
        <v>349</v>
      </c>
      <c r="D15" s="303"/>
      <c r="E15" s="304"/>
      <c r="F15" s="304"/>
      <c r="G15" s="304"/>
      <c r="H15" s="304"/>
      <c r="I15" s="304"/>
      <c r="J15" s="305"/>
      <c r="K15" s="22"/>
      <c r="L15" s="291" t="s">
        <v>31</v>
      </c>
      <c r="M15" s="292"/>
      <c r="N15" s="14" t="s">
        <v>43</v>
      </c>
      <c r="O15" s="303"/>
      <c r="P15" s="303"/>
      <c r="Q15" s="303"/>
      <c r="R15" s="303"/>
      <c r="S15" s="303"/>
      <c r="T15" s="303"/>
      <c r="U15" s="306"/>
    </row>
    <row r="16" spans="1:24" x14ac:dyDescent="0.15">
      <c r="A16" s="307" t="s">
        <v>32</v>
      </c>
      <c r="B16" s="307"/>
      <c r="C16" s="308"/>
      <c r="D16" s="309"/>
      <c r="E16" s="309"/>
      <c r="F16" s="309"/>
      <c r="G16" s="309"/>
      <c r="H16" s="309"/>
      <c r="I16" s="309"/>
      <c r="J16" s="310"/>
      <c r="K16" s="23"/>
      <c r="L16" s="291" t="s">
        <v>32</v>
      </c>
      <c r="M16" s="292"/>
      <c r="N16" s="308"/>
      <c r="O16" s="309"/>
      <c r="P16" s="309"/>
      <c r="Q16" s="309"/>
      <c r="R16" s="309"/>
      <c r="S16" s="309"/>
      <c r="T16" s="309"/>
      <c r="U16" s="310"/>
    </row>
    <row r="17" spans="1:21" ht="60" customHeight="1" x14ac:dyDescent="0.15">
      <c r="A17" s="293"/>
      <c r="B17" s="294"/>
      <c r="C17" s="294"/>
      <c r="D17" s="294"/>
      <c r="E17" s="294"/>
      <c r="F17" s="294"/>
      <c r="G17" s="294"/>
      <c r="H17" s="294"/>
      <c r="I17" s="294"/>
      <c r="J17" s="295"/>
      <c r="K17" s="24"/>
      <c r="L17" s="293"/>
      <c r="M17" s="296"/>
      <c r="N17" s="296"/>
      <c r="O17" s="296"/>
      <c r="P17" s="296"/>
      <c r="Q17" s="296"/>
      <c r="R17" s="296"/>
      <c r="S17" s="296"/>
      <c r="T17" s="296"/>
      <c r="U17" s="297"/>
    </row>
    <row r="18" spans="1:21" x14ac:dyDescent="0.15">
      <c r="A18" s="291" t="s">
        <v>33</v>
      </c>
      <c r="B18" s="292"/>
      <c r="C18" s="298"/>
      <c r="D18" s="299"/>
      <c r="E18" s="299"/>
      <c r="F18" s="299"/>
      <c r="G18" s="299"/>
      <c r="H18" s="299"/>
      <c r="I18" s="299"/>
      <c r="J18" s="300"/>
      <c r="K18" s="25"/>
      <c r="L18" s="291" t="s">
        <v>33</v>
      </c>
      <c r="M18" s="292"/>
      <c r="N18" s="298"/>
      <c r="O18" s="301"/>
      <c r="P18" s="301"/>
      <c r="Q18" s="301"/>
      <c r="R18" s="301"/>
      <c r="S18" s="301"/>
      <c r="T18" s="301"/>
      <c r="U18" s="302"/>
    </row>
    <row r="19" spans="1:21" x14ac:dyDescent="0.15">
      <c r="A19" s="291" t="s">
        <v>34</v>
      </c>
      <c r="B19" s="292"/>
      <c r="C19" s="18" t="s">
        <v>38</v>
      </c>
      <c r="D19" s="19"/>
      <c r="E19" s="48" t="s">
        <v>40</v>
      </c>
      <c r="F19" s="48" t="s">
        <v>39</v>
      </c>
      <c r="G19" s="48" t="s">
        <v>38</v>
      </c>
      <c r="H19" s="19"/>
      <c r="I19" s="48" t="s">
        <v>40</v>
      </c>
      <c r="J19" s="15"/>
      <c r="K19" s="26"/>
      <c r="L19" s="291" t="s">
        <v>34</v>
      </c>
      <c r="M19" s="292"/>
      <c r="N19" s="18" t="s">
        <v>38</v>
      </c>
      <c r="O19" s="19"/>
      <c r="P19" s="48" t="s">
        <v>40</v>
      </c>
      <c r="Q19" s="48" t="s">
        <v>39</v>
      </c>
      <c r="R19" s="48" t="s">
        <v>38</v>
      </c>
      <c r="S19" s="19"/>
      <c r="T19" s="48" t="s">
        <v>40</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7"/>
  <sheetViews>
    <sheetView view="pageBreakPreview" zoomScaleNormal="100" zoomScaleSheetLayoutView="100" workbookViewId="0"/>
  </sheetViews>
  <sheetFormatPr defaultRowHeight="13.5" x14ac:dyDescent="0.15"/>
  <cols>
    <col min="1" max="1" width="22.875" customWidth="1"/>
    <col min="2" max="2" width="32.875" customWidth="1"/>
    <col min="3" max="3" width="30.625" customWidth="1"/>
    <col min="4" max="4" width="5.625" customWidth="1"/>
    <col min="5" max="5" width="12.125" customWidth="1"/>
    <col min="6" max="6" width="4.875" customWidth="1"/>
    <col min="7" max="7" width="18.375" customWidth="1"/>
    <col min="8" max="8" width="4.75" customWidth="1"/>
    <col min="9" max="9" width="7.25" customWidth="1"/>
    <col min="11" max="11" width="10.5" customWidth="1"/>
  </cols>
  <sheetData>
    <row r="1" spans="1:11" ht="27" customHeight="1" x14ac:dyDescent="0.15">
      <c r="A1" s="49" t="s">
        <v>73</v>
      </c>
      <c r="B1" s="49" t="str">
        <f>'１目標'!F1</f>
        <v>（○○地域雇用創造協議会）</v>
      </c>
      <c r="E1" s="49" t="s">
        <v>74</v>
      </c>
    </row>
    <row r="3" spans="1:11" x14ac:dyDescent="0.15">
      <c r="A3" s="96" t="s">
        <v>10</v>
      </c>
      <c r="B3" s="96" t="s">
        <v>11</v>
      </c>
      <c r="C3" s="96" t="s">
        <v>12</v>
      </c>
      <c r="E3" s="96" t="s">
        <v>270</v>
      </c>
      <c r="F3" s="63" t="s">
        <v>59</v>
      </c>
      <c r="G3" s="64"/>
      <c r="I3" s="311" t="s">
        <v>30</v>
      </c>
      <c r="J3" s="42"/>
      <c r="K3" s="43"/>
    </row>
    <row r="4" spans="1:11" x14ac:dyDescent="0.15">
      <c r="A4" s="58" t="s">
        <v>268</v>
      </c>
      <c r="B4" s="40"/>
      <c r="C4" s="44"/>
      <c r="E4" s="96" t="s">
        <v>271</v>
      </c>
      <c r="F4" s="65" t="s">
        <v>272</v>
      </c>
      <c r="G4" s="64"/>
      <c r="H4" s="44"/>
      <c r="I4" s="312"/>
      <c r="J4" s="42"/>
      <c r="K4" s="43"/>
    </row>
    <row r="5" spans="1:11" x14ac:dyDescent="0.15">
      <c r="A5" s="59" t="s">
        <v>13</v>
      </c>
      <c r="B5" s="61" t="s">
        <v>68</v>
      </c>
      <c r="C5" s="61" t="s">
        <v>70</v>
      </c>
      <c r="E5" s="38"/>
      <c r="F5" s="45"/>
    </row>
    <row r="6" spans="1:11" x14ac:dyDescent="0.15">
      <c r="A6" s="59" t="s">
        <v>57</v>
      </c>
      <c r="B6" s="59" t="s">
        <v>69</v>
      </c>
      <c r="C6" s="62" t="s">
        <v>72</v>
      </c>
      <c r="E6" s="96" t="s">
        <v>10</v>
      </c>
      <c r="F6" s="39" t="s">
        <v>60</v>
      </c>
      <c r="G6" s="43"/>
    </row>
    <row r="7" spans="1:11" x14ac:dyDescent="0.15">
      <c r="A7" s="59"/>
      <c r="B7" s="59"/>
      <c r="C7" s="59" t="s">
        <v>67</v>
      </c>
      <c r="E7" s="38"/>
      <c r="F7" s="2"/>
    </row>
    <row r="8" spans="1:11" x14ac:dyDescent="0.15">
      <c r="A8" s="59"/>
      <c r="B8" s="40"/>
      <c r="C8" s="59" t="s">
        <v>66</v>
      </c>
      <c r="E8" s="97" t="s">
        <v>26</v>
      </c>
      <c r="F8" s="99"/>
      <c r="G8" s="98"/>
    </row>
    <row r="9" spans="1:11" x14ac:dyDescent="0.15">
      <c r="A9" s="60" t="s">
        <v>269</v>
      </c>
      <c r="B9" s="40"/>
      <c r="C9" s="40"/>
      <c r="E9" s="307" t="s">
        <v>27</v>
      </c>
      <c r="F9" s="66" t="s">
        <v>76</v>
      </c>
      <c r="G9" s="67"/>
    </row>
    <row r="10" spans="1:11" x14ac:dyDescent="0.15">
      <c r="A10" s="59" t="s">
        <v>56</v>
      </c>
      <c r="B10" s="40"/>
      <c r="C10" s="40"/>
      <c r="E10" s="307"/>
      <c r="F10" s="46" t="s">
        <v>77</v>
      </c>
      <c r="G10" s="68"/>
    </row>
    <row r="11" spans="1:11" x14ac:dyDescent="0.15">
      <c r="A11" s="59" t="s">
        <v>164</v>
      </c>
      <c r="B11" s="40"/>
      <c r="C11" s="40"/>
      <c r="E11" s="307" t="s">
        <v>28</v>
      </c>
      <c r="F11" s="66" t="s">
        <v>78</v>
      </c>
      <c r="G11" s="67"/>
    </row>
    <row r="12" spans="1:11" x14ac:dyDescent="0.15">
      <c r="A12" s="59"/>
      <c r="B12" s="40"/>
      <c r="C12" s="40"/>
      <c r="E12" s="307"/>
      <c r="F12" s="46" t="s">
        <v>72</v>
      </c>
      <c r="G12" s="68"/>
    </row>
    <row r="13" spans="1:11" x14ac:dyDescent="0.15">
      <c r="A13" s="40"/>
      <c r="B13" s="40"/>
      <c r="C13" s="40"/>
      <c r="E13" s="307" t="s">
        <v>29</v>
      </c>
      <c r="F13" s="66" t="s">
        <v>79</v>
      </c>
      <c r="G13" s="67"/>
    </row>
    <row r="14" spans="1:11" x14ac:dyDescent="0.15">
      <c r="A14" s="59" t="s">
        <v>58</v>
      </c>
      <c r="B14" s="40"/>
      <c r="C14" s="40"/>
      <c r="E14" s="307"/>
      <c r="F14" s="46" t="s">
        <v>71</v>
      </c>
      <c r="G14" s="68"/>
    </row>
    <row r="15" spans="1:11" x14ac:dyDescent="0.15">
      <c r="A15" s="59" t="s">
        <v>163</v>
      </c>
      <c r="B15" s="40"/>
      <c r="C15" s="40"/>
      <c r="E15" s="307" t="s">
        <v>29</v>
      </c>
      <c r="F15" s="66"/>
      <c r="G15" s="67"/>
    </row>
    <row r="16" spans="1:11" x14ac:dyDescent="0.15">
      <c r="A16" s="59" t="s">
        <v>253</v>
      </c>
      <c r="B16" s="40"/>
      <c r="C16" s="40"/>
      <c r="E16" s="307"/>
      <c r="F16" s="46"/>
      <c r="G16" s="68"/>
    </row>
    <row r="17" spans="1:7" x14ac:dyDescent="0.15">
      <c r="A17" s="59"/>
      <c r="B17" s="40"/>
      <c r="C17" s="40"/>
      <c r="E17" s="307" t="s">
        <v>29</v>
      </c>
      <c r="F17" s="66"/>
      <c r="G17" s="67"/>
    </row>
    <row r="18" spans="1:7" x14ac:dyDescent="0.15">
      <c r="A18" s="40"/>
      <c r="B18" s="40"/>
      <c r="C18" s="40"/>
      <c r="E18" s="307"/>
      <c r="F18" s="46"/>
      <c r="G18" s="68"/>
    </row>
    <row r="19" spans="1:7" x14ac:dyDescent="0.15">
      <c r="A19" s="59" t="s">
        <v>206</v>
      </c>
      <c r="B19" s="40"/>
      <c r="C19" s="40"/>
      <c r="E19" s="50" t="s">
        <v>75</v>
      </c>
      <c r="F19" s="47"/>
      <c r="G19" s="51"/>
    </row>
    <row r="20" spans="1:7" x14ac:dyDescent="0.15">
      <c r="A20" s="61" t="s">
        <v>207</v>
      </c>
      <c r="B20" s="40"/>
      <c r="C20" s="40"/>
      <c r="E20" s="307" t="s">
        <v>61</v>
      </c>
      <c r="F20" s="106" t="s">
        <v>275</v>
      </c>
      <c r="G20" s="45"/>
    </row>
    <row r="21" spans="1:7" x14ac:dyDescent="0.15">
      <c r="A21" s="40"/>
      <c r="B21" s="40"/>
      <c r="C21" s="40"/>
      <c r="E21" s="307"/>
      <c r="F21" s="103" t="s">
        <v>80</v>
      </c>
      <c r="G21" s="104" t="s">
        <v>276</v>
      </c>
    </row>
    <row r="22" spans="1:7" x14ac:dyDescent="0.15">
      <c r="A22" s="40"/>
      <c r="B22" s="40"/>
      <c r="C22" s="40"/>
      <c r="D22" s="100"/>
      <c r="E22" s="307" t="s">
        <v>95</v>
      </c>
      <c r="F22" s="107" t="s">
        <v>274</v>
      </c>
      <c r="G22" s="45"/>
    </row>
    <row r="23" spans="1:7" x14ac:dyDescent="0.15">
      <c r="A23" s="40"/>
      <c r="B23" s="40"/>
      <c r="C23" s="40"/>
      <c r="D23" s="100"/>
      <c r="E23" s="307"/>
      <c r="F23" s="105" t="s">
        <v>80</v>
      </c>
      <c r="G23" s="104" t="s">
        <v>277</v>
      </c>
    </row>
    <row r="24" spans="1:7" x14ac:dyDescent="0.15">
      <c r="A24" s="40"/>
      <c r="B24" s="40"/>
      <c r="C24" s="40"/>
    </row>
    <row r="25" spans="1:7" x14ac:dyDescent="0.15">
      <c r="A25" s="40"/>
      <c r="B25" s="40"/>
      <c r="C25" s="40"/>
    </row>
    <row r="26" spans="1:7" x14ac:dyDescent="0.15">
      <c r="A26" s="40"/>
      <c r="B26" s="40"/>
      <c r="C26" s="40"/>
    </row>
    <row r="27" spans="1:7" x14ac:dyDescent="0.15">
      <c r="A27" s="40"/>
      <c r="B27" s="40"/>
      <c r="C27" s="40"/>
    </row>
    <row r="28" spans="1:7" x14ac:dyDescent="0.15">
      <c r="A28" s="40"/>
      <c r="B28" s="40"/>
      <c r="C28" s="40"/>
    </row>
    <row r="29" spans="1:7" x14ac:dyDescent="0.15">
      <c r="A29" s="40"/>
      <c r="B29" s="40"/>
      <c r="C29" s="40"/>
    </row>
    <row r="30" spans="1:7" x14ac:dyDescent="0.15">
      <c r="A30" s="40"/>
      <c r="B30" s="40"/>
      <c r="C30" s="40"/>
    </row>
    <row r="31" spans="1:7" x14ac:dyDescent="0.15">
      <c r="A31" s="40"/>
      <c r="B31" s="40"/>
      <c r="C31" s="40"/>
    </row>
    <row r="32" spans="1:7" x14ac:dyDescent="0.15">
      <c r="A32" s="40"/>
      <c r="B32" s="40"/>
      <c r="C32" s="40"/>
    </row>
    <row r="33" spans="1:3" x14ac:dyDescent="0.15">
      <c r="A33" s="40"/>
      <c r="B33" s="40"/>
      <c r="C33" s="40"/>
    </row>
    <row r="34" spans="1:3" x14ac:dyDescent="0.15">
      <c r="A34" s="40"/>
      <c r="B34" s="40"/>
      <c r="C34" s="40"/>
    </row>
    <row r="35" spans="1:3" x14ac:dyDescent="0.15">
      <c r="A35" s="40"/>
      <c r="B35" s="40"/>
      <c r="C35" s="40"/>
    </row>
    <row r="36" spans="1:3" x14ac:dyDescent="0.15">
      <c r="A36" s="40"/>
      <c r="B36" s="40"/>
      <c r="C36" s="40"/>
    </row>
    <row r="37" spans="1:3" x14ac:dyDescent="0.15">
      <c r="A37" s="40"/>
      <c r="B37" s="40"/>
      <c r="C37" s="40"/>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row r="42" spans="1:3" x14ac:dyDescent="0.15">
      <c r="A42" s="40"/>
      <c r="B42" s="40"/>
      <c r="C42" s="40"/>
    </row>
    <row r="43" spans="1:3" x14ac:dyDescent="0.15">
      <c r="A43" s="40"/>
      <c r="B43" s="40"/>
      <c r="C43" s="40"/>
    </row>
    <row r="44" spans="1:3" x14ac:dyDescent="0.15">
      <c r="A44" s="40"/>
      <c r="B44" s="40"/>
      <c r="C44" s="40"/>
    </row>
    <row r="45" spans="1:3" x14ac:dyDescent="0.15">
      <c r="A45" s="40"/>
      <c r="B45" s="40"/>
      <c r="C45" s="40"/>
    </row>
    <row r="46" spans="1:3" x14ac:dyDescent="0.15">
      <c r="A46" s="40"/>
      <c r="B46" s="40"/>
      <c r="C46" s="40"/>
    </row>
    <row r="47" spans="1:3" x14ac:dyDescent="0.15">
      <c r="A47" s="41"/>
      <c r="B47" s="41"/>
      <c r="C47" s="41"/>
    </row>
  </sheetData>
  <mergeCells count="8">
    <mergeCell ref="E22:E23"/>
    <mergeCell ref="E20:E21"/>
    <mergeCell ref="E17:E18"/>
    <mergeCell ref="I3:I4"/>
    <mergeCell ref="E9:E10"/>
    <mergeCell ref="E11:E12"/>
    <mergeCell ref="E13:E14"/>
    <mergeCell ref="E15:E16"/>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146"/>
  <sheetViews>
    <sheetView view="pageBreakPreview" zoomScaleNormal="84" zoomScaleSheetLayoutView="100" workbookViewId="0"/>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109</v>
      </c>
      <c r="B1" s="54"/>
      <c r="AN1" s="54"/>
      <c r="AO1" s="54"/>
      <c r="BA1" s="55" t="str">
        <f>'１目標'!F1</f>
        <v>（○○地域雇用創造協議会）</v>
      </c>
      <c r="BK1" s="55"/>
    </row>
    <row r="2" spans="1:79" ht="13.5" customHeight="1" x14ac:dyDescent="0.15">
      <c r="A2" s="54"/>
      <c r="B2" s="54"/>
      <c r="X2" s="55"/>
      <c r="AN2" s="54"/>
      <c r="AO2" s="54"/>
      <c r="BK2" s="55"/>
    </row>
    <row r="3" spans="1:79" ht="13.5" customHeight="1" x14ac:dyDescent="0.15">
      <c r="A3" s="418" t="s">
        <v>220</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48"/>
      <c r="AN3" s="418" t="s">
        <v>221</v>
      </c>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48"/>
    </row>
    <row r="4" spans="1:79" ht="21.75" customHeight="1" x14ac:dyDescent="0.15">
      <c r="A4" s="418" t="s">
        <v>154</v>
      </c>
      <c r="B4" s="419"/>
      <c r="C4" s="382" t="s">
        <v>134</v>
      </c>
      <c r="D4" s="383"/>
      <c r="E4" s="383"/>
      <c r="F4" s="383"/>
      <c r="G4" s="383" t="s">
        <v>210</v>
      </c>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4"/>
      <c r="AM4" s="78"/>
      <c r="AN4" s="418" t="s">
        <v>154</v>
      </c>
      <c r="AO4" s="419"/>
      <c r="AP4" s="382" t="s">
        <v>208</v>
      </c>
      <c r="AQ4" s="383"/>
      <c r="AR4" s="383"/>
      <c r="AS4" s="383"/>
      <c r="AT4" s="383" t="s">
        <v>165</v>
      </c>
      <c r="AU4" s="383"/>
      <c r="AV4" s="383"/>
      <c r="AW4" s="383"/>
      <c r="AX4" s="383"/>
      <c r="AY4" s="383"/>
      <c r="AZ4" s="383"/>
      <c r="BA4" s="383"/>
      <c r="BB4" s="383"/>
      <c r="BC4" s="383"/>
      <c r="BD4" s="383"/>
      <c r="BE4" s="383"/>
      <c r="BF4" s="383"/>
      <c r="BG4" s="383"/>
      <c r="BH4" s="383"/>
      <c r="BI4" s="383"/>
      <c r="BJ4" s="383"/>
      <c r="BK4" s="383"/>
      <c r="BL4" s="383"/>
      <c r="BM4" s="383"/>
      <c r="BN4" s="383"/>
      <c r="BO4" s="383"/>
      <c r="BP4" s="383"/>
      <c r="BQ4" s="383"/>
      <c r="BR4" s="383"/>
      <c r="BS4" s="383"/>
      <c r="BT4" s="383"/>
      <c r="BU4" s="383"/>
      <c r="BV4" s="383"/>
      <c r="BW4" s="383"/>
      <c r="BX4" s="383"/>
      <c r="BY4" s="384"/>
      <c r="BZ4" s="78"/>
      <c r="CA4" s="78"/>
    </row>
    <row r="5" spans="1:79" ht="13.5" customHeight="1" x14ac:dyDescent="0.15">
      <c r="A5" s="394" t="s">
        <v>110</v>
      </c>
      <c r="B5" s="395"/>
      <c r="C5" s="400" t="s">
        <v>319</v>
      </c>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2"/>
      <c r="AM5" s="78"/>
      <c r="AN5" s="394" t="s">
        <v>14</v>
      </c>
      <c r="AO5" s="395"/>
      <c r="AP5" s="400" t="s">
        <v>320</v>
      </c>
      <c r="AQ5" s="401"/>
      <c r="AR5" s="401"/>
      <c r="AS5" s="401"/>
      <c r="AT5" s="401"/>
      <c r="AU5" s="401"/>
      <c r="AV5" s="401"/>
      <c r="AW5" s="401"/>
      <c r="AX5" s="401"/>
      <c r="AY5" s="401"/>
      <c r="AZ5" s="401"/>
      <c r="BA5" s="401"/>
      <c r="BB5" s="401"/>
      <c r="BC5" s="401"/>
      <c r="BD5" s="401"/>
      <c r="BE5" s="401"/>
      <c r="BF5" s="401"/>
      <c r="BG5" s="401"/>
      <c r="BH5" s="401"/>
      <c r="BI5" s="401"/>
      <c r="BJ5" s="401"/>
      <c r="BK5" s="401"/>
      <c r="BL5" s="401"/>
      <c r="BM5" s="401"/>
      <c r="BN5" s="401"/>
      <c r="BO5" s="401"/>
      <c r="BP5" s="401"/>
      <c r="BQ5" s="401"/>
      <c r="BR5" s="401"/>
      <c r="BS5" s="401"/>
      <c r="BT5" s="401"/>
      <c r="BU5" s="401"/>
      <c r="BV5" s="401"/>
      <c r="BW5" s="401"/>
      <c r="BX5" s="401"/>
      <c r="BY5" s="402"/>
      <c r="BZ5" s="78"/>
      <c r="CA5" s="78"/>
    </row>
    <row r="6" spans="1:79" ht="13.5" customHeight="1" x14ac:dyDescent="0.15">
      <c r="A6" s="396"/>
      <c r="B6" s="397"/>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8"/>
      <c r="AN6" s="396"/>
      <c r="AO6" s="397"/>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8"/>
      <c r="CA6" s="78"/>
    </row>
    <row r="7" spans="1:79" ht="13.5" customHeight="1" x14ac:dyDescent="0.15">
      <c r="A7" s="396"/>
      <c r="B7" s="397"/>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8"/>
      <c r="AN7" s="396"/>
      <c r="AO7" s="397"/>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8"/>
      <c r="CA7" s="78"/>
    </row>
    <row r="8" spans="1:79" ht="13.5" customHeight="1" x14ac:dyDescent="0.15">
      <c r="A8" s="396"/>
      <c r="B8" s="397"/>
      <c r="C8" s="403"/>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5"/>
      <c r="AM8" s="78"/>
      <c r="AN8" s="396"/>
      <c r="AO8" s="397"/>
      <c r="AP8" s="403"/>
      <c r="AQ8" s="404"/>
      <c r="AR8" s="404"/>
      <c r="AS8" s="404"/>
      <c r="AT8" s="404"/>
      <c r="AU8" s="404"/>
      <c r="AV8" s="404"/>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5"/>
      <c r="BZ8" s="78"/>
      <c r="CA8" s="78"/>
    </row>
    <row r="9" spans="1:79" ht="13.5" customHeight="1" x14ac:dyDescent="0.15">
      <c r="A9" s="396"/>
      <c r="B9" s="397"/>
      <c r="C9" s="403"/>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5"/>
      <c r="AM9" s="78"/>
      <c r="AN9" s="396"/>
      <c r="AO9" s="397"/>
      <c r="AP9" s="403"/>
      <c r="AQ9" s="404"/>
      <c r="AR9" s="404"/>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5"/>
      <c r="BZ9" s="78"/>
      <c r="CA9" s="78"/>
    </row>
    <row r="10" spans="1:79" ht="13.5" customHeight="1" x14ac:dyDescent="0.15">
      <c r="A10" s="396"/>
      <c r="B10" s="397"/>
      <c r="C10" s="403"/>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5"/>
      <c r="AM10" s="78"/>
      <c r="AN10" s="396"/>
      <c r="AO10" s="397"/>
      <c r="AP10" s="403"/>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5"/>
      <c r="BZ10" s="78"/>
      <c r="CA10" s="78"/>
    </row>
    <row r="11" spans="1:79" ht="13.5" customHeight="1" x14ac:dyDescent="0.15">
      <c r="A11" s="396"/>
      <c r="B11" s="397"/>
      <c r="C11" s="403"/>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5"/>
      <c r="AM11" s="78"/>
      <c r="AN11" s="396"/>
      <c r="AO11" s="397"/>
      <c r="AP11" s="403"/>
      <c r="AQ11" s="404"/>
      <c r="AR11" s="404"/>
      <c r="AS11" s="404"/>
      <c r="AT11" s="404"/>
      <c r="AU11" s="404"/>
      <c r="AV11" s="404"/>
      <c r="AW11" s="404"/>
      <c r="AX11" s="404"/>
      <c r="AY11" s="404"/>
      <c r="AZ11" s="404"/>
      <c r="BA11" s="404"/>
      <c r="BB11" s="404"/>
      <c r="BC11" s="404"/>
      <c r="BD11" s="404"/>
      <c r="BE11" s="404"/>
      <c r="BF11" s="404"/>
      <c r="BG11" s="404"/>
      <c r="BH11" s="404"/>
      <c r="BI11" s="404"/>
      <c r="BJ11" s="404"/>
      <c r="BK11" s="404"/>
      <c r="BL11" s="404"/>
      <c r="BM11" s="404"/>
      <c r="BN11" s="404"/>
      <c r="BO11" s="404"/>
      <c r="BP11" s="404"/>
      <c r="BQ11" s="404"/>
      <c r="BR11" s="404"/>
      <c r="BS11" s="404"/>
      <c r="BT11" s="404"/>
      <c r="BU11" s="404"/>
      <c r="BV11" s="404"/>
      <c r="BW11" s="404"/>
      <c r="BX11" s="404"/>
      <c r="BY11" s="405"/>
      <c r="BZ11" s="78"/>
      <c r="CA11" s="78"/>
    </row>
    <row r="12" spans="1:79" ht="13.5" customHeight="1" x14ac:dyDescent="0.15">
      <c r="A12" s="396"/>
      <c r="B12" s="397"/>
      <c r="C12" s="403"/>
      <c r="D12" s="404"/>
      <c r="E12" s="404"/>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5"/>
      <c r="AM12" s="78"/>
      <c r="AN12" s="396"/>
      <c r="AO12" s="397"/>
      <c r="AP12" s="406"/>
      <c r="AQ12" s="407"/>
      <c r="AR12" s="407"/>
      <c r="AS12" s="407"/>
      <c r="AT12" s="407"/>
      <c r="AU12" s="407"/>
      <c r="AV12" s="407"/>
      <c r="AW12" s="407"/>
      <c r="AX12" s="407"/>
      <c r="AY12" s="407"/>
      <c r="AZ12" s="407"/>
      <c r="BA12" s="407"/>
      <c r="BB12" s="407"/>
      <c r="BC12" s="407"/>
      <c r="BD12" s="407"/>
      <c r="BE12" s="407"/>
      <c r="BF12" s="407"/>
      <c r="BG12" s="407"/>
      <c r="BH12" s="407"/>
      <c r="BI12" s="407"/>
      <c r="BJ12" s="407"/>
      <c r="BK12" s="407"/>
      <c r="BL12" s="407"/>
      <c r="BM12" s="407"/>
      <c r="BN12" s="407"/>
      <c r="BO12" s="407"/>
      <c r="BP12" s="407"/>
      <c r="BQ12" s="407"/>
      <c r="BR12" s="407"/>
      <c r="BS12" s="407"/>
      <c r="BT12" s="407"/>
      <c r="BU12" s="407"/>
      <c r="BV12" s="407"/>
      <c r="BW12" s="407"/>
      <c r="BX12" s="407"/>
      <c r="BY12" s="408"/>
      <c r="BZ12" s="78"/>
      <c r="CA12" s="78"/>
    </row>
    <row r="13" spans="1:79" s="56" customFormat="1" ht="13.5" customHeight="1" x14ac:dyDescent="0.15">
      <c r="A13" s="396"/>
      <c r="B13" s="397"/>
      <c r="C13" s="403"/>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5"/>
      <c r="AM13" s="77"/>
      <c r="AN13" s="396"/>
      <c r="AO13" s="397"/>
      <c r="AP13" s="391" t="s">
        <v>15</v>
      </c>
      <c r="AQ13" s="392"/>
      <c r="AR13" s="392"/>
      <c r="AS13" s="393"/>
      <c r="AT13" s="409" t="s">
        <v>216</v>
      </c>
      <c r="AU13" s="410"/>
      <c r="AV13" s="410"/>
      <c r="AW13" s="410"/>
      <c r="AX13" s="410"/>
      <c r="AY13" s="410"/>
      <c r="AZ13" s="410"/>
      <c r="BA13" s="410"/>
      <c r="BB13" s="410"/>
      <c r="BC13" s="410"/>
      <c r="BD13" s="410"/>
      <c r="BE13" s="410"/>
      <c r="BF13" s="410"/>
      <c r="BG13" s="410"/>
      <c r="BH13" s="410"/>
      <c r="BI13" s="410"/>
      <c r="BJ13" s="410"/>
      <c r="BK13" s="410"/>
      <c r="BL13" s="410"/>
      <c r="BM13" s="410"/>
      <c r="BN13" s="410"/>
      <c r="BO13" s="410"/>
      <c r="BP13" s="410"/>
      <c r="BQ13" s="410"/>
      <c r="BR13" s="410"/>
      <c r="BS13" s="410"/>
      <c r="BT13" s="410"/>
      <c r="BU13" s="410"/>
      <c r="BV13" s="410"/>
      <c r="BW13" s="410"/>
      <c r="BX13" s="410"/>
      <c r="BY13" s="411"/>
      <c r="BZ13" s="77"/>
      <c r="CA13" s="77"/>
    </row>
    <row r="14" spans="1:79" s="56" customFormat="1" ht="13.5" customHeight="1" x14ac:dyDescent="0.15">
      <c r="A14" s="396"/>
      <c r="B14" s="397"/>
      <c r="C14" s="403"/>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5"/>
      <c r="AM14" s="77"/>
      <c r="AN14" s="396"/>
      <c r="AO14" s="397"/>
      <c r="AP14" s="388" t="s">
        <v>16</v>
      </c>
      <c r="AQ14" s="389"/>
      <c r="AR14" s="389"/>
      <c r="AS14" s="390"/>
      <c r="AT14" s="412" t="s">
        <v>179</v>
      </c>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Q14" s="413"/>
      <c r="BR14" s="413"/>
      <c r="BS14" s="413"/>
      <c r="BT14" s="413"/>
      <c r="BU14" s="413"/>
      <c r="BV14" s="413"/>
      <c r="BW14" s="413"/>
      <c r="BX14" s="413"/>
      <c r="BY14" s="414"/>
      <c r="BZ14" s="77"/>
      <c r="CA14" s="77"/>
    </row>
    <row r="15" spans="1:79" s="56" customFormat="1" ht="13.5" customHeight="1" x14ac:dyDescent="0.15">
      <c r="A15" s="396"/>
      <c r="B15" s="397"/>
      <c r="C15" s="403"/>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5"/>
      <c r="AM15" s="77"/>
      <c r="AN15" s="396"/>
      <c r="AO15" s="397"/>
      <c r="AP15" s="388" t="s">
        <v>17</v>
      </c>
      <c r="AQ15" s="389"/>
      <c r="AR15" s="389"/>
      <c r="AS15" s="390"/>
      <c r="AT15" s="412" t="s">
        <v>217</v>
      </c>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Q15" s="413"/>
      <c r="BR15" s="413"/>
      <c r="BS15" s="413"/>
      <c r="BT15" s="413"/>
      <c r="BU15" s="413"/>
      <c r="BV15" s="413"/>
      <c r="BW15" s="413"/>
      <c r="BX15" s="413"/>
      <c r="BY15" s="414"/>
      <c r="BZ15" s="77"/>
      <c r="CA15" s="77"/>
    </row>
    <row r="16" spans="1:79" s="56" customFormat="1" ht="13.5" customHeight="1" x14ac:dyDescent="0.15">
      <c r="A16" s="396"/>
      <c r="B16" s="397"/>
      <c r="C16" s="403"/>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5"/>
      <c r="AM16" s="77"/>
      <c r="AN16" s="396"/>
      <c r="AO16" s="397"/>
      <c r="AP16" s="388" t="s">
        <v>18</v>
      </c>
      <c r="AQ16" s="389"/>
      <c r="AR16" s="389"/>
      <c r="AS16" s="390"/>
      <c r="AT16" s="412" t="s">
        <v>218</v>
      </c>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c r="BQ16" s="413"/>
      <c r="BR16" s="413"/>
      <c r="BS16" s="413"/>
      <c r="BT16" s="413"/>
      <c r="BU16" s="413"/>
      <c r="BV16" s="413"/>
      <c r="BW16" s="413"/>
      <c r="BX16" s="413"/>
      <c r="BY16" s="414"/>
      <c r="BZ16" s="77"/>
      <c r="CA16" s="77"/>
    </row>
    <row r="17" spans="1:79" s="56" customFormat="1" ht="13.5" customHeight="1" x14ac:dyDescent="0.15">
      <c r="A17" s="398"/>
      <c r="B17" s="399"/>
      <c r="C17" s="406"/>
      <c r="D17" s="407"/>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8"/>
      <c r="AM17" s="77"/>
      <c r="AN17" s="398"/>
      <c r="AO17" s="399"/>
      <c r="AP17" s="385" t="s">
        <v>19</v>
      </c>
      <c r="AQ17" s="386"/>
      <c r="AR17" s="386"/>
      <c r="AS17" s="387"/>
      <c r="AT17" s="415" t="s">
        <v>215</v>
      </c>
      <c r="AU17" s="416"/>
      <c r="AV17" s="416"/>
      <c r="AW17" s="416"/>
      <c r="AX17" s="416"/>
      <c r="AY17" s="416"/>
      <c r="AZ17" s="416"/>
      <c r="BA17" s="416"/>
      <c r="BB17" s="416"/>
      <c r="BC17" s="416"/>
      <c r="BD17" s="416"/>
      <c r="BE17" s="416"/>
      <c r="BF17" s="416"/>
      <c r="BG17" s="416"/>
      <c r="BH17" s="416"/>
      <c r="BI17" s="416"/>
      <c r="BJ17" s="416"/>
      <c r="BK17" s="416"/>
      <c r="BL17" s="416"/>
      <c r="BM17" s="416"/>
      <c r="BN17" s="416"/>
      <c r="BO17" s="416"/>
      <c r="BP17" s="416"/>
      <c r="BQ17" s="416"/>
      <c r="BR17" s="416"/>
      <c r="BS17" s="416"/>
      <c r="BT17" s="416"/>
      <c r="BU17" s="416"/>
      <c r="BV17" s="416"/>
      <c r="BW17" s="416"/>
      <c r="BX17" s="416"/>
      <c r="BY17" s="417"/>
      <c r="BZ17" s="77"/>
      <c r="CA17" s="77"/>
    </row>
    <row r="18" spans="1:79" s="56" customFormat="1" ht="13.5" customHeight="1" x14ac:dyDescent="0.15">
      <c r="A18" s="313" t="s">
        <v>149</v>
      </c>
      <c r="B18" s="314"/>
      <c r="C18" s="319" t="s">
        <v>303</v>
      </c>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1"/>
      <c r="AM18" s="77"/>
      <c r="AN18" s="313" t="s">
        <v>149</v>
      </c>
      <c r="AO18" s="314"/>
      <c r="AP18" s="319" t="s">
        <v>304</v>
      </c>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20"/>
      <c r="BT18" s="320"/>
      <c r="BU18" s="320"/>
      <c r="BV18" s="320"/>
      <c r="BW18" s="320"/>
      <c r="BX18" s="320"/>
      <c r="BY18" s="321"/>
      <c r="BZ18" s="77"/>
      <c r="CA18" s="77"/>
    </row>
    <row r="19" spans="1:79" s="56" customFormat="1" ht="13.5" customHeight="1" x14ac:dyDescent="0.15">
      <c r="A19" s="315"/>
      <c r="B19" s="316"/>
      <c r="C19" s="322"/>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4"/>
      <c r="AM19" s="77"/>
      <c r="AN19" s="315"/>
      <c r="AO19" s="316"/>
      <c r="AP19" s="322"/>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4"/>
      <c r="BZ19" s="77"/>
      <c r="CA19" s="77"/>
    </row>
    <row r="20" spans="1:79" s="56" customFormat="1" ht="13.5" customHeight="1" x14ac:dyDescent="0.15">
      <c r="A20" s="315"/>
      <c r="B20" s="316"/>
      <c r="C20" s="322"/>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4"/>
      <c r="AM20" s="219"/>
      <c r="AN20" s="315"/>
      <c r="AO20" s="316"/>
      <c r="AP20" s="322"/>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323"/>
      <c r="BY20" s="324"/>
      <c r="BZ20" s="219"/>
      <c r="CA20" s="219"/>
    </row>
    <row r="21" spans="1:79" s="56" customFormat="1" ht="13.5" customHeight="1" x14ac:dyDescent="0.15">
      <c r="A21" s="315"/>
      <c r="B21" s="316"/>
      <c r="C21" s="322"/>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4"/>
      <c r="AM21" s="101"/>
      <c r="AN21" s="315"/>
      <c r="AO21" s="316"/>
      <c r="AP21" s="322"/>
      <c r="AQ21" s="323"/>
      <c r="AR21" s="323"/>
      <c r="AS21" s="323"/>
      <c r="AT21" s="323"/>
      <c r="AU21" s="323"/>
      <c r="AV21" s="323"/>
      <c r="AW21" s="323"/>
      <c r="AX21" s="323"/>
      <c r="AY21" s="323"/>
      <c r="AZ21" s="323"/>
      <c r="BA21" s="323"/>
      <c r="BB21" s="323"/>
      <c r="BC21" s="323"/>
      <c r="BD21" s="323"/>
      <c r="BE21" s="323"/>
      <c r="BF21" s="323"/>
      <c r="BG21" s="323"/>
      <c r="BH21" s="323"/>
      <c r="BI21" s="323"/>
      <c r="BJ21" s="323"/>
      <c r="BK21" s="323"/>
      <c r="BL21" s="323"/>
      <c r="BM21" s="323"/>
      <c r="BN21" s="323"/>
      <c r="BO21" s="323"/>
      <c r="BP21" s="323"/>
      <c r="BQ21" s="323"/>
      <c r="BR21" s="323"/>
      <c r="BS21" s="323"/>
      <c r="BT21" s="323"/>
      <c r="BU21" s="323"/>
      <c r="BV21" s="323"/>
      <c r="BW21" s="323"/>
      <c r="BX21" s="323"/>
      <c r="BY21" s="324"/>
      <c r="BZ21" s="101"/>
      <c r="CA21" s="101"/>
    </row>
    <row r="22" spans="1:79" s="56" customFormat="1" ht="13.5" customHeight="1" x14ac:dyDescent="0.15">
      <c r="A22" s="315"/>
      <c r="B22" s="316"/>
      <c r="C22" s="322"/>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4"/>
      <c r="AM22" s="77"/>
      <c r="AN22" s="315"/>
      <c r="AO22" s="316"/>
      <c r="AP22" s="322"/>
      <c r="AQ22" s="323"/>
      <c r="AR22" s="323"/>
      <c r="AS22" s="323"/>
      <c r="AT22" s="323"/>
      <c r="AU22" s="323"/>
      <c r="AV22" s="323"/>
      <c r="AW22" s="323"/>
      <c r="AX22" s="323"/>
      <c r="AY22" s="323"/>
      <c r="AZ22" s="323"/>
      <c r="BA22" s="323"/>
      <c r="BB22" s="323"/>
      <c r="BC22" s="323"/>
      <c r="BD22" s="323"/>
      <c r="BE22" s="323"/>
      <c r="BF22" s="323"/>
      <c r="BG22" s="323"/>
      <c r="BH22" s="323"/>
      <c r="BI22" s="323"/>
      <c r="BJ22" s="323"/>
      <c r="BK22" s="323"/>
      <c r="BL22" s="323"/>
      <c r="BM22" s="323"/>
      <c r="BN22" s="323"/>
      <c r="BO22" s="323"/>
      <c r="BP22" s="323"/>
      <c r="BQ22" s="323"/>
      <c r="BR22" s="323"/>
      <c r="BS22" s="323"/>
      <c r="BT22" s="323"/>
      <c r="BU22" s="323"/>
      <c r="BV22" s="323"/>
      <c r="BW22" s="323"/>
      <c r="BX22" s="323"/>
      <c r="BY22" s="324"/>
      <c r="BZ22" s="77"/>
      <c r="CA22" s="77"/>
    </row>
    <row r="23" spans="1:79" s="56" customFormat="1" ht="13.5" customHeight="1" x14ac:dyDescent="0.15">
      <c r="A23" s="315"/>
      <c r="B23" s="316"/>
      <c r="C23" s="322"/>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4"/>
      <c r="AM23" s="77"/>
      <c r="AN23" s="315"/>
      <c r="AO23" s="316"/>
      <c r="AP23" s="322"/>
      <c r="AQ23" s="323"/>
      <c r="AR23" s="323"/>
      <c r="AS23" s="323"/>
      <c r="AT23" s="323"/>
      <c r="AU23" s="323"/>
      <c r="AV23" s="323"/>
      <c r="AW23" s="323"/>
      <c r="AX23" s="323"/>
      <c r="AY23" s="323"/>
      <c r="AZ23" s="323"/>
      <c r="BA23" s="323"/>
      <c r="BB23" s="323"/>
      <c r="BC23" s="323"/>
      <c r="BD23" s="323"/>
      <c r="BE23" s="323"/>
      <c r="BF23" s="323"/>
      <c r="BG23" s="323"/>
      <c r="BH23" s="323"/>
      <c r="BI23" s="323"/>
      <c r="BJ23" s="323"/>
      <c r="BK23" s="323"/>
      <c r="BL23" s="323"/>
      <c r="BM23" s="323"/>
      <c r="BN23" s="323"/>
      <c r="BO23" s="323"/>
      <c r="BP23" s="323"/>
      <c r="BQ23" s="323"/>
      <c r="BR23" s="323"/>
      <c r="BS23" s="323"/>
      <c r="BT23" s="323"/>
      <c r="BU23" s="323"/>
      <c r="BV23" s="323"/>
      <c r="BW23" s="323"/>
      <c r="BX23" s="323"/>
      <c r="BY23" s="324"/>
      <c r="BZ23" s="77"/>
      <c r="CA23" s="77"/>
    </row>
    <row r="24" spans="1:79" s="56" customFormat="1" ht="13.5" customHeight="1" x14ac:dyDescent="0.15">
      <c r="A24" s="317"/>
      <c r="B24" s="318"/>
      <c r="C24" s="325"/>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7"/>
      <c r="AM24" s="77"/>
      <c r="AN24" s="317"/>
      <c r="AO24" s="318"/>
      <c r="AP24" s="325"/>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7"/>
      <c r="BZ24" s="77"/>
      <c r="CA24" s="77"/>
    </row>
    <row r="25" spans="1:79" s="56" customFormat="1" ht="13.5" customHeight="1" x14ac:dyDescent="0.15">
      <c r="A25" s="313" t="s">
        <v>121</v>
      </c>
      <c r="B25" s="314"/>
      <c r="C25" s="375" t="s">
        <v>122</v>
      </c>
      <c r="D25" s="376"/>
      <c r="E25" s="376"/>
      <c r="F25" s="377"/>
      <c r="G25" s="340" t="s">
        <v>150</v>
      </c>
      <c r="H25" s="341"/>
      <c r="I25" s="341"/>
      <c r="J25" s="378" t="s">
        <v>123</v>
      </c>
      <c r="K25" s="378"/>
      <c r="L25" s="378"/>
      <c r="M25" s="357" t="s">
        <v>124</v>
      </c>
      <c r="N25" s="357"/>
      <c r="O25" s="340" t="s">
        <v>150</v>
      </c>
      <c r="P25" s="341"/>
      <c r="Q25" s="341"/>
      <c r="R25" s="338" t="s">
        <v>125</v>
      </c>
      <c r="S25" s="338"/>
      <c r="T25" s="357" t="s">
        <v>126</v>
      </c>
      <c r="U25" s="357"/>
      <c r="V25" s="358">
        <v>1</v>
      </c>
      <c r="W25" s="358"/>
      <c r="X25" s="358"/>
      <c r="Y25" s="338" t="s">
        <v>127</v>
      </c>
      <c r="Z25" s="339"/>
      <c r="AA25" s="449" t="s">
        <v>130</v>
      </c>
      <c r="AB25" s="450"/>
      <c r="AC25" s="451"/>
      <c r="AD25" s="340" t="s">
        <v>279</v>
      </c>
      <c r="AE25" s="341"/>
      <c r="AF25" s="341"/>
      <c r="AG25" s="341"/>
      <c r="AH25" s="342" t="s">
        <v>131</v>
      </c>
      <c r="AI25" s="342"/>
      <c r="AJ25" s="342"/>
      <c r="AK25" s="342"/>
      <c r="AL25" s="343"/>
      <c r="AM25" s="79"/>
      <c r="AN25" s="313" t="s">
        <v>25</v>
      </c>
      <c r="AO25" s="314"/>
      <c r="AP25" s="375" t="s">
        <v>122</v>
      </c>
      <c r="AQ25" s="376"/>
      <c r="AR25" s="376"/>
      <c r="AS25" s="377"/>
      <c r="AT25" s="340">
        <v>3</v>
      </c>
      <c r="AU25" s="341"/>
      <c r="AV25" s="341"/>
      <c r="AW25" s="378" t="s">
        <v>123</v>
      </c>
      <c r="AX25" s="378"/>
      <c r="AY25" s="378"/>
      <c r="AZ25" s="357" t="s">
        <v>124</v>
      </c>
      <c r="BA25" s="357"/>
      <c r="BB25" s="341">
        <v>5</v>
      </c>
      <c r="BC25" s="341"/>
      <c r="BD25" s="341"/>
      <c r="BE25" s="338" t="s">
        <v>125</v>
      </c>
      <c r="BF25" s="338"/>
      <c r="BG25" s="357" t="s">
        <v>126</v>
      </c>
      <c r="BH25" s="357"/>
      <c r="BI25" s="358">
        <v>1</v>
      </c>
      <c r="BJ25" s="358"/>
      <c r="BK25" s="358"/>
      <c r="BL25" s="338" t="s">
        <v>20</v>
      </c>
      <c r="BM25" s="339"/>
      <c r="BN25" s="449" t="s">
        <v>21</v>
      </c>
      <c r="BO25" s="450"/>
      <c r="BP25" s="451"/>
      <c r="BQ25" s="340">
        <v>15</v>
      </c>
      <c r="BR25" s="341"/>
      <c r="BS25" s="341"/>
      <c r="BT25" s="341"/>
      <c r="BU25" s="342" t="s">
        <v>131</v>
      </c>
      <c r="BV25" s="342"/>
      <c r="BW25" s="342"/>
      <c r="BX25" s="342"/>
      <c r="BY25" s="343"/>
      <c r="BZ25" s="79"/>
      <c r="CA25" s="79"/>
    </row>
    <row r="26" spans="1:79" s="56" customFormat="1" ht="13.5" customHeight="1" x14ac:dyDescent="0.15">
      <c r="A26" s="315"/>
      <c r="B26" s="316"/>
      <c r="C26" s="379" t="s">
        <v>128</v>
      </c>
      <c r="D26" s="380"/>
      <c r="E26" s="380"/>
      <c r="F26" s="381"/>
      <c r="G26" s="353" t="s">
        <v>150</v>
      </c>
      <c r="H26" s="354"/>
      <c r="I26" s="354"/>
      <c r="J26" s="420" t="s">
        <v>123</v>
      </c>
      <c r="K26" s="420"/>
      <c r="L26" s="420"/>
      <c r="M26" s="359" t="s">
        <v>124</v>
      </c>
      <c r="N26" s="359"/>
      <c r="O26" s="353" t="s">
        <v>150</v>
      </c>
      <c r="P26" s="354"/>
      <c r="Q26" s="354"/>
      <c r="R26" s="351" t="s">
        <v>125</v>
      </c>
      <c r="S26" s="351"/>
      <c r="T26" s="359" t="s">
        <v>126</v>
      </c>
      <c r="U26" s="359"/>
      <c r="V26" s="350">
        <v>0</v>
      </c>
      <c r="W26" s="350"/>
      <c r="X26" s="350"/>
      <c r="Y26" s="351" t="s">
        <v>127</v>
      </c>
      <c r="Z26" s="352"/>
      <c r="AA26" s="452" t="s">
        <v>130</v>
      </c>
      <c r="AB26" s="453"/>
      <c r="AC26" s="454"/>
      <c r="AD26" s="353" t="s">
        <v>279</v>
      </c>
      <c r="AE26" s="354"/>
      <c r="AF26" s="354"/>
      <c r="AG26" s="354"/>
      <c r="AH26" s="355" t="s">
        <v>131</v>
      </c>
      <c r="AI26" s="355"/>
      <c r="AJ26" s="355"/>
      <c r="AK26" s="355"/>
      <c r="AL26" s="356"/>
      <c r="AM26" s="79"/>
      <c r="AN26" s="315"/>
      <c r="AO26" s="316"/>
      <c r="AP26" s="379" t="s">
        <v>128</v>
      </c>
      <c r="AQ26" s="380"/>
      <c r="AR26" s="380"/>
      <c r="AS26" s="381"/>
      <c r="AT26" s="353">
        <v>3</v>
      </c>
      <c r="AU26" s="354"/>
      <c r="AV26" s="354"/>
      <c r="AW26" s="420" t="s">
        <v>123</v>
      </c>
      <c r="AX26" s="420"/>
      <c r="AY26" s="420"/>
      <c r="AZ26" s="359" t="s">
        <v>124</v>
      </c>
      <c r="BA26" s="359"/>
      <c r="BB26" s="354">
        <v>5</v>
      </c>
      <c r="BC26" s="354"/>
      <c r="BD26" s="354"/>
      <c r="BE26" s="351" t="s">
        <v>125</v>
      </c>
      <c r="BF26" s="351"/>
      <c r="BG26" s="359" t="s">
        <v>126</v>
      </c>
      <c r="BH26" s="359"/>
      <c r="BI26" s="350">
        <v>2</v>
      </c>
      <c r="BJ26" s="350"/>
      <c r="BK26" s="350"/>
      <c r="BL26" s="351" t="s">
        <v>20</v>
      </c>
      <c r="BM26" s="352"/>
      <c r="BN26" s="452" t="s">
        <v>21</v>
      </c>
      <c r="BO26" s="453"/>
      <c r="BP26" s="454"/>
      <c r="BQ26" s="353">
        <v>15</v>
      </c>
      <c r="BR26" s="354"/>
      <c r="BS26" s="354"/>
      <c r="BT26" s="354"/>
      <c r="BU26" s="355" t="s">
        <v>131</v>
      </c>
      <c r="BV26" s="355"/>
      <c r="BW26" s="355"/>
      <c r="BX26" s="355"/>
      <c r="BY26" s="356"/>
      <c r="BZ26" s="79"/>
      <c r="CA26" s="79"/>
    </row>
    <row r="27" spans="1:79" s="56" customFormat="1" ht="13.5" customHeight="1" x14ac:dyDescent="0.15">
      <c r="A27" s="317"/>
      <c r="B27" s="318"/>
      <c r="C27" s="371" t="s">
        <v>129</v>
      </c>
      <c r="D27" s="372"/>
      <c r="E27" s="372"/>
      <c r="F27" s="373"/>
      <c r="G27" s="336" t="s">
        <v>278</v>
      </c>
      <c r="H27" s="337"/>
      <c r="I27" s="337"/>
      <c r="J27" s="374" t="s">
        <v>123</v>
      </c>
      <c r="K27" s="374"/>
      <c r="L27" s="374"/>
      <c r="M27" s="333" t="s">
        <v>124</v>
      </c>
      <c r="N27" s="333"/>
      <c r="O27" s="336" t="s">
        <v>278</v>
      </c>
      <c r="P27" s="337"/>
      <c r="Q27" s="337"/>
      <c r="R27" s="332" t="s">
        <v>125</v>
      </c>
      <c r="S27" s="332"/>
      <c r="T27" s="333" t="s">
        <v>126</v>
      </c>
      <c r="U27" s="333"/>
      <c r="V27" s="334">
        <v>0</v>
      </c>
      <c r="W27" s="334"/>
      <c r="X27" s="334"/>
      <c r="Y27" s="332" t="s">
        <v>127</v>
      </c>
      <c r="Z27" s="335"/>
      <c r="AA27" s="455" t="s">
        <v>130</v>
      </c>
      <c r="AB27" s="456"/>
      <c r="AC27" s="457"/>
      <c r="AD27" s="336" t="s">
        <v>279</v>
      </c>
      <c r="AE27" s="337"/>
      <c r="AF27" s="337"/>
      <c r="AG27" s="337"/>
      <c r="AH27" s="329" t="s">
        <v>131</v>
      </c>
      <c r="AI27" s="329"/>
      <c r="AJ27" s="329"/>
      <c r="AK27" s="329"/>
      <c r="AL27" s="330"/>
      <c r="AM27" s="79"/>
      <c r="AN27" s="317"/>
      <c r="AO27" s="318"/>
      <c r="AP27" s="371" t="s">
        <v>129</v>
      </c>
      <c r="AQ27" s="372"/>
      <c r="AR27" s="372"/>
      <c r="AS27" s="373"/>
      <c r="AT27" s="336">
        <v>3</v>
      </c>
      <c r="AU27" s="337"/>
      <c r="AV27" s="337"/>
      <c r="AW27" s="374" t="s">
        <v>123</v>
      </c>
      <c r="AX27" s="374"/>
      <c r="AY27" s="374"/>
      <c r="AZ27" s="333" t="s">
        <v>124</v>
      </c>
      <c r="BA27" s="333"/>
      <c r="BB27" s="337">
        <v>5</v>
      </c>
      <c r="BC27" s="337"/>
      <c r="BD27" s="337"/>
      <c r="BE27" s="332" t="s">
        <v>125</v>
      </c>
      <c r="BF27" s="332"/>
      <c r="BG27" s="333" t="s">
        <v>126</v>
      </c>
      <c r="BH27" s="333"/>
      <c r="BI27" s="334">
        <v>2</v>
      </c>
      <c r="BJ27" s="334"/>
      <c r="BK27" s="334"/>
      <c r="BL27" s="332" t="s">
        <v>20</v>
      </c>
      <c r="BM27" s="335"/>
      <c r="BN27" s="455" t="s">
        <v>21</v>
      </c>
      <c r="BO27" s="456"/>
      <c r="BP27" s="457"/>
      <c r="BQ27" s="336">
        <v>15</v>
      </c>
      <c r="BR27" s="337"/>
      <c r="BS27" s="337"/>
      <c r="BT27" s="337"/>
      <c r="BU27" s="329" t="s">
        <v>131</v>
      </c>
      <c r="BV27" s="329"/>
      <c r="BW27" s="329"/>
      <c r="BX27" s="329"/>
      <c r="BY27" s="330"/>
      <c r="BZ27" s="79"/>
      <c r="CA27" s="79"/>
    </row>
    <row r="28" spans="1:79" s="56" customFormat="1" ht="13.5" customHeight="1" x14ac:dyDescent="0.15">
      <c r="A28" s="365" t="s">
        <v>143</v>
      </c>
      <c r="B28" s="366"/>
      <c r="C28" s="361" t="s">
        <v>144</v>
      </c>
      <c r="D28" s="362"/>
      <c r="E28" s="362"/>
      <c r="F28" s="362"/>
      <c r="G28" s="331" t="s">
        <v>341</v>
      </c>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t="s">
        <v>148</v>
      </c>
      <c r="AH28" s="331"/>
      <c r="AI28" s="331" t="s">
        <v>145</v>
      </c>
      <c r="AJ28" s="331"/>
      <c r="AK28" s="331"/>
      <c r="AL28" s="367"/>
      <c r="AM28" s="79"/>
      <c r="AN28" s="365" t="s">
        <v>143</v>
      </c>
      <c r="AO28" s="366"/>
      <c r="AP28" s="361" t="s">
        <v>144</v>
      </c>
      <c r="AQ28" s="362"/>
      <c r="AR28" s="362"/>
      <c r="AS28" s="362"/>
      <c r="AT28" s="331" t="s">
        <v>311</v>
      </c>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t="s">
        <v>24</v>
      </c>
      <c r="BU28" s="331"/>
      <c r="BV28" s="331" t="s">
        <v>145</v>
      </c>
      <c r="BW28" s="331"/>
      <c r="BX28" s="331"/>
      <c r="BY28" s="367"/>
      <c r="BZ28" s="79"/>
      <c r="CA28" s="79"/>
    </row>
    <row r="29" spans="1:79" s="56" customFormat="1" ht="13.5" customHeight="1" x14ac:dyDescent="0.15">
      <c r="A29" s="313"/>
      <c r="B29" s="314"/>
      <c r="C29" s="368" t="s">
        <v>122</v>
      </c>
      <c r="D29" s="369"/>
      <c r="E29" s="369"/>
      <c r="F29" s="369"/>
      <c r="G29" s="369"/>
      <c r="H29" s="369"/>
      <c r="I29" s="369"/>
      <c r="J29" s="369"/>
      <c r="K29" s="370"/>
      <c r="L29" s="363" t="s">
        <v>128</v>
      </c>
      <c r="M29" s="364"/>
      <c r="N29" s="364"/>
      <c r="O29" s="364"/>
      <c r="P29" s="364"/>
      <c r="Q29" s="364"/>
      <c r="R29" s="364"/>
      <c r="S29" s="364"/>
      <c r="T29" s="364"/>
      <c r="U29" s="363" t="s">
        <v>129</v>
      </c>
      <c r="V29" s="364"/>
      <c r="W29" s="364"/>
      <c r="X29" s="364"/>
      <c r="Y29" s="364"/>
      <c r="Z29" s="364"/>
      <c r="AA29" s="364"/>
      <c r="AB29" s="364"/>
      <c r="AC29" s="364"/>
      <c r="AD29" s="368" t="s">
        <v>135</v>
      </c>
      <c r="AE29" s="369"/>
      <c r="AF29" s="369"/>
      <c r="AG29" s="369"/>
      <c r="AH29" s="369"/>
      <c r="AI29" s="369"/>
      <c r="AJ29" s="369"/>
      <c r="AK29" s="369"/>
      <c r="AL29" s="370"/>
      <c r="AM29" s="79"/>
      <c r="AN29" s="313"/>
      <c r="AO29" s="314"/>
      <c r="AP29" s="368" t="s">
        <v>122</v>
      </c>
      <c r="AQ29" s="369"/>
      <c r="AR29" s="369"/>
      <c r="AS29" s="369"/>
      <c r="AT29" s="369"/>
      <c r="AU29" s="369"/>
      <c r="AV29" s="369"/>
      <c r="AW29" s="369"/>
      <c r="AX29" s="370"/>
      <c r="AY29" s="363" t="s">
        <v>128</v>
      </c>
      <c r="AZ29" s="364"/>
      <c r="BA29" s="364"/>
      <c r="BB29" s="364"/>
      <c r="BC29" s="364"/>
      <c r="BD29" s="364"/>
      <c r="BE29" s="364"/>
      <c r="BF29" s="364"/>
      <c r="BG29" s="364"/>
      <c r="BH29" s="363" t="s">
        <v>129</v>
      </c>
      <c r="BI29" s="364"/>
      <c r="BJ29" s="364"/>
      <c r="BK29" s="364"/>
      <c r="BL29" s="364"/>
      <c r="BM29" s="364"/>
      <c r="BN29" s="364"/>
      <c r="BO29" s="364"/>
      <c r="BP29" s="364"/>
      <c r="BQ29" s="368" t="s">
        <v>135</v>
      </c>
      <c r="BR29" s="369"/>
      <c r="BS29" s="369"/>
      <c r="BT29" s="369"/>
      <c r="BU29" s="369"/>
      <c r="BV29" s="369"/>
      <c r="BW29" s="369"/>
      <c r="BX29" s="369"/>
      <c r="BY29" s="370"/>
      <c r="BZ29" s="79"/>
      <c r="CA29" s="79"/>
    </row>
    <row r="30" spans="1:79" s="56" customFormat="1" ht="13.5" customHeight="1" x14ac:dyDescent="0.15">
      <c r="A30" s="360" t="s">
        <v>139</v>
      </c>
      <c r="B30" s="360"/>
      <c r="C30" s="348"/>
      <c r="D30" s="349"/>
      <c r="E30" s="349"/>
      <c r="F30" s="349"/>
      <c r="G30" s="349"/>
      <c r="H30" s="349"/>
      <c r="I30" s="344" t="s">
        <v>136</v>
      </c>
      <c r="J30" s="344"/>
      <c r="K30" s="345"/>
      <c r="L30" s="348" t="s">
        <v>150</v>
      </c>
      <c r="M30" s="349"/>
      <c r="N30" s="349"/>
      <c r="O30" s="349"/>
      <c r="P30" s="349"/>
      <c r="Q30" s="349"/>
      <c r="R30" s="344" t="s">
        <v>136</v>
      </c>
      <c r="S30" s="344"/>
      <c r="T30" s="345"/>
      <c r="U30" s="348" t="s">
        <v>150</v>
      </c>
      <c r="V30" s="349"/>
      <c r="W30" s="349"/>
      <c r="X30" s="349"/>
      <c r="Y30" s="349"/>
      <c r="Z30" s="349"/>
      <c r="AA30" s="344" t="s">
        <v>136</v>
      </c>
      <c r="AB30" s="344"/>
      <c r="AC30" s="345"/>
      <c r="AD30" s="346">
        <v>0</v>
      </c>
      <c r="AE30" s="347"/>
      <c r="AF30" s="347"/>
      <c r="AG30" s="347"/>
      <c r="AH30" s="347"/>
      <c r="AI30" s="347"/>
      <c r="AJ30" s="344" t="s">
        <v>136</v>
      </c>
      <c r="AK30" s="344"/>
      <c r="AL30" s="345"/>
      <c r="AM30" s="79"/>
      <c r="AN30" s="360" t="s">
        <v>139</v>
      </c>
      <c r="AO30" s="360"/>
      <c r="AP30" s="348"/>
      <c r="AQ30" s="349"/>
      <c r="AR30" s="349"/>
      <c r="AS30" s="349"/>
      <c r="AT30" s="349"/>
      <c r="AU30" s="349"/>
      <c r="AV30" s="344" t="s">
        <v>51</v>
      </c>
      <c r="AW30" s="344"/>
      <c r="AX30" s="345"/>
      <c r="AY30" s="348"/>
      <c r="AZ30" s="349"/>
      <c r="BA30" s="349"/>
      <c r="BB30" s="349"/>
      <c r="BC30" s="349"/>
      <c r="BD30" s="349"/>
      <c r="BE30" s="344" t="s">
        <v>51</v>
      </c>
      <c r="BF30" s="344"/>
      <c r="BG30" s="345"/>
      <c r="BH30" s="348"/>
      <c r="BI30" s="349"/>
      <c r="BJ30" s="349"/>
      <c r="BK30" s="349"/>
      <c r="BL30" s="349"/>
      <c r="BM30" s="349"/>
      <c r="BN30" s="344" t="s">
        <v>51</v>
      </c>
      <c r="BO30" s="344"/>
      <c r="BP30" s="345"/>
      <c r="BQ30" s="346">
        <f>SUM(AP30,AY30,BH30)</f>
        <v>0</v>
      </c>
      <c r="BR30" s="347"/>
      <c r="BS30" s="347"/>
      <c r="BT30" s="347"/>
      <c r="BU30" s="347"/>
      <c r="BV30" s="347"/>
      <c r="BW30" s="344" t="s">
        <v>51</v>
      </c>
      <c r="BX30" s="344"/>
      <c r="BY30" s="345"/>
      <c r="BZ30" s="79"/>
      <c r="CA30" s="79"/>
    </row>
    <row r="31" spans="1:79" s="56" customFormat="1" ht="13.5" customHeight="1" x14ac:dyDescent="0.15">
      <c r="A31" s="360" t="s">
        <v>140</v>
      </c>
      <c r="B31" s="360"/>
      <c r="C31" s="348" t="s">
        <v>150</v>
      </c>
      <c r="D31" s="349"/>
      <c r="E31" s="349"/>
      <c r="F31" s="349"/>
      <c r="G31" s="349"/>
      <c r="H31" s="349"/>
      <c r="I31" s="344" t="s">
        <v>137</v>
      </c>
      <c r="J31" s="344"/>
      <c r="K31" s="345"/>
      <c r="L31" s="348" t="s">
        <v>279</v>
      </c>
      <c r="M31" s="349"/>
      <c r="N31" s="349"/>
      <c r="O31" s="349"/>
      <c r="P31" s="349"/>
      <c r="Q31" s="349"/>
      <c r="R31" s="344" t="s">
        <v>137</v>
      </c>
      <c r="S31" s="344"/>
      <c r="T31" s="345"/>
      <c r="U31" s="348" t="s">
        <v>279</v>
      </c>
      <c r="V31" s="349"/>
      <c r="W31" s="349"/>
      <c r="X31" s="349"/>
      <c r="Y31" s="349"/>
      <c r="Z31" s="349"/>
      <c r="AA31" s="344" t="s">
        <v>137</v>
      </c>
      <c r="AB31" s="344"/>
      <c r="AC31" s="345"/>
      <c r="AD31" s="346">
        <f t="shared" ref="AD31:AD32" si="0">SUM(C31,L31,U31)</f>
        <v>0</v>
      </c>
      <c r="AE31" s="347"/>
      <c r="AF31" s="347"/>
      <c r="AG31" s="347"/>
      <c r="AH31" s="347"/>
      <c r="AI31" s="347"/>
      <c r="AJ31" s="344" t="s">
        <v>137</v>
      </c>
      <c r="AK31" s="344"/>
      <c r="AL31" s="345"/>
      <c r="AM31" s="79"/>
      <c r="AN31" s="360" t="s">
        <v>140</v>
      </c>
      <c r="AO31" s="360"/>
      <c r="AP31" s="348">
        <v>15</v>
      </c>
      <c r="AQ31" s="349"/>
      <c r="AR31" s="349"/>
      <c r="AS31" s="349"/>
      <c r="AT31" s="349"/>
      <c r="AU31" s="349"/>
      <c r="AV31" s="344" t="s">
        <v>9</v>
      </c>
      <c r="AW31" s="344"/>
      <c r="AX31" s="345"/>
      <c r="AY31" s="348">
        <v>30</v>
      </c>
      <c r="AZ31" s="349"/>
      <c r="BA31" s="349"/>
      <c r="BB31" s="349"/>
      <c r="BC31" s="349"/>
      <c r="BD31" s="349"/>
      <c r="BE31" s="344" t="s">
        <v>9</v>
      </c>
      <c r="BF31" s="344"/>
      <c r="BG31" s="345"/>
      <c r="BH31" s="348">
        <v>30</v>
      </c>
      <c r="BI31" s="349"/>
      <c r="BJ31" s="349"/>
      <c r="BK31" s="349"/>
      <c r="BL31" s="349"/>
      <c r="BM31" s="349"/>
      <c r="BN31" s="344" t="s">
        <v>9</v>
      </c>
      <c r="BO31" s="344"/>
      <c r="BP31" s="345"/>
      <c r="BQ31" s="346">
        <f t="shared" ref="BQ31:BQ32" si="1">SUM(AP31,AY31,BH31)</f>
        <v>75</v>
      </c>
      <c r="BR31" s="347"/>
      <c r="BS31" s="347"/>
      <c r="BT31" s="347"/>
      <c r="BU31" s="347"/>
      <c r="BV31" s="347"/>
      <c r="BW31" s="344" t="s">
        <v>9</v>
      </c>
      <c r="BX31" s="344"/>
      <c r="BY31" s="345"/>
      <c r="BZ31" s="79"/>
      <c r="CA31" s="79"/>
    </row>
    <row r="32" spans="1:79" s="56" customFormat="1" ht="13.5" customHeight="1" x14ac:dyDescent="0.15">
      <c r="A32" s="360" t="s">
        <v>141</v>
      </c>
      <c r="B32" s="360"/>
      <c r="C32" s="348" t="s">
        <v>279</v>
      </c>
      <c r="D32" s="349"/>
      <c r="E32" s="349"/>
      <c r="F32" s="349"/>
      <c r="G32" s="349"/>
      <c r="H32" s="349"/>
      <c r="I32" s="344" t="s">
        <v>138</v>
      </c>
      <c r="J32" s="344"/>
      <c r="K32" s="345"/>
      <c r="L32" s="348" t="s">
        <v>280</v>
      </c>
      <c r="M32" s="349"/>
      <c r="N32" s="349"/>
      <c r="O32" s="349"/>
      <c r="P32" s="349"/>
      <c r="Q32" s="349"/>
      <c r="R32" s="344" t="s">
        <v>138</v>
      </c>
      <c r="S32" s="344"/>
      <c r="T32" s="345"/>
      <c r="U32" s="348" t="s">
        <v>280</v>
      </c>
      <c r="V32" s="349"/>
      <c r="W32" s="349"/>
      <c r="X32" s="349"/>
      <c r="Y32" s="349"/>
      <c r="Z32" s="349"/>
      <c r="AA32" s="344" t="s">
        <v>138</v>
      </c>
      <c r="AB32" s="344"/>
      <c r="AC32" s="345"/>
      <c r="AD32" s="346">
        <f t="shared" si="0"/>
        <v>0</v>
      </c>
      <c r="AE32" s="347"/>
      <c r="AF32" s="347"/>
      <c r="AG32" s="347"/>
      <c r="AH32" s="347"/>
      <c r="AI32" s="347"/>
      <c r="AJ32" s="344" t="s">
        <v>138</v>
      </c>
      <c r="AK32" s="344"/>
      <c r="AL32" s="345"/>
      <c r="AM32" s="79"/>
      <c r="AN32" s="360" t="s">
        <v>141</v>
      </c>
      <c r="AO32" s="360"/>
      <c r="AP32" s="348">
        <v>2</v>
      </c>
      <c r="AQ32" s="349"/>
      <c r="AR32" s="349"/>
      <c r="AS32" s="349"/>
      <c r="AT32" s="349"/>
      <c r="AU32" s="349"/>
      <c r="AV32" s="344" t="s">
        <v>138</v>
      </c>
      <c r="AW32" s="344"/>
      <c r="AX32" s="345"/>
      <c r="AY32" s="348">
        <v>4</v>
      </c>
      <c r="AZ32" s="349"/>
      <c r="BA32" s="349"/>
      <c r="BB32" s="349"/>
      <c r="BC32" s="349"/>
      <c r="BD32" s="349"/>
      <c r="BE32" s="344" t="s">
        <v>138</v>
      </c>
      <c r="BF32" s="344"/>
      <c r="BG32" s="345"/>
      <c r="BH32" s="348">
        <v>4</v>
      </c>
      <c r="BI32" s="349"/>
      <c r="BJ32" s="349"/>
      <c r="BK32" s="349"/>
      <c r="BL32" s="349"/>
      <c r="BM32" s="349"/>
      <c r="BN32" s="344" t="s">
        <v>138</v>
      </c>
      <c r="BO32" s="344"/>
      <c r="BP32" s="345"/>
      <c r="BQ32" s="346">
        <f t="shared" si="1"/>
        <v>10</v>
      </c>
      <c r="BR32" s="347"/>
      <c r="BS32" s="347"/>
      <c r="BT32" s="347"/>
      <c r="BU32" s="347"/>
      <c r="BV32" s="347"/>
      <c r="BW32" s="344" t="s">
        <v>138</v>
      </c>
      <c r="BX32" s="344"/>
      <c r="BY32" s="345"/>
      <c r="BZ32" s="79"/>
      <c r="CA32" s="79"/>
    </row>
    <row r="33" spans="1:79" s="56" customFormat="1" ht="13.5" customHeight="1" x14ac:dyDescent="0.15">
      <c r="A33" s="313" t="s">
        <v>132</v>
      </c>
      <c r="B33" s="314"/>
      <c r="C33" s="421" t="s">
        <v>212</v>
      </c>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3"/>
      <c r="AM33" s="77"/>
      <c r="AN33" s="313" t="s">
        <v>22</v>
      </c>
      <c r="AO33" s="314"/>
      <c r="AP33" s="319" t="s">
        <v>182</v>
      </c>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0"/>
      <c r="BR33" s="320"/>
      <c r="BS33" s="320"/>
      <c r="BT33" s="320"/>
      <c r="BU33" s="320"/>
      <c r="BV33" s="320"/>
      <c r="BW33" s="320"/>
      <c r="BX33" s="320"/>
      <c r="BY33" s="321"/>
      <c r="BZ33" s="77"/>
      <c r="CA33" s="77"/>
    </row>
    <row r="34" spans="1:79" s="56" customFormat="1" ht="13.5" customHeight="1" x14ac:dyDescent="0.15">
      <c r="A34" s="315"/>
      <c r="B34" s="316"/>
      <c r="C34" s="424"/>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6"/>
      <c r="AM34" s="77"/>
      <c r="AN34" s="315"/>
      <c r="AO34" s="316"/>
      <c r="AP34" s="322"/>
      <c r="AQ34" s="323"/>
      <c r="AR34" s="323"/>
      <c r="AS34" s="323"/>
      <c r="AT34" s="323"/>
      <c r="AU34" s="323"/>
      <c r="AV34" s="323"/>
      <c r="AW34" s="323"/>
      <c r="AX34" s="323"/>
      <c r="AY34" s="323"/>
      <c r="AZ34" s="323"/>
      <c r="BA34" s="323"/>
      <c r="BB34" s="323"/>
      <c r="BC34" s="323"/>
      <c r="BD34" s="323"/>
      <c r="BE34" s="323"/>
      <c r="BF34" s="323"/>
      <c r="BG34" s="323"/>
      <c r="BH34" s="323"/>
      <c r="BI34" s="323"/>
      <c r="BJ34" s="323"/>
      <c r="BK34" s="323"/>
      <c r="BL34" s="323"/>
      <c r="BM34" s="323"/>
      <c r="BN34" s="323"/>
      <c r="BO34" s="323"/>
      <c r="BP34" s="323"/>
      <c r="BQ34" s="323"/>
      <c r="BR34" s="323"/>
      <c r="BS34" s="323"/>
      <c r="BT34" s="323"/>
      <c r="BU34" s="323"/>
      <c r="BV34" s="323"/>
      <c r="BW34" s="323"/>
      <c r="BX34" s="323"/>
      <c r="BY34" s="324"/>
      <c r="BZ34" s="77"/>
      <c r="CA34" s="77"/>
    </row>
    <row r="35" spans="1:79" s="56" customFormat="1" ht="13.5" customHeight="1" x14ac:dyDescent="0.15">
      <c r="A35" s="317"/>
      <c r="B35" s="318"/>
      <c r="C35" s="427"/>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9"/>
      <c r="AM35" s="77"/>
      <c r="AN35" s="317"/>
      <c r="AO35" s="318"/>
      <c r="AP35" s="325"/>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7"/>
      <c r="BZ35" s="77"/>
      <c r="CA35" s="77"/>
    </row>
    <row r="36" spans="1:79" s="56" customFormat="1" ht="13.5" customHeight="1" x14ac:dyDescent="0.15">
      <c r="A36" s="313" t="s">
        <v>305</v>
      </c>
      <c r="B36" s="314"/>
      <c r="C36" s="328" t="s">
        <v>197</v>
      </c>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77"/>
      <c r="AN36" s="313" t="s">
        <v>305</v>
      </c>
      <c r="AO36" s="314"/>
      <c r="AP36" s="328" t="s">
        <v>197</v>
      </c>
      <c r="AQ36" s="328"/>
      <c r="AR36" s="328"/>
      <c r="AS36" s="328"/>
      <c r="AT36" s="328"/>
      <c r="AU36" s="328"/>
      <c r="AV36" s="328"/>
      <c r="AW36" s="328"/>
      <c r="AX36" s="328"/>
      <c r="AY36" s="328"/>
      <c r="AZ36" s="328"/>
      <c r="BA36" s="328"/>
      <c r="BB36" s="328"/>
      <c r="BC36" s="328"/>
      <c r="BD36" s="328"/>
      <c r="BE36" s="328"/>
      <c r="BF36" s="328"/>
      <c r="BG36" s="328"/>
      <c r="BH36" s="328"/>
      <c r="BI36" s="328"/>
      <c r="BJ36" s="328"/>
      <c r="BK36" s="328"/>
      <c r="BL36" s="328"/>
      <c r="BM36" s="328"/>
      <c r="BN36" s="328"/>
      <c r="BO36" s="328"/>
      <c r="BP36" s="328"/>
      <c r="BQ36" s="328"/>
      <c r="BR36" s="328"/>
      <c r="BS36" s="328"/>
      <c r="BT36" s="328"/>
      <c r="BU36" s="328"/>
      <c r="BV36" s="328"/>
      <c r="BW36" s="328"/>
      <c r="BX36" s="328"/>
      <c r="BY36" s="328"/>
      <c r="BZ36" s="77"/>
      <c r="CA36" s="77"/>
    </row>
    <row r="37" spans="1:79" s="56" customFormat="1" ht="13.5" customHeight="1" x14ac:dyDescent="0.15">
      <c r="A37" s="315"/>
      <c r="B37" s="316"/>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77"/>
      <c r="AN37" s="315"/>
      <c r="AO37" s="316"/>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77"/>
      <c r="CA37" s="77"/>
    </row>
    <row r="38" spans="1:79" s="56" customFormat="1" ht="13.5" customHeight="1" x14ac:dyDescent="0.15">
      <c r="A38" s="315"/>
      <c r="B38" s="316"/>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77"/>
      <c r="AN38" s="315"/>
      <c r="AO38" s="316"/>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77"/>
      <c r="CA38" s="77"/>
    </row>
    <row r="39" spans="1:79" s="56" customFormat="1" ht="13.5" customHeight="1" x14ac:dyDescent="0.15">
      <c r="A39" s="315"/>
      <c r="B39" s="316"/>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77"/>
      <c r="AN39" s="315"/>
      <c r="AO39" s="316"/>
      <c r="AP39" s="328"/>
      <c r="AQ39" s="328"/>
      <c r="AR39" s="328"/>
      <c r="AS39" s="328"/>
      <c r="AT39" s="328"/>
      <c r="AU39" s="328"/>
      <c r="AV39" s="328"/>
      <c r="AW39" s="328"/>
      <c r="AX39" s="328"/>
      <c r="AY39" s="328"/>
      <c r="AZ39" s="328"/>
      <c r="BA39" s="328"/>
      <c r="BB39" s="328"/>
      <c r="BC39" s="328"/>
      <c r="BD39" s="328"/>
      <c r="BE39" s="328"/>
      <c r="BF39" s="328"/>
      <c r="BG39" s="328"/>
      <c r="BH39" s="328"/>
      <c r="BI39" s="328"/>
      <c r="BJ39" s="328"/>
      <c r="BK39" s="328"/>
      <c r="BL39" s="328"/>
      <c r="BM39" s="328"/>
      <c r="BN39" s="328"/>
      <c r="BO39" s="328"/>
      <c r="BP39" s="328"/>
      <c r="BQ39" s="328"/>
      <c r="BR39" s="328"/>
      <c r="BS39" s="328"/>
      <c r="BT39" s="328"/>
      <c r="BU39" s="328"/>
      <c r="BV39" s="328"/>
      <c r="BW39" s="328"/>
      <c r="BX39" s="328"/>
      <c r="BY39" s="328"/>
      <c r="BZ39" s="77"/>
      <c r="CA39" s="77"/>
    </row>
    <row r="40" spans="1:79" s="56" customFormat="1" ht="13.5" customHeight="1" x14ac:dyDescent="0.15">
      <c r="A40" s="317"/>
      <c r="B40" s="31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77"/>
      <c r="AN40" s="317"/>
      <c r="AO40" s="318"/>
      <c r="AP40" s="328"/>
      <c r="AQ40" s="328"/>
      <c r="AR40" s="328"/>
      <c r="AS40" s="328"/>
      <c r="AT40" s="328"/>
      <c r="AU40" s="328"/>
      <c r="AV40" s="328"/>
      <c r="AW40" s="328"/>
      <c r="AX40" s="328"/>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77"/>
      <c r="CA40" s="77"/>
    </row>
    <row r="41" spans="1:79" s="56" customFormat="1" ht="13.5" customHeight="1" x14ac:dyDescent="0.15">
      <c r="A41" s="313" t="s">
        <v>133</v>
      </c>
      <c r="B41" s="314"/>
      <c r="C41" s="319" t="s">
        <v>183</v>
      </c>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1"/>
      <c r="AM41" s="77"/>
      <c r="AN41" s="313" t="s">
        <v>23</v>
      </c>
      <c r="AO41" s="314"/>
      <c r="AP41" s="319" t="s">
        <v>183</v>
      </c>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1"/>
      <c r="BZ41" s="77"/>
      <c r="CA41" s="77"/>
    </row>
    <row r="42" spans="1:79" s="56" customFormat="1" ht="13.5" customHeight="1" x14ac:dyDescent="0.15">
      <c r="A42" s="315"/>
      <c r="B42" s="316"/>
      <c r="C42" s="322"/>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4"/>
      <c r="AM42" s="77"/>
      <c r="AN42" s="315"/>
      <c r="AO42" s="316"/>
      <c r="AP42" s="322"/>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3"/>
      <c r="BR42" s="323"/>
      <c r="BS42" s="323"/>
      <c r="BT42" s="323"/>
      <c r="BU42" s="323"/>
      <c r="BV42" s="323"/>
      <c r="BW42" s="323"/>
      <c r="BX42" s="323"/>
      <c r="BY42" s="324"/>
      <c r="BZ42" s="77"/>
      <c r="CA42" s="77"/>
    </row>
    <row r="43" spans="1:79" s="56" customFormat="1" ht="13.5" customHeight="1" x14ac:dyDescent="0.15">
      <c r="A43" s="315"/>
      <c r="B43" s="316"/>
      <c r="C43" s="322"/>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4"/>
      <c r="AM43" s="77"/>
      <c r="AN43" s="315"/>
      <c r="AO43" s="316"/>
      <c r="AP43" s="322"/>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3"/>
      <c r="BR43" s="323"/>
      <c r="BS43" s="323"/>
      <c r="BT43" s="323"/>
      <c r="BU43" s="323"/>
      <c r="BV43" s="323"/>
      <c r="BW43" s="323"/>
      <c r="BX43" s="323"/>
      <c r="BY43" s="324"/>
      <c r="BZ43" s="77"/>
      <c r="CA43" s="77"/>
    </row>
    <row r="44" spans="1:79" s="56" customFormat="1" ht="13.5" customHeight="1" x14ac:dyDescent="0.15">
      <c r="A44" s="315"/>
      <c r="B44" s="316"/>
      <c r="C44" s="322"/>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4"/>
      <c r="AM44" s="77"/>
      <c r="AN44" s="315"/>
      <c r="AO44" s="316"/>
      <c r="AP44" s="322"/>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c r="BU44" s="323"/>
      <c r="BV44" s="323"/>
      <c r="BW44" s="323"/>
      <c r="BX44" s="323"/>
      <c r="BY44" s="324"/>
      <c r="BZ44" s="77"/>
      <c r="CA44" s="77"/>
    </row>
    <row r="45" spans="1:79" s="56" customFormat="1" ht="13.5" customHeight="1" x14ac:dyDescent="0.15">
      <c r="A45" s="317"/>
      <c r="B45" s="318"/>
      <c r="C45" s="325"/>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7"/>
      <c r="AM45" s="77"/>
      <c r="AN45" s="317"/>
      <c r="AO45" s="318"/>
      <c r="AP45" s="325"/>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326"/>
      <c r="BQ45" s="326"/>
      <c r="BR45" s="326"/>
      <c r="BS45" s="326"/>
      <c r="BT45" s="326"/>
      <c r="BU45" s="326"/>
      <c r="BV45" s="326"/>
      <c r="BW45" s="326"/>
      <c r="BX45" s="326"/>
      <c r="BY45" s="327"/>
      <c r="BZ45" s="77"/>
      <c r="CA45" s="77"/>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13.5" customHeight="1" x14ac:dyDescent="0.15">
      <c r="A48" s="54"/>
      <c r="B48" s="54"/>
      <c r="X48" s="55"/>
      <c r="AN48" s="54"/>
      <c r="AO48" s="54"/>
      <c r="BK48" s="55"/>
    </row>
    <row r="49" spans="1:79" ht="13.5" customHeight="1" x14ac:dyDescent="0.15">
      <c r="A49" s="418" t="s">
        <v>221</v>
      </c>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48"/>
      <c r="AN49" s="418" t="s">
        <v>221</v>
      </c>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19"/>
      <c r="BQ49" s="419"/>
      <c r="BR49" s="419"/>
      <c r="BS49" s="419"/>
      <c r="BT49" s="419"/>
      <c r="BU49" s="419"/>
      <c r="BV49" s="419"/>
      <c r="BW49" s="419"/>
      <c r="BX49" s="419"/>
      <c r="BY49" s="448"/>
    </row>
    <row r="50" spans="1:79" ht="21.75" customHeight="1" x14ac:dyDescent="0.15">
      <c r="A50" s="418" t="s">
        <v>154</v>
      </c>
      <c r="B50" s="419"/>
      <c r="C50" s="382" t="s">
        <v>37</v>
      </c>
      <c r="D50" s="383"/>
      <c r="E50" s="383"/>
      <c r="F50" s="383"/>
      <c r="G50" s="383" t="s">
        <v>166</v>
      </c>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4"/>
      <c r="AM50" s="78"/>
      <c r="AN50" s="418" t="s">
        <v>154</v>
      </c>
      <c r="AO50" s="419"/>
      <c r="AP50" s="382" t="s">
        <v>209</v>
      </c>
      <c r="AQ50" s="383"/>
      <c r="AR50" s="383"/>
      <c r="AS50" s="383"/>
      <c r="AT50" s="383" t="s">
        <v>249</v>
      </c>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383"/>
      <c r="BQ50" s="383"/>
      <c r="BR50" s="383"/>
      <c r="BS50" s="383"/>
      <c r="BT50" s="383"/>
      <c r="BU50" s="383"/>
      <c r="BV50" s="383"/>
      <c r="BW50" s="383"/>
      <c r="BX50" s="383"/>
      <c r="BY50" s="384"/>
      <c r="BZ50" s="78"/>
      <c r="CA50" s="78"/>
    </row>
    <row r="51" spans="1:79" ht="13.5" customHeight="1" x14ac:dyDescent="0.15">
      <c r="A51" s="394" t="s">
        <v>14</v>
      </c>
      <c r="B51" s="395"/>
      <c r="C51" s="400" t="s">
        <v>321</v>
      </c>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2"/>
      <c r="AM51" s="78"/>
      <c r="AN51" s="394" t="s">
        <v>14</v>
      </c>
      <c r="AO51" s="395"/>
      <c r="AP51" s="400" t="s">
        <v>322</v>
      </c>
      <c r="AQ51" s="401"/>
      <c r="AR51" s="401"/>
      <c r="AS51" s="401"/>
      <c r="AT51" s="401"/>
      <c r="AU51" s="401"/>
      <c r="AV51" s="401"/>
      <c r="AW51" s="401"/>
      <c r="AX51" s="401"/>
      <c r="AY51" s="401"/>
      <c r="AZ51" s="401"/>
      <c r="BA51" s="401"/>
      <c r="BB51" s="401"/>
      <c r="BC51" s="401"/>
      <c r="BD51" s="401"/>
      <c r="BE51" s="401"/>
      <c r="BF51" s="401"/>
      <c r="BG51" s="401"/>
      <c r="BH51" s="401"/>
      <c r="BI51" s="401"/>
      <c r="BJ51" s="401"/>
      <c r="BK51" s="401"/>
      <c r="BL51" s="401"/>
      <c r="BM51" s="401"/>
      <c r="BN51" s="401"/>
      <c r="BO51" s="401"/>
      <c r="BP51" s="401"/>
      <c r="BQ51" s="401"/>
      <c r="BR51" s="401"/>
      <c r="BS51" s="401"/>
      <c r="BT51" s="401"/>
      <c r="BU51" s="401"/>
      <c r="BV51" s="401"/>
      <c r="BW51" s="401"/>
      <c r="BX51" s="401"/>
      <c r="BY51" s="402"/>
      <c r="BZ51" s="78"/>
      <c r="CA51" s="78"/>
    </row>
    <row r="52" spans="1:79" ht="13.5" customHeight="1" x14ac:dyDescent="0.15">
      <c r="A52" s="396"/>
      <c r="B52" s="397"/>
      <c r="C52" s="403"/>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5"/>
      <c r="AM52" s="78"/>
      <c r="AN52" s="396"/>
      <c r="AO52" s="397"/>
      <c r="AP52" s="403"/>
      <c r="AQ52" s="404"/>
      <c r="AR52" s="404"/>
      <c r="AS52" s="404"/>
      <c r="AT52" s="404"/>
      <c r="AU52" s="404"/>
      <c r="AV52" s="404"/>
      <c r="AW52" s="404"/>
      <c r="AX52" s="404"/>
      <c r="AY52" s="404"/>
      <c r="AZ52" s="404"/>
      <c r="BA52" s="404"/>
      <c r="BB52" s="404"/>
      <c r="BC52" s="404"/>
      <c r="BD52" s="404"/>
      <c r="BE52" s="404"/>
      <c r="BF52" s="404"/>
      <c r="BG52" s="404"/>
      <c r="BH52" s="404"/>
      <c r="BI52" s="404"/>
      <c r="BJ52" s="404"/>
      <c r="BK52" s="404"/>
      <c r="BL52" s="404"/>
      <c r="BM52" s="404"/>
      <c r="BN52" s="404"/>
      <c r="BO52" s="404"/>
      <c r="BP52" s="404"/>
      <c r="BQ52" s="404"/>
      <c r="BR52" s="404"/>
      <c r="BS52" s="404"/>
      <c r="BT52" s="404"/>
      <c r="BU52" s="404"/>
      <c r="BV52" s="404"/>
      <c r="BW52" s="404"/>
      <c r="BX52" s="404"/>
      <c r="BY52" s="405"/>
      <c r="BZ52" s="78"/>
      <c r="CA52" s="78"/>
    </row>
    <row r="53" spans="1:79" ht="13.5" customHeight="1" x14ac:dyDescent="0.15">
      <c r="A53" s="396"/>
      <c r="B53" s="397"/>
      <c r="C53" s="403"/>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5"/>
      <c r="AM53" s="78"/>
      <c r="AN53" s="396"/>
      <c r="AO53" s="397"/>
      <c r="AP53" s="403"/>
      <c r="AQ53" s="404"/>
      <c r="AR53" s="404"/>
      <c r="AS53" s="404"/>
      <c r="AT53" s="404"/>
      <c r="AU53" s="404"/>
      <c r="AV53" s="404"/>
      <c r="AW53" s="404"/>
      <c r="AX53" s="404"/>
      <c r="AY53" s="404"/>
      <c r="AZ53" s="404"/>
      <c r="BA53" s="404"/>
      <c r="BB53" s="404"/>
      <c r="BC53" s="404"/>
      <c r="BD53" s="404"/>
      <c r="BE53" s="404"/>
      <c r="BF53" s="404"/>
      <c r="BG53" s="404"/>
      <c r="BH53" s="404"/>
      <c r="BI53" s="404"/>
      <c r="BJ53" s="404"/>
      <c r="BK53" s="404"/>
      <c r="BL53" s="404"/>
      <c r="BM53" s="404"/>
      <c r="BN53" s="404"/>
      <c r="BO53" s="404"/>
      <c r="BP53" s="404"/>
      <c r="BQ53" s="404"/>
      <c r="BR53" s="404"/>
      <c r="BS53" s="404"/>
      <c r="BT53" s="404"/>
      <c r="BU53" s="404"/>
      <c r="BV53" s="404"/>
      <c r="BW53" s="404"/>
      <c r="BX53" s="404"/>
      <c r="BY53" s="405"/>
      <c r="BZ53" s="78"/>
      <c r="CA53" s="78"/>
    </row>
    <row r="54" spans="1:79" ht="13.5" customHeight="1" x14ac:dyDescent="0.15">
      <c r="A54" s="396"/>
      <c r="B54" s="397"/>
      <c r="C54" s="403"/>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5"/>
      <c r="AM54" s="78"/>
      <c r="AN54" s="396"/>
      <c r="AO54" s="397"/>
      <c r="AP54" s="403"/>
      <c r="AQ54" s="404"/>
      <c r="AR54" s="404"/>
      <c r="AS54" s="404"/>
      <c r="AT54" s="404"/>
      <c r="AU54" s="404"/>
      <c r="AV54" s="404"/>
      <c r="AW54" s="404"/>
      <c r="AX54" s="404"/>
      <c r="AY54" s="404"/>
      <c r="AZ54" s="404"/>
      <c r="BA54" s="404"/>
      <c r="BB54" s="404"/>
      <c r="BC54" s="404"/>
      <c r="BD54" s="404"/>
      <c r="BE54" s="404"/>
      <c r="BF54" s="404"/>
      <c r="BG54" s="404"/>
      <c r="BH54" s="404"/>
      <c r="BI54" s="404"/>
      <c r="BJ54" s="404"/>
      <c r="BK54" s="404"/>
      <c r="BL54" s="404"/>
      <c r="BM54" s="404"/>
      <c r="BN54" s="404"/>
      <c r="BO54" s="404"/>
      <c r="BP54" s="404"/>
      <c r="BQ54" s="404"/>
      <c r="BR54" s="404"/>
      <c r="BS54" s="404"/>
      <c r="BT54" s="404"/>
      <c r="BU54" s="404"/>
      <c r="BV54" s="404"/>
      <c r="BW54" s="404"/>
      <c r="BX54" s="404"/>
      <c r="BY54" s="405"/>
      <c r="BZ54" s="78"/>
      <c r="CA54" s="78"/>
    </row>
    <row r="55" spans="1:79" ht="13.5" customHeight="1" x14ac:dyDescent="0.15">
      <c r="A55" s="396"/>
      <c r="B55" s="397"/>
      <c r="C55" s="403"/>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5"/>
      <c r="AM55" s="78"/>
      <c r="AN55" s="396"/>
      <c r="AO55" s="397"/>
      <c r="AP55" s="403"/>
      <c r="AQ55" s="404"/>
      <c r="AR55" s="404"/>
      <c r="AS55" s="404"/>
      <c r="AT55" s="404"/>
      <c r="AU55" s="404"/>
      <c r="AV55" s="404"/>
      <c r="AW55" s="404"/>
      <c r="AX55" s="404"/>
      <c r="AY55" s="404"/>
      <c r="AZ55" s="404"/>
      <c r="BA55" s="404"/>
      <c r="BB55" s="404"/>
      <c r="BC55" s="404"/>
      <c r="BD55" s="404"/>
      <c r="BE55" s="404"/>
      <c r="BF55" s="404"/>
      <c r="BG55" s="404"/>
      <c r="BH55" s="404"/>
      <c r="BI55" s="404"/>
      <c r="BJ55" s="404"/>
      <c r="BK55" s="404"/>
      <c r="BL55" s="404"/>
      <c r="BM55" s="404"/>
      <c r="BN55" s="404"/>
      <c r="BO55" s="404"/>
      <c r="BP55" s="404"/>
      <c r="BQ55" s="404"/>
      <c r="BR55" s="404"/>
      <c r="BS55" s="404"/>
      <c r="BT55" s="404"/>
      <c r="BU55" s="404"/>
      <c r="BV55" s="404"/>
      <c r="BW55" s="404"/>
      <c r="BX55" s="404"/>
      <c r="BY55" s="405"/>
      <c r="BZ55" s="78"/>
      <c r="CA55" s="78"/>
    </row>
    <row r="56" spans="1:79" ht="13.5" customHeight="1" x14ac:dyDescent="0.15">
      <c r="A56" s="396"/>
      <c r="B56" s="397"/>
      <c r="C56" s="403"/>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5"/>
      <c r="AM56" s="78"/>
      <c r="AN56" s="396"/>
      <c r="AO56" s="397"/>
      <c r="AP56" s="403"/>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BN56" s="404"/>
      <c r="BO56" s="404"/>
      <c r="BP56" s="404"/>
      <c r="BQ56" s="404"/>
      <c r="BR56" s="404"/>
      <c r="BS56" s="404"/>
      <c r="BT56" s="404"/>
      <c r="BU56" s="404"/>
      <c r="BV56" s="404"/>
      <c r="BW56" s="404"/>
      <c r="BX56" s="404"/>
      <c r="BY56" s="405"/>
      <c r="BZ56" s="78"/>
      <c r="CA56" s="78"/>
    </row>
    <row r="57" spans="1:79" ht="13.5" customHeight="1" x14ac:dyDescent="0.15">
      <c r="A57" s="396"/>
      <c r="B57" s="397"/>
      <c r="C57" s="403"/>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5"/>
      <c r="AM57" s="78"/>
      <c r="AN57" s="396"/>
      <c r="AO57" s="397"/>
      <c r="AP57" s="403"/>
      <c r="AQ57" s="404"/>
      <c r="AR57" s="404"/>
      <c r="AS57" s="404"/>
      <c r="AT57" s="404"/>
      <c r="AU57" s="404"/>
      <c r="AV57" s="404"/>
      <c r="AW57" s="404"/>
      <c r="AX57" s="404"/>
      <c r="AY57" s="404"/>
      <c r="AZ57" s="404"/>
      <c r="BA57" s="404"/>
      <c r="BB57" s="404"/>
      <c r="BC57" s="404"/>
      <c r="BD57" s="404"/>
      <c r="BE57" s="404"/>
      <c r="BF57" s="404"/>
      <c r="BG57" s="404"/>
      <c r="BH57" s="404"/>
      <c r="BI57" s="404"/>
      <c r="BJ57" s="404"/>
      <c r="BK57" s="404"/>
      <c r="BL57" s="404"/>
      <c r="BM57" s="404"/>
      <c r="BN57" s="404"/>
      <c r="BO57" s="404"/>
      <c r="BP57" s="404"/>
      <c r="BQ57" s="404"/>
      <c r="BR57" s="404"/>
      <c r="BS57" s="404"/>
      <c r="BT57" s="404"/>
      <c r="BU57" s="404"/>
      <c r="BV57" s="404"/>
      <c r="BW57" s="404"/>
      <c r="BX57" s="404"/>
      <c r="BY57" s="405"/>
      <c r="BZ57" s="78"/>
      <c r="CA57" s="78"/>
    </row>
    <row r="58" spans="1:79" ht="13.5" customHeight="1" x14ac:dyDescent="0.15">
      <c r="A58" s="396"/>
      <c r="B58" s="397"/>
      <c r="C58" s="406"/>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8"/>
      <c r="AM58" s="78"/>
      <c r="AN58" s="396"/>
      <c r="AO58" s="397"/>
      <c r="AP58" s="406"/>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7"/>
      <c r="BR58" s="407"/>
      <c r="BS58" s="407"/>
      <c r="BT58" s="407"/>
      <c r="BU58" s="407"/>
      <c r="BV58" s="407"/>
      <c r="BW58" s="407"/>
      <c r="BX58" s="407"/>
      <c r="BY58" s="408"/>
      <c r="BZ58" s="78"/>
      <c r="CA58" s="78"/>
    </row>
    <row r="59" spans="1:79" s="56" customFormat="1" ht="13.5" customHeight="1" x14ac:dyDescent="0.15">
      <c r="A59" s="396"/>
      <c r="B59" s="397"/>
      <c r="C59" s="439" t="s">
        <v>15</v>
      </c>
      <c r="D59" s="440"/>
      <c r="E59" s="440"/>
      <c r="F59" s="441"/>
      <c r="G59" s="458" t="s">
        <v>214</v>
      </c>
      <c r="H59" s="459"/>
      <c r="I59" s="459"/>
      <c r="J59" s="459"/>
      <c r="K59" s="459"/>
      <c r="L59" s="459"/>
      <c r="M59" s="459"/>
      <c r="N59" s="459"/>
      <c r="O59" s="459"/>
      <c r="P59" s="459"/>
      <c r="Q59" s="459"/>
      <c r="R59" s="459"/>
      <c r="S59" s="459"/>
      <c r="T59" s="460"/>
      <c r="U59" s="439" t="s">
        <v>116</v>
      </c>
      <c r="V59" s="440"/>
      <c r="W59" s="440"/>
      <c r="X59" s="441"/>
      <c r="Y59" s="458"/>
      <c r="Z59" s="459"/>
      <c r="AA59" s="459"/>
      <c r="AB59" s="459"/>
      <c r="AC59" s="459"/>
      <c r="AD59" s="459"/>
      <c r="AE59" s="459"/>
      <c r="AF59" s="459"/>
      <c r="AG59" s="459"/>
      <c r="AH59" s="459"/>
      <c r="AI59" s="459"/>
      <c r="AJ59" s="459"/>
      <c r="AK59" s="459"/>
      <c r="AL59" s="460"/>
      <c r="AM59" s="87"/>
      <c r="AN59" s="396"/>
      <c r="AO59" s="397"/>
      <c r="AP59" s="391" t="s">
        <v>15</v>
      </c>
      <c r="AQ59" s="392"/>
      <c r="AR59" s="392"/>
      <c r="AS59" s="393"/>
      <c r="AT59" s="409" t="s">
        <v>213</v>
      </c>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410"/>
      <c r="BR59" s="410"/>
      <c r="BS59" s="410"/>
      <c r="BT59" s="410"/>
      <c r="BU59" s="410"/>
      <c r="BV59" s="410"/>
      <c r="BW59" s="410"/>
      <c r="BX59" s="410"/>
      <c r="BY59" s="411"/>
      <c r="BZ59" s="87"/>
      <c r="CA59" s="87"/>
    </row>
    <row r="60" spans="1:79" s="56" customFormat="1" ht="13.5" customHeight="1" x14ac:dyDescent="0.15">
      <c r="A60" s="396"/>
      <c r="B60" s="397"/>
      <c r="C60" s="445" t="s">
        <v>16</v>
      </c>
      <c r="D60" s="446"/>
      <c r="E60" s="446"/>
      <c r="F60" s="447"/>
      <c r="G60" s="442" t="s">
        <v>181</v>
      </c>
      <c r="H60" s="443"/>
      <c r="I60" s="443"/>
      <c r="J60" s="443"/>
      <c r="K60" s="443"/>
      <c r="L60" s="443"/>
      <c r="M60" s="443"/>
      <c r="N60" s="443"/>
      <c r="O60" s="443"/>
      <c r="P60" s="443"/>
      <c r="Q60" s="443"/>
      <c r="R60" s="443"/>
      <c r="S60" s="443"/>
      <c r="T60" s="444"/>
      <c r="U60" s="445" t="s">
        <v>117</v>
      </c>
      <c r="V60" s="446"/>
      <c r="W60" s="446"/>
      <c r="X60" s="447"/>
      <c r="Y60" s="442"/>
      <c r="Z60" s="443"/>
      <c r="AA60" s="443"/>
      <c r="AB60" s="443"/>
      <c r="AC60" s="443"/>
      <c r="AD60" s="443"/>
      <c r="AE60" s="443"/>
      <c r="AF60" s="443"/>
      <c r="AG60" s="443"/>
      <c r="AH60" s="443"/>
      <c r="AI60" s="443"/>
      <c r="AJ60" s="443"/>
      <c r="AK60" s="443"/>
      <c r="AL60" s="444"/>
      <c r="AM60" s="87"/>
      <c r="AN60" s="396"/>
      <c r="AO60" s="397"/>
      <c r="AP60" s="388" t="s">
        <v>16</v>
      </c>
      <c r="AQ60" s="389"/>
      <c r="AR60" s="389"/>
      <c r="AS60" s="390"/>
      <c r="AT60" s="412" t="s">
        <v>307</v>
      </c>
      <c r="AU60" s="413"/>
      <c r="AV60" s="413"/>
      <c r="AW60" s="413"/>
      <c r="AX60" s="413"/>
      <c r="AY60" s="413"/>
      <c r="AZ60" s="413"/>
      <c r="BA60" s="413"/>
      <c r="BB60" s="413"/>
      <c r="BC60" s="413"/>
      <c r="BD60" s="413"/>
      <c r="BE60" s="413"/>
      <c r="BF60" s="413"/>
      <c r="BG60" s="413"/>
      <c r="BH60" s="413"/>
      <c r="BI60" s="413"/>
      <c r="BJ60" s="413"/>
      <c r="BK60" s="413"/>
      <c r="BL60" s="413"/>
      <c r="BM60" s="413"/>
      <c r="BN60" s="413"/>
      <c r="BO60" s="413"/>
      <c r="BP60" s="413"/>
      <c r="BQ60" s="413"/>
      <c r="BR60" s="413"/>
      <c r="BS60" s="413"/>
      <c r="BT60" s="413"/>
      <c r="BU60" s="413"/>
      <c r="BV60" s="413"/>
      <c r="BW60" s="413"/>
      <c r="BX60" s="413"/>
      <c r="BY60" s="414"/>
      <c r="BZ60" s="87"/>
      <c r="CA60" s="87"/>
    </row>
    <row r="61" spans="1:79" s="56" customFormat="1" ht="13.5" customHeight="1" x14ac:dyDescent="0.15">
      <c r="A61" s="396"/>
      <c r="B61" s="397"/>
      <c r="C61" s="445" t="s">
        <v>17</v>
      </c>
      <c r="D61" s="446"/>
      <c r="E61" s="446"/>
      <c r="F61" s="447"/>
      <c r="G61" s="442" t="s">
        <v>180</v>
      </c>
      <c r="H61" s="443"/>
      <c r="I61" s="443"/>
      <c r="J61" s="443"/>
      <c r="K61" s="443"/>
      <c r="L61" s="443"/>
      <c r="M61" s="443"/>
      <c r="N61" s="443"/>
      <c r="O61" s="443"/>
      <c r="P61" s="443"/>
      <c r="Q61" s="443"/>
      <c r="R61" s="443"/>
      <c r="S61" s="443"/>
      <c r="T61" s="444"/>
      <c r="U61" s="445" t="s">
        <v>118</v>
      </c>
      <c r="V61" s="446"/>
      <c r="W61" s="446"/>
      <c r="X61" s="447"/>
      <c r="Y61" s="442"/>
      <c r="Z61" s="443"/>
      <c r="AA61" s="443"/>
      <c r="AB61" s="443"/>
      <c r="AC61" s="443"/>
      <c r="AD61" s="443"/>
      <c r="AE61" s="443"/>
      <c r="AF61" s="443"/>
      <c r="AG61" s="443"/>
      <c r="AH61" s="443"/>
      <c r="AI61" s="443"/>
      <c r="AJ61" s="443"/>
      <c r="AK61" s="443"/>
      <c r="AL61" s="444"/>
      <c r="AM61" s="87"/>
      <c r="AN61" s="396"/>
      <c r="AO61" s="397"/>
      <c r="AP61" s="388" t="s">
        <v>17</v>
      </c>
      <c r="AQ61" s="389"/>
      <c r="AR61" s="389"/>
      <c r="AS61" s="390"/>
      <c r="AT61" s="412" t="s">
        <v>219</v>
      </c>
      <c r="AU61" s="413"/>
      <c r="AV61" s="413"/>
      <c r="AW61" s="413"/>
      <c r="AX61" s="413"/>
      <c r="AY61" s="413"/>
      <c r="AZ61" s="413"/>
      <c r="BA61" s="413"/>
      <c r="BB61" s="413"/>
      <c r="BC61" s="413"/>
      <c r="BD61" s="413"/>
      <c r="BE61" s="413"/>
      <c r="BF61" s="413"/>
      <c r="BG61" s="413"/>
      <c r="BH61" s="413"/>
      <c r="BI61" s="413"/>
      <c r="BJ61" s="413"/>
      <c r="BK61" s="413"/>
      <c r="BL61" s="413"/>
      <c r="BM61" s="413"/>
      <c r="BN61" s="413"/>
      <c r="BO61" s="413"/>
      <c r="BP61" s="413"/>
      <c r="BQ61" s="413"/>
      <c r="BR61" s="413"/>
      <c r="BS61" s="413"/>
      <c r="BT61" s="413"/>
      <c r="BU61" s="413"/>
      <c r="BV61" s="413"/>
      <c r="BW61" s="413"/>
      <c r="BX61" s="413"/>
      <c r="BY61" s="414"/>
      <c r="BZ61" s="87"/>
      <c r="CA61" s="87"/>
    </row>
    <row r="62" spans="1:79" s="56" customFormat="1" ht="13.5" customHeight="1" x14ac:dyDescent="0.15">
      <c r="A62" s="396"/>
      <c r="B62" s="397"/>
      <c r="C62" s="445" t="s">
        <v>18</v>
      </c>
      <c r="D62" s="446"/>
      <c r="E62" s="446"/>
      <c r="F62" s="447"/>
      <c r="G62" s="442" t="s">
        <v>178</v>
      </c>
      <c r="H62" s="443"/>
      <c r="I62" s="443"/>
      <c r="J62" s="443"/>
      <c r="K62" s="443"/>
      <c r="L62" s="443"/>
      <c r="M62" s="443"/>
      <c r="N62" s="443"/>
      <c r="O62" s="443"/>
      <c r="P62" s="443"/>
      <c r="Q62" s="443"/>
      <c r="R62" s="443"/>
      <c r="S62" s="443"/>
      <c r="T62" s="444"/>
      <c r="U62" s="445" t="s">
        <v>119</v>
      </c>
      <c r="V62" s="446"/>
      <c r="W62" s="446"/>
      <c r="X62" s="447"/>
      <c r="Y62" s="442"/>
      <c r="Z62" s="443"/>
      <c r="AA62" s="443"/>
      <c r="AB62" s="443"/>
      <c r="AC62" s="443"/>
      <c r="AD62" s="443"/>
      <c r="AE62" s="443"/>
      <c r="AF62" s="443"/>
      <c r="AG62" s="443"/>
      <c r="AH62" s="443"/>
      <c r="AI62" s="443"/>
      <c r="AJ62" s="443"/>
      <c r="AK62" s="443"/>
      <c r="AL62" s="444"/>
      <c r="AM62" s="87"/>
      <c r="AN62" s="396"/>
      <c r="AO62" s="397"/>
      <c r="AP62" s="388" t="s">
        <v>18</v>
      </c>
      <c r="AQ62" s="389"/>
      <c r="AR62" s="389"/>
      <c r="AS62" s="390"/>
      <c r="AT62" s="412"/>
      <c r="AU62" s="413"/>
      <c r="AV62" s="413"/>
      <c r="AW62" s="413"/>
      <c r="AX62" s="413"/>
      <c r="AY62" s="413"/>
      <c r="AZ62" s="413"/>
      <c r="BA62" s="413"/>
      <c r="BB62" s="413"/>
      <c r="BC62" s="413"/>
      <c r="BD62" s="413"/>
      <c r="BE62" s="413"/>
      <c r="BF62" s="413"/>
      <c r="BG62" s="413"/>
      <c r="BH62" s="413"/>
      <c r="BI62" s="413"/>
      <c r="BJ62" s="413"/>
      <c r="BK62" s="413"/>
      <c r="BL62" s="413"/>
      <c r="BM62" s="413"/>
      <c r="BN62" s="413"/>
      <c r="BO62" s="413"/>
      <c r="BP62" s="413"/>
      <c r="BQ62" s="413"/>
      <c r="BR62" s="413"/>
      <c r="BS62" s="413"/>
      <c r="BT62" s="413"/>
      <c r="BU62" s="413"/>
      <c r="BV62" s="413"/>
      <c r="BW62" s="413"/>
      <c r="BX62" s="413"/>
      <c r="BY62" s="414"/>
      <c r="BZ62" s="87"/>
      <c r="CA62" s="87"/>
    </row>
    <row r="63" spans="1:79" s="56" customFormat="1" ht="13.5" customHeight="1" x14ac:dyDescent="0.15">
      <c r="A63" s="398"/>
      <c r="B63" s="399"/>
      <c r="C63" s="433" t="s">
        <v>19</v>
      </c>
      <c r="D63" s="434"/>
      <c r="E63" s="434"/>
      <c r="F63" s="435"/>
      <c r="G63" s="436"/>
      <c r="H63" s="437"/>
      <c r="I63" s="437"/>
      <c r="J63" s="437"/>
      <c r="K63" s="437"/>
      <c r="L63" s="437"/>
      <c r="M63" s="437"/>
      <c r="N63" s="437"/>
      <c r="O63" s="437"/>
      <c r="P63" s="437"/>
      <c r="Q63" s="437"/>
      <c r="R63" s="437"/>
      <c r="S63" s="437"/>
      <c r="T63" s="438"/>
      <c r="U63" s="433" t="s">
        <v>120</v>
      </c>
      <c r="V63" s="434"/>
      <c r="W63" s="434"/>
      <c r="X63" s="435"/>
      <c r="Y63" s="436"/>
      <c r="Z63" s="437"/>
      <c r="AA63" s="437"/>
      <c r="AB63" s="437"/>
      <c r="AC63" s="437"/>
      <c r="AD63" s="437"/>
      <c r="AE63" s="437"/>
      <c r="AF63" s="437"/>
      <c r="AG63" s="437"/>
      <c r="AH63" s="437"/>
      <c r="AI63" s="437"/>
      <c r="AJ63" s="437"/>
      <c r="AK63" s="437"/>
      <c r="AL63" s="438"/>
      <c r="AM63" s="87"/>
      <c r="AN63" s="398"/>
      <c r="AO63" s="399"/>
      <c r="AP63" s="385" t="s">
        <v>19</v>
      </c>
      <c r="AQ63" s="386"/>
      <c r="AR63" s="386"/>
      <c r="AS63" s="387"/>
      <c r="AT63" s="415"/>
      <c r="AU63" s="416"/>
      <c r="AV63" s="416"/>
      <c r="AW63" s="416"/>
      <c r="AX63" s="416"/>
      <c r="AY63" s="416"/>
      <c r="AZ63" s="416"/>
      <c r="BA63" s="416"/>
      <c r="BB63" s="416"/>
      <c r="BC63" s="416"/>
      <c r="BD63" s="416"/>
      <c r="BE63" s="416"/>
      <c r="BF63" s="416"/>
      <c r="BG63" s="416"/>
      <c r="BH63" s="416"/>
      <c r="BI63" s="416"/>
      <c r="BJ63" s="416"/>
      <c r="BK63" s="416"/>
      <c r="BL63" s="416"/>
      <c r="BM63" s="416"/>
      <c r="BN63" s="416"/>
      <c r="BO63" s="416"/>
      <c r="BP63" s="416"/>
      <c r="BQ63" s="416"/>
      <c r="BR63" s="416"/>
      <c r="BS63" s="416"/>
      <c r="BT63" s="416"/>
      <c r="BU63" s="416"/>
      <c r="BV63" s="416"/>
      <c r="BW63" s="416"/>
      <c r="BX63" s="416"/>
      <c r="BY63" s="417"/>
      <c r="BZ63" s="87"/>
      <c r="CA63" s="87"/>
    </row>
    <row r="64" spans="1:79" s="56" customFormat="1" ht="13.5" customHeight="1" x14ac:dyDescent="0.15">
      <c r="A64" s="313" t="s">
        <v>149</v>
      </c>
      <c r="B64" s="314"/>
      <c r="C64" s="319" t="s">
        <v>306</v>
      </c>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1"/>
      <c r="AM64" s="87"/>
      <c r="AN64" s="313" t="s">
        <v>149</v>
      </c>
      <c r="AO64" s="314"/>
      <c r="AP64" s="319" t="s">
        <v>308</v>
      </c>
      <c r="AQ64" s="320"/>
      <c r="AR64" s="320"/>
      <c r="AS64" s="320"/>
      <c r="AT64" s="320"/>
      <c r="AU64" s="320"/>
      <c r="AV64" s="320"/>
      <c r="AW64" s="320"/>
      <c r="AX64" s="320"/>
      <c r="AY64" s="320"/>
      <c r="AZ64" s="320"/>
      <c r="BA64" s="320"/>
      <c r="BB64" s="320"/>
      <c r="BC64" s="320"/>
      <c r="BD64" s="320"/>
      <c r="BE64" s="320"/>
      <c r="BF64" s="320"/>
      <c r="BG64" s="320"/>
      <c r="BH64" s="320"/>
      <c r="BI64" s="320"/>
      <c r="BJ64" s="320"/>
      <c r="BK64" s="320"/>
      <c r="BL64" s="320"/>
      <c r="BM64" s="320"/>
      <c r="BN64" s="320"/>
      <c r="BO64" s="320"/>
      <c r="BP64" s="320"/>
      <c r="BQ64" s="320"/>
      <c r="BR64" s="320"/>
      <c r="BS64" s="320"/>
      <c r="BT64" s="320"/>
      <c r="BU64" s="320"/>
      <c r="BV64" s="320"/>
      <c r="BW64" s="320"/>
      <c r="BX64" s="320"/>
      <c r="BY64" s="321"/>
      <c r="BZ64" s="87"/>
      <c r="CA64" s="87"/>
    </row>
    <row r="65" spans="1:79" s="56" customFormat="1" ht="13.5" customHeight="1" x14ac:dyDescent="0.15">
      <c r="A65" s="315"/>
      <c r="B65" s="316"/>
      <c r="C65" s="322"/>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4"/>
      <c r="AM65" s="87"/>
      <c r="AN65" s="315"/>
      <c r="AO65" s="316"/>
      <c r="AP65" s="322"/>
      <c r="AQ65" s="323"/>
      <c r="AR65" s="323"/>
      <c r="AS65" s="323"/>
      <c r="AT65" s="323"/>
      <c r="AU65" s="323"/>
      <c r="AV65" s="323"/>
      <c r="AW65" s="323"/>
      <c r="AX65" s="323"/>
      <c r="AY65" s="323"/>
      <c r="AZ65" s="323"/>
      <c r="BA65" s="323"/>
      <c r="BB65" s="323"/>
      <c r="BC65" s="323"/>
      <c r="BD65" s="323"/>
      <c r="BE65" s="323"/>
      <c r="BF65" s="323"/>
      <c r="BG65" s="323"/>
      <c r="BH65" s="323"/>
      <c r="BI65" s="323"/>
      <c r="BJ65" s="323"/>
      <c r="BK65" s="323"/>
      <c r="BL65" s="323"/>
      <c r="BM65" s="323"/>
      <c r="BN65" s="323"/>
      <c r="BO65" s="323"/>
      <c r="BP65" s="323"/>
      <c r="BQ65" s="323"/>
      <c r="BR65" s="323"/>
      <c r="BS65" s="323"/>
      <c r="BT65" s="323"/>
      <c r="BU65" s="323"/>
      <c r="BV65" s="323"/>
      <c r="BW65" s="323"/>
      <c r="BX65" s="323"/>
      <c r="BY65" s="324"/>
      <c r="BZ65" s="87"/>
      <c r="CA65" s="87"/>
    </row>
    <row r="66" spans="1:79" s="56" customFormat="1" ht="13.5" customHeight="1" x14ac:dyDescent="0.15">
      <c r="A66" s="315"/>
      <c r="B66" s="316"/>
      <c r="C66" s="322"/>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4"/>
      <c r="AM66" s="219"/>
      <c r="AN66" s="315"/>
      <c r="AO66" s="316"/>
      <c r="AP66" s="322"/>
      <c r="AQ66" s="323"/>
      <c r="AR66" s="323"/>
      <c r="AS66" s="323"/>
      <c r="AT66" s="323"/>
      <c r="AU66" s="323"/>
      <c r="AV66" s="323"/>
      <c r="AW66" s="323"/>
      <c r="AX66" s="323"/>
      <c r="AY66" s="323"/>
      <c r="AZ66" s="323"/>
      <c r="BA66" s="323"/>
      <c r="BB66" s="323"/>
      <c r="BC66" s="323"/>
      <c r="BD66" s="323"/>
      <c r="BE66" s="323"/>
      <c r="BF66" s="323"/>
      <c r="BG66" s="323"/>
      <c r="BH66" s="323"/>
      <c r="BI66" s="323"/>
      <c r="BJ66" s="323"/>
      <c r="BK66" s="323"/>
      <c r="BL66" s="323"/>
      <c r="BM66" s="323"/>
      <c r="BN66" s="323"/>
      <c r="BO66" s="323"/>
      <c r="BP66" s="323"/>
      <c r="BQ66" s="323"/>
      <c r="BR66" s="323"/>
      <c r="BS66" s="323"/>
      <c r="BT66" s="323"/>
      <c r="BU66" s="323"/>
      <c r="BV66" s="323"/>
      <c r="BW66" s="323"/>
      <c r="BX66" s="323"/>
      <c r="BY66" s="324"/>
      <c r="BZ66" s="219"/>
      <c r="CA66" s="219"/>
    </row>
    <row r="67" spans="1:79" s="56" customFormat="1" ht="13.5" customHeight="1" x14ac:dyDescent="0.15">
      <c r="A67" s="315"/>
      <c r="B67" s="316"/>
      <c r="C67" s="322"/>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4"/>
      <c r="AM67" s="101"/>
      <c r="AN67" s="315"/>
      <c r="AO67" s="316"/>
      <c r="AP67" s="322"/>
      <c r="AQ67" s="323"/>
      <c r="AR67" s="323"/>
      <c r="AS67" s="323"/>
      <c r="AT67" s="323"/>
      <c r="AU67" s="323"/>
      <c r="AV67" s="323"/>
      <c r="AW67" s="323"/>
      <c r="AX67" s="323"/>
      <c r="AY67" s="323"/>
      <c r="AZ67" s="323"/>
      <c r="BA67" s="323"/>
      <c r="BB67" s="323"/>
      <c r="BC67" s="323"/>
      <c r="BD67" s="323"/>
      <c r="BE67" s="323"/>
      <c r="BF67" s="323"/>
      <c r="BG67" s="323"/>
      <c r="BH67" s="323"/>
      <c r="BI67" s="323"/>
      <c r="BJ67" s="323"/>
      <c r="BK67" s="323"/>
      <c r="BL67" s="323"/>
      <c r="BM67" s="323"/>
      <c r="BN67" s="323"/>
      <c r="BO67" s="323"/>
      <c r="BP67" s="323"/>
      <c r="BQ67" s="323"/>
      <c r="BR67" s="323"/>
      <c r="BS67" s="323"/>
      <c r="BT67" s="323"/>
      <c r="BU67" s="323"/>
      <c r="BV67" s="323"/>
      <c r="BW67" s="323"/>
      <c r="BX67" s="323"/>
      <c r="BY67" s="324"/>
      <c r="BZ67" s="101"/>
      <c r="CA67" s="101"/>
    </row>
    <row r="68" spans="1:79" s="56" customFormat="1" ht="13.5" customHeight="1" x14ac:dyDescent="0.15">
      <c r="A68" s="315"/>
      <c r="B68" s="316"/>
      <c r="C68" s="322"/>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23"/>
      <c r="AI68" s="323"/>
      <c r="AJ68" s="323"/>
      <c r="AK68" s="323"/>
      <c r="AL68" s="324"/>
      <c r="AM68" s="87"/>
      <c r="AN68" s="315"/>
      <c r="AO68" s="316"/>
      <c r="AP68" s="322"/>
      <c r="AQ68" s="323"/>
      <c r="AR68" s="323"/>
      <c r="AS68" s="323"/>
      <c r="AT68" s="323"/>
      <c r="AU68" s="323"/>
      <c r="AV68" s="323"/>
      <c r="AW68" s="323"/>
      <c r="AX68" s="323"/>
      <c r="AY68" s="323"/>
      <c r="AZ68" s="323"/>
      <c r="BA68" s="323"/>
      <c r="BB68" s="323"/>
      <c r="BC68" s="323"/>
      <c r="BD68" s="323"/>
      <c r="BE68" s="323"/>
      <c r="BF68" s="323"/>
      <c r="BG68" s="323"/>
      <c r="BH68" s="323"/>
      <c r="BI68" s="323"/>
      <c r="BJ68" s="323"/>
      <c r="BK68" s="323"/>
      <c r="BL68" s="323"/>
      <c r="BM68" s="323"/>
      <c r="BN68" s="323"/>
      <c r="BO68" s="323"/>
      <c r="BP68" s="323"/>
      <c r="BQ68" s="323"/>
      <c r="BR68" s="323"/>
      <c r="BS68" s="323"/>
      <c r="BT68" s="323"/>
      <c r="BU68" s="323"/>
      <c r="BV68" s="323"/>
      <c r="BW68" s="323"/>
      <c r="BX68" s="323"/>
      <c r="BY68" s="324"/>
      <c r="BZ68" s="87"/>
      <c r="CA68" s="87"/>
    </row>
    <row r="69" spans="1:79" s="56" customFormat="1" ht="13.5" customHeight="1" x14ac:dyDescent="0.15">
      <c r="A69" s="315"/>
      <c r="B69" s="316"/>
      <c r="C69" s="322"/>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4"/>
      <c r="AM69" s="87"/>
      <c r="AN69" s="315"/>
      <c r="AO69" s="316"/>
      <c r="AP69" s="322"/>
      <c r="AQ69" s="323"/>
      <c r="AR69" s="323"/>
      <c r="AS69" s="323"/>
      <c r="AT69" s="323"/>
      <c r="AU69" s="323"/>
      <c r="AV69" s="323"/>
      <c r="AW69" s="323"/>
      <c r="AX69" s="323"/>
      <c r="AY69" s="323"/>
      <c r="AZ69" s="323"/>
      <c r="BA69" s="323"/>
      <c r="BB69" s="323"/>
      <c r="BC69" s="323"/>
      <c r="BD69" s="323"/>
      <c r="BE69" s="323"/>
      <c r="BF69" s="323"/>
      <c r="BG69" s="323"/>
      <c r="BH69" s="323"/>
      <c r="BI69" s="323"/>
      <c r="BJ69" s="323"/>
      <c r="BK69" s="323"/>
      <c r="BL69" s="323"/>
      <c r="BM69" s="323"/>
      <c r="BN69" s="323"/>
      <c r="BO69" s="323"/>
      <c r="BP69" s="323"/>
      <c r="BQ69" s="323"/>
      <c r="BR69" s="323"/>
      <c r="BS69" s="323"/>
      <c r="BT69" s="323"/>
      <c r="BU69" s="323"/>
      <c r="BV69" s="323"/>
      <c r="BW69" s="323"/>
      <c r="BX69" s="323"/>
      <c r="BY69" s="324"/>
      <c r="BZ69" s="87"/>
      <c r="CA69" s="87"/>
    </row>
    <row r="70" spans="1:79" s="56" customFormat="1" ht="13.5" customHeight="1" x14ac:dyDescent="0.15">
      <c r="A70" s="317"/>
      <c r="B70" s="318"/>
      <c r="C70" s="325"/>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7"/>
      <c r="AM70" s="87"/>
      <c r="AN70" s="317"/>
      <c r="AO70" s="318"/>
      <c r="AP70" s="325"/>
      <c r="AQ70" s="326"/>
      <c r="AR70" s="326"/>
      <c r="AS70" s="326"/>
      <c r="AT70" s="326"/>
      <c r="AU70" s="326"/>
      <c r="AV70" s="326"/>
      <c r="AW70" s="326"/>
      <c r="AX70" s="326"/>
      <c r="AY70" s="326"/>
      <c r="AZ70" s="326"/>
      <c r="BA70" s="326"/>
      <c r="BB70" s="326"/>
      <c r="BC70" s="326"/>
      <c r="BD70" s="326"/>
      <c r="BE70" s="326"/>
      <c r="BF70" s="326"/>
      <c r="BG70" s="326"/>
      <c r="BH70" s="326"/>
      <c r="BI70" s="326"/>
      <c r="BJ70" s="326"/>
      <c r="BK70" s="326"/>
      <c r="BL70" s="326"/>
      <c r="BM70" s="326"/>
      <c r="BN70" s="326"/>
      <c r="BO70" s="326"/>
      <c r="BP70" s="326"/>
      <c r="BQ70" s="326"/>
      <c r="BR70" s="326"/>
      <c r="BS70" s="326"/>
      <c r="BT70" s="326"/>
      <c r="BU70" s="326"/>
      <c r="BV70" s="326"/>
      <c r="BW70" s="326"/>
      <c r="BX70" s="326"/>
      <c r="BY70" s="327"/>
      <c r="BZ70" s="87"/>
      <c r="CA70" s="87"/>
    </row>
    <row r="71" spans="1:79" s="56" customFormat="1" ht="13.5" customHeight="1" x14ac:dyDescent="0.15">
      <c r="A71" s="313" t="s">
        <v>25</v>
      </c>
      <c r="B71" s="314"/>
      <c r="C71" s="375" t="s">
        <v>122</v>
      </c>
      <c r="D71" s="376"/>
      <c r="E71" s="376"/>
      <c r="F71" s="377"/>
      <c r="G71" s="340">
        <v>3</v>
      </c>
      <c r="H71" s="341"/>
      <c r="I71" s="341"/>
      <c r="J71" s="378" t="s">
        <v>123</v>
      </c>
      <c r="K71" s="378"/>
      <c r="L71" s="378"/>
      <c r="M71" s="357" t="s">
        <v>124</v>
      </c>
      <c r="N71" s="357"/>
      <c r="O71" s="341">
        <v>4</v>
      </c>
      <c r="P71" s="341"/>
      <c r="Q71" s="341"/>
      <c r="R71" s="338" t="s">
        <v>125</v>
      </c>
      <c r="S71" s="338"/>
      <c r="T71" s="357" t="s">
        <v>126</v>
      </c>
      <c r="U71" s="357"/>
      <c r="V71" s="358">
        <v>1</v>
      </c>
      <c r="W71" s="358"/>
      <c r="X71" s="358"/>
      <c r="Y71" s="338" t="s">
        <v>20</v>
      </c>
      <c r="Z71" s="339"/>
      <c r="AA71" s="449" t="s">
        <v>21</v>
      </c>
      <c r="AB71" s="450"/>
      <c r="AC71" s="451"/>
      <c r="AD71" s="340">
        <v>15</v>
      </c>
      <c r="AE71" s="341"/>
      <c r="AF71" s="341"/>
      <c r="AG71" s="341"/>
      <c r="AH71" s="342" t="s">
        <v>131</v>
      </c>
      <c r="AI71" s="342"/>
      <c r="AJ71" s="342"/>
      <c r="AK71" s="342"/>
      <c r="AL71" s="343"/>
      <c r="AM71" s="79"/>
      <c r="AN71" s="313" t="s">
        <v>25</v>
      </c>
      <c r="AO71" s="314"/>
      <c r="AP71" s="375" t="s">
        <v>122</v>
      </c>
      <c r="AQ71" s="376"/>
      <c r="AR71" s="376"/>
      <c r="AS71" s="377"/>
      <c r="AT71" s="340">
        <v>3</v>
      </c>
      <c r="AU71" s="341"/>
      <c r="AV71" s="341"/>
      <c r="AW71" s="378" t="s">
        <v>123</v>
      </c>
      <c r="AX71" s="378"/>
      <c r="AY71" s="378"/>
      <c r="AZ71" s="357" t="s">
        <v>124</v>
      </c>
      <c r="BA71" s="357"/>
      <c r="BB71" s="341">
        <v>3</v>
      </c>
      <c r="BC71" s="341"/>
      <c r="BD71" s="341"/>
      <c r="BE71" s="338" t="s">
        <v>125</v>
      </c>
      <c r="BF71" s="338"/>
      <c r="BG71" s="357" t="s">
        <v>126</v>
      </c>
      <c r="BH71" s="357"/>
      <c r="BI71" s="358">
        <v>1</v>
      </c>
      <c r="BJ71" s="358"/>
      <c r="BK71" s="358"/>
      <c r="BL71" s="338" t="s">
        <v>20</v>
      </c>
      <c r="BM71" s="339"/>
      <c r="BN71" s="449" t="s">
        <v>21</v>
      </c>
      <c r="BO71" s="450"/>
      <c r="BP71" s="451"/>
      <c r="BQ71" s="340">
        <v>15</v>
      </c>
      <c r="BR71" s="341"/>
      <c r="BS71" s="341"/>
      <c r="BT71" s="341"/>
      <c r="BU71" s="342" t="s">
        <v>131</v>
      </c>
      <c r="BV71" s="342"/>
      <c r="BW71" s="342"/>
      <c r="BX71" s="342"/>
      <c r="BY71" s="343"/>
      <c r="BZ71" s="79"/>
      <c r="CA71" s="79"/>
    </row>
    <row r="72" spans="1:79" s="56" customFormat="1" ht="13.5" customHeight="1" x14ac:dyDescent="0.15">
      <c r="A72" s="315"/>
      <c r="B72" s="316"/>
      <c r="C72" s="379" t="s">
        <v>128</v>
      </c>
      <c r="D72" s="380"/>
      <c r="E72" s="380"/>
      <c r="F72" s="381"/>
      <c r="G72" s="353">
        <v>3</v>
      </c>
      <c r="H72" s="354"/>
      <c r="I72" s="354"/>
      <c r="J72" s="420" t="s">
        <v>123</v>
      </c>
      <c r="K72" s="420"/>
      <c r="L72" s="420"/>
      <c r="M72" s="359" t="s">
        <v>124</v>
      </c>
      <c r="N72" s="359"/>
      <c r="O72" s="354">
        <v>4</v>
      </c>
      <c r="P72" s="354"/>
      <c r="Q72" s="354"/>
      <c r="R72" s="351" t="s">
        <v>125</v>
      </c>
      <c r="S72" s="351"/>
      <c r="T72" s="359" t="s">
        <v>126</v>
      </c>
      <c r="U72" s="359"/>
      <c r="V72" s="350">
        <v>2</v>
      </c>
      <c r="W72" s="350"/>
      <c r="X72" s="350"/>
      <c r="Y72" s="351" t="s">
        <v>20</v>
      </c>
      <c r="Z72" s="352"/>
      <c r="AA72" s="452" t="s">
        <v>21</v>
      </c>
      <c r="AB72" s="453"/>
      <c r="AC72" s="454"/>
      <c r="AD72" s="353">
        <v>15</v>
      </c>
      <c r="AE72" s="354"/>
      <c r="AF72" s="354"/>
      <c r="AG72" s="354"/>
      <c r="AH72" s="355" t="s">
        <v>131</v>
      </c>
      <c r="AI72" s="355"/>
      <c r="AJ72" s="355"/>
      <c r="AK72" s="355"/>
      <c r="AL72" s="356"/>
      <c r="AM72" s="79"/>
      <c r="AN72" s="315"/>
      <c r="AO72" s="316"/>
      <c r="AP72" s="379" t="s">
        <v>128</v>
      </c>
      <c r="AQ72" s="380"/>
      <c r="AR72" s="380"/>
      <c r="AS72" s="381"/>
      <c r="AT72" s="353">
        <v>3</v>
      </c>
      <c r="AU72" s="354"/>
      <c r="AV72" s="354"/>
      <c r="AW72" s="420" t="s">
        <v>123</v>
      </c>
      <c r="AX72" s="420"/>
      <c r="AY72" s="420"/>
      <c r="AZ72" s="359" t="s">
        <v>124</v>
      </c>
      <c r="BA72" s="359"/>
      <c r="BB72" s="354">
        <v>3</v>
      </c>
      <c r="BC72" s="354"/>
      <c r="BD72" s="354"/>
      <c r="BE72" s="351" t="s">
        <v>125</v>
      </c>
      <c r="BF72" s="351"/>
      <c r="BG72" s="359" t="s">
        <v>126</v>
      </c>
      <c r="BH72" s="359"/>
      <c r="BI72" s="350">
        <v>2</v>
      </c>
      <c r="BJ72" s="350"/>
      <c r="BK72" s="350"/>
      <c r="BL72" s="351" t="s">
        <v>20</v>
      </c>
      <c r="BM72" s="352"/>
      <c r="BN72" s="452" t="s">
        <v>21</v>
      </c>
      <c r="BO72" s="453"/>
      <c r="BP72" s="454"/>
      <c r="BQ72" s="353">
        <v>15</v>
      </c>
      <c r="BR72" s="354"/>
      <c r="BS72" s="354"/>
      <c r="BT72" s="354"/>
      <c r="BU72" s="355" t="s">
        <v>131</v>
      </c>
      <c r="BV72" s="355"/>
      <c r="BW72" s="355"/>
      <c r="BX72" s="355"/>
      <c r="BY72" s="356"/>
      <c r="BZ72" s="79"/>
      <c r="CA72" s="79"/>
    </row>
    <row r="73" spans="1:79" s="56" customFormat="1" ht="13.5" customHeight="1" x14ac:dyDescent="0.15">
      <c r="A73" s="317"/>
      <c r="B73" s="318"/>
      <c r="C73" s="371" t="s">
        <v>129</v>
      </c>
      <c r="D73" s="372"/>
      <c r="E73" s="372"/>
      <c r="F73" s="373"/>
      <c r="G73" s="336">
        <v>3</v>
      </c>
      <c r="H73" s="337"/>
      <c r="I73" s="337"/>
      <c r="J73" s="374" t="s">
        <v>123</v>
      </c>
      <c r="K73" s="374"/>
      <c r="L73" s="374"/>
      <c r="M73" s="333" t="s">
        <v>124</v>
      </c>
      <c r="N73" s="333"/>
      <c r="O73" s="337">
        <v>4</v>
      </c>
      <c r="P73" s="337"/>
      <c r="Q73" s="337"/>
      <c r="R73" s="332" t="s">
        <v>125</v>
      </c>
      <c r="S73" s="332"/>
      <c r="T73" s="333" t="s">
        <v>126</v>
      </c>
      <c r="U73" s="333"/>
      <c r="V73" s="334">
        <v>2</v>
      </c>
      <c r="W73" s="334"/>
      <c r="X73" s="334"/>
      <c r="Y73" s="332" t="s">
        <v>20</v>
      </c>
      <c r="Z73" s="335"/>
      <c r="AA73" s="455" t="s">
        <v>21</v>
      </c>
      <c r="AB73" s="456"/>
      <c r="AC73" s="457"/>
      <c r="AD73" s="336">
        <v>15</v>
      </c>
      <c r="AE73" s="337"/>
      <c r="AF73" s="337"/>
      <c r="AG73" s="337"/>
      <c r="AH73" s="329" t="s">
        <v>131</v>
      </c>
      <c r="AI73" s="329"/>
      <c r="AJ73" s="329"/>
      <c r="AK73" s="329"/>
      <c r="AL73" s="330"/>
      <c r="AM73" s="79"/>
      <c r="AN73" s="317"/>
      <c r="AO73" s="318"/>
      <c r="AP73" s="371" t="s">
        <v>129</v>
      </c>
      <c r="AQ73" s="372"/>
      <c r="AR73" s="372"/>
      <c r="AS73" s="373"/>
      <c r="AT73" s="336">
        <v>3</v>
      </c>
      <c r="AU73" s="337"/>
      <c r="AV73" s="337"/>
      <c r="AW73" s="374" t="s">
        <v>123</v>
      </c>
      <c r="AX73" s="374"/>
      <c r="AY73" s="374"/>
      <c r="AZ73" s="333" t="s">
        <v>124</v>
      </c>
      <c r="BA73" s="333"/>
      <c r="BB73" s="337">
        <v>3</v>
      </c>
      <c r="BC73" s="337"/>
      <c r="BD73" s="337"/>
      <c r="BE73" s="332" t="s">
        <v>125</v>
      </c>
      <c r="BF73" s="332"/>
      <c r="BG73" s="333" t="s">
        <v>126</v>
      </c>
      <c r="BH73" s="333"/>
      <c r="BI73" s="334">
        <v>2</v>
      </c>
      <c r="BJ73" s="334"/>
      <c r="BK73" s="334"/>
      <c r="BL73" s="332" t="s">
        <v>20</v>
      </c>
      <c r="BM73" s="335"/>
      <c r="BN73" s="455" t="s">
        <v>21</v>
      </c>
      <c r="BO73" s="456"/>
      <c r="BP73" s="457"/>
      <c r="BQ73" s="336">
        <v>15</v>
      </c>
      <c r="BR73" s="337"/>
      <c r="BS73" s="337"/>
      <c r="BT73" s="337"/>
      <c r="BU73" s="329" t="s">
        <v>131</v>
      </c>
      <c r="BV73" s="329"/>
      <c r="BW73" s="329"/>
      <c r="BX73" s="329"/>
      <c r="BY73" s="330"/>
      <c r="BZ73" s="79"/>
      <c r="CA73" s="79"/>
    </row>
    <row r="74" spans="1:79" s="56" customFormat="1" ht="13.5" customHeight="1" x14ac:dyDescent="0.15">
      <c r="A74" s="365" t="s">
        <v>143</v>
      </c>
      <c r="B74" s="366"/>
      <c r="C74" s="361" t="s">
        <v>144</v>
      </c>
      <c r="D74" s="362"/>
      <c r="E74" s="362"/>
      <c r="F74" s="362"/>
      <c r="G74" s="331" t="s">
        <v>311</v>
      </c>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t="s">
        <v>24</v>
      </c>
      <c r="AH74" s="331"/>
      <c r="AI74" s="331" t="s">
        <v>145</v>
      </c>
      <c r="AJ74" s="331"/>
      <c r="AK74" s="331"/>
      <c r="AL74" s="367"/>
      <c r="AM74" s="79"/>
      <c r="AN74" s="365" t="s">
        <v>143</v>
      </c>
      <c r="AO74" s="366"/>
      <c r="AP74" s="361" t="s">
        <v>144</v>
      </c>
      <c r="AQ74" s="362"/>
      <c r="AR74" s="362"/>
      <c r="AS74" s="362"/>
      <c r="AT74" s="331" t="s">
        <v>311</v>
      </c>
      <c r="AU74" s="331"/>
      <c r="AV74" s="331"/>
      <c r="AW74" s="331"/>
      <c r="AX74" s="331"/>
      <c r="AY74" s="331"/>
      <c r="AZ74" s="331"/>
      <c r="BA74" s="331"/>
      <c r="BB74" s="331"/>
      <c r="BC74" s="331"/>
      <c r="BD74" s="331"/>
      <c r="BE74" s="331"/>
      <c r="BF74" s="331"/>
      <c r="BG74" s="331"/>
      <c r="BH74" s="331"/>
      <c r="BI74" s="331"/>
      <c r="BJ74" s="331"/>
      <c r="BK74" s="331"/>
      <c r="BL74" s="331"/>
      <c r="BM74" s="331"/>
      <c r="BN74" s="331"/>
      <c r="BO74" s="331"/>
      <c r="BP74" s="331"/>
      <c r="BQ74" s="331"/>
      <c r="BR74" s="331"/>
      <c r="BS74" s="331"/>
      <c r="BT74" s="331" t="s">
        <v>24</v>
      </c>
      <c r="BU74" s="331"/>
      <c r="BV74" s="331" t="s">
        <v>145</v>
      </c>
      <c r="BW74" s="331"/>
      <c r="BX74" s="331"/>
      <c r="BY74" s="367"/>
      <c r="BZ74" s="79"/>
      <c r="CA74" s="79"/>
    </row>
    <row r="75" spans="1:79" s="56" customFormat="1" ht="13.5" customHeight="1" x14ac:dyDescent="0.15">
      <c r="A75" s="313"/>
      <c r="B75" s="314"/>
      <c r="C75" s="368" t="s">
        <v>122</v>
      </c>
      <c r="D75" s="369"/>
      <c r="E75" s="369"/>
      <c r="F75" s="369"/>
      <c r="G75" s="369"/>
      <c r="H75" s="369"/>
      <c r="I75" s="369"/>
      <c r="J75" s="369"/>
      <c r="K75" s="370"/>
      <c r="L75" s="363" t="s">
        <v>128</v>
      </c>
      <c r="M75" s="364"/>
      <c r="N75" s="364"/>
      <c r="O75" s="364"/>
      <c r="P75" s="364"/>
      <c r="Q75" s="364"/>
      <c r="R75" s="364"/>
      <c r="S75" s="364"/>
      <c r="T75" s="364"/>
      <c r="U75" s="363" t="s">
        <v>129</v>
      </c>
      <c r="V75" s="364"/>
      <c r="W75" s="364"/>
      <c r="X75" s="364"/>
      <c r="Y75" s="364"/>
      <c r="Z75" s="364"/>
      <c r="AA75" s="364"/>
      <c r="AB75" s="364"/>
      <c r="AC75" s="364"/>
      <c r="AD75" s="368" t="s">
        <v>135</v>
      </c>
      <c r="AE75" s="369"/>
      <c r="AF75" s="369"/>
      <c r="AG75" s="369"/>
      <c r="AH75" s="369"/>
      <c r="AI75" s="369"/>
      <c r="AJ75" s="369"/>
      <c r="AK75" s="369"/>
      <c r="AL75" s="370"/>
      <c r="AM75" s="79"/>
      <c r="AN75" s="313"/>
      <c r="AO75" s="314"/>
      <c r="AP75" s="368" t="s">
        <v>122</v>
      </c>
      <c r="AQ75" s="369"/>
      <c r="AR75" s="369"/>
      <c r="AS75" s="369"/>
      <c r="AT75" s="369"/>
      <c r="AU75" s="369"/>
      <c r="AV75" s="369"/>
      <c r="AW75" s="369"/>
      <c r="AX75" s="370"/>
      <c r="AY75" s="363" t="s">
        <v>128</v>
      </c>
      <c r="AZ75" s="364"/>
      <c r="BA75" s="364"/>
      <c r="BB75" s="364"/>
      <c r="BC75" s="364"/>
      <c r="BD75" s="364"/>
      <c r="BE75" s="364"/>
      <c r="BF75" s="364"/>
      <c r="BG75" s="364"/>
      <c r="BH75" s="363" t="s">
        <v>129</v>
      </c>
      <c r="BI75" s="364"/>
      <c r="BJ75" s="364"/>
      <c r="BK75" s="364"/>
      <c r="BL75" s="364"/>
      <c r="BM75" s="364"/>
      <c r="BN75" s="364"/>
      <c r="BO75" s="364"/>
      <c r="BP75" s="364"/>
      <c r="BQ75" s="368" t="s">
        <v>135</v>
      </c>
      <c r="BR75" s="369"/>
      <c r="BS75" s="369"/>
      <c r="BT75" s="369"/>
      <c r="BU75" s="369"/>
      <c r="BV75" s="369"/>
      <c r="BW75" s="369"/>
      <c r="BX75" s="369"/>
      <c r="BY75" s="370"/>
      <c r="BZ75" s="79"/>
      <c r="CA75" s="79"/>
    </row>
    <row r="76" spans="1:79" s="56" customFormat="1" ht="13.5" customHeight="1" x14ac:dyDescent="0.15">
      <c r="A76" s="360" t="s">
        <v>139</v>
      </c>
      <c r="B76" s="360"/>
      <c r="C76" s="348"/>
      <c r="D76" s="349"/>
      <c r="E76" s="349"/>
      <c r="F76" s="349"/>
      <c r="G76" s="349"/>
      <c r="H76" s="349"/>
      <c r="I76" s="344" t="s">
        <v>51</v>
      </c>
      <c r="J76" s="344"/>
      <c r="K76" s="345"/>
      <c r="L76" s="348"/>
      <c r="M76" s="349"/>
      <c r="N76" s="349"/>
      <c r="O76" s="349"/>
      <c r="P76" s="349"/>
      <c r="Q76" s="349"/>
      <c r="R76" s="344" t="s">
        <v>51</v>
      </c>
      <c r="S76" s="344"/>
      <c r="T76" s="345"/>
      <c r="U76" s="348"/>
      <c r="V76" s="349"/>
      <c r="W76" s="349"/>
      <c r="X76" s="349"/>
      <c r="Y76" s="349"/>
      <c r="Z76" s="349"/>
      <c r="AA76" s="344" t="s">
        <v>51</v>
      </c>
      <c r="AB76" s="344"/>
      <c r="AC76" s="345"/>
      <c r="AD76" s="346">
        <f>SUM(C76,L76,U76)</f>
        <v>0</v>
      </c>
      <c r="AE76" s="347"/>
      <c r="AF76" s="347"/>
      <c r="AG76" s="347"/>
      <c r="AH76" s="347"/>
      <c r="AI76" s="347"/>
      <c r="AJ76" s="344" t="s">
        <v>51</v>
      </c>
      <c r="AK76" s="344"/>
      <c r="AL76" s="345"/>
      <c r="AM76" s="79"/>
      <c r="AN76" s="360" t="s">
        <v>139</v>
      </c>
      <c r="AO76" s="360"/>
      <c r="AP76" s="348"/>
      <c r="AQ76" s="349"/>
      <c r="AR76" s="349"/>
      <c r="AS76" s="349"/>
      <c r="AT76" s="349"/>
      <c r="AU76" s="349"/>
      <c r="AV76" s="344" t="s">
        <v>51</v>
      </c>
      <c r="AW76" s="344"/>
      <c r="AX76" s="345"/>
      <c r="AY76" s="348"/>
      <c r="AZ76" s="349"/>
      <c r="BA76" s="349"/>
      <c r="BB76" s="349"/>
      <c r="BC76" s="349"/>
      <c r="BD76" s="349"/>
      <c r="BE76" s="344" t="s">
        <v>51</v>
      </c>
      <c r="BF76" s="344"/>
      <c r="BG76" s="345"/>
      <c r="BH76" s="348"/>
      <c r="BI76" s="349"/>
      <c r="BJ76" s="349"/>
      <c r="BK76" s="349"/>
      <c r="BL76" s="349"/>
      <c r="BM76" s="349"/>
      <c r="BN76" s="344" t="s">
        <v>51</v>
      </c>
      <c r="BO76" s="344"/>
      <c r="BP76" s="345"/>
      <c r="BQ76" s="346">
        <f>SUM(AP76,AY76,BH76)</f>
        <v>0</v>
      </c>
      <c r="BR76" s="347"/>
      <c r="BS76" s="347"/>
      <c r="BT76" s="347"/>
      <c r="BU76" s="347"/>
      <c r="BV76" s="347"/>
      <c r="BW76" s="344" t="s">
        <v>51</v>
      </c>
      <c r="BX76" s="344"/>
      <c r="BY76" s="345"/>
      <c r="BZ76" s="79"/>
      <c r="CA76" s="79"/>
    </row>
    <row r="77" spans="1:79" s="56" customFormat="1" ht="13.5" customHeight="1" x14ac:dyDescent="0.15">
      <c r="A77" s="360" t="s">
        <v>140</v>
      </c>
      <c r="B77" s="360"/>
      <c r="C77" s="348">
        <v>15</v>
      </c>
      <c r="D77" s="349"/>
      <c r="E77" s="349"/>
      <c r="F77" s="349"/>
      <c r="G77" s="349"/>
      <c r="H77" s="349"/>
      <c r="I77" s="344" t="s">
        <v>9</v>
      </c>
      <c r="J77" s="344"/>
      <c r="K77" s="345"/>
      <c r="L77" s="348">
        <v>30</v>
      </c>
      <c r="M77" s="349"/>
      <c r="N77" s="349"/>
      <c r="O77" s="349"/>
      <c r="P77" s="349"/>
      <c r="Q77" s="349"/>
      <c r="R77" s="344" t="s">
        <v>9</v>
      </c>
      <c r="S77" s="344"/>
      <c r="T77" s="345"/>
      <c r="U77" s="348">
        <v>30</v>
      </c>
      <c r="V77" s="349"/>
      <c r="W77" s="349"/>
      <c r="X77" s="349"/>
      <c r="Y77" s="349"/>
      <c r="Z77" s="349"/>
      <c r="AA77" s="344" t="s">
        <v>9</v>
      </c>
      <c r="AB77" s="344"/>
      <c r="AC77" s="345"/>
      <c r="AD77" s="346">
        <f t="shared" ref="AD77:AD78" si="2">SUM(C77,L77,U77)</f>
        <v>75</v>
      </c>
      <c r="AE77" s="347"/>
      <c r="AF77" s="347"/>
      <c r="AG77" s="347"/>
      <c r="AH77" s="347"/>
      <c r="AI77" s="347"/>
      <c r="AJ77" s="344" t="s">
        <v>9</v>
      </c>
      <c r="AK77" s="344"/>
      <c r="AL77" s="345"/>
      <c r="AM77" s="79"/>
      <c r="AN77" s="360" t="s">
        <v>140</v>
      </c>
      <c r="AO77" s="360"/>
      <c r="AP77" s="348">
        <v>15</v>
      </c>
      <c r="AQ77" s="349"/>
      <c r="AR77" s="349"/>
      <c r="AS77" s="349"/>
      <c r="AT77" s="349"/>
      <c r="AU77" s="349"/>
      <c r="AV77" s="344" t="s">
        <v>9</v>
      </c>
      <c r="AW77" s="344"/>
      <c r="AX77" s="345"/>
      <c r="AY77" s="348">
        <v>30</v>
      </c>
      <c r="AZ77" s="349"/>
      <c r="BA77" s="349"/>
      <c r="BB77" s="349"/>
      <c r="BC77" s="349"/>
      <c r="BD77" s="349"/>
      <c r="BE77" s="344" t="s">
        <v>9</v>
      </c>
      <c r="BF77" s="344"/>
      <c r="BG77" s="345"/>
      <c r="BH77" s="348">
        <v>30</v>
      </c>
      <c r="BI77" s="349"/>
      <c r="BJ77" s="349"/>
      <c r="BK77" s="349"/>
      <c r="BL77" s="349"/>
      <c r="BM77" s="349"/>
      <c r="BN77" s="344" t="s">
        <v>9</v>
      </c>
      <c r="BO77" s="344"/>
      <c r="BP77" s="345"/>
      <c r="BQ77" s="346">
        <f t="shared" ref="BQ77:BQ78" si="3">SUM(AP77,AY77,BH77)</f>
        <v>75</v>
      </c>
      <c r="BR77" s="347"/>
      <c r="BS77" s="347"/>
      <c r="BT77" s="347"/>
      <c r="BU77" s="347"/>
      <c r="BV77" s="347"/>
      <c r="BW77" s="344" t="s">
        <v>9</v>
      </c>
      <c r="BX77" s="344"/>
      <c r="BY77" s="345"/>
      <c r="BZ77" s="79"/>
      <c r="CA77" s="79"/>
    </row>
    <row r="78" spans="1:79" s="56" customFormat="1" ht="13.5" customHeight="1" x14ac:dyDescent="0.15">
      <c r="A78" s="360" t="s">
        <v>141</v>
      </c>
      <c r="B78" s="360"/>
      <c r="C78" s="348">
        <v>3</v>
      </c>
      <c r="D78" s="349"/>
      <c r="E78" s="349"/>
      <c r="F78" s="349"/>
      <c r="G78" s="349"/>
      <c r="H78" s="349"/>
      <c r="I78" s="344" t="s">
        <v>138</v>
      </c>
      <c r="J78" s="344"/>
      <c r="K78" s="345"/>
      <c r="L78" s="348">
        <v>6</v>
      </c>
      <c r="M78" s="349"/>
      <c r="N78" s="349"/>
      <c r="O78" s="349"/>
      <c r="P78" s="349"/>
      <c r="Q78" s="349"/>
      <c r="R78" s="344" t="s">
        <v>138</v>
      </c>
      <c r="S78" s="344"/>
      <c r="T78" s="345"/>
      <c r="U78" s="348">
        <v>6</v>
      </c>
      <c r="V78" s="349"/>
      <c r="W78" s="349"/>
      <c r="X78" s="349"/>
      <c r="Y78" s="349"/>
      <c r="Z78" s="349"/>
      <c r="AA78" s="344" t="s">
        <v>138</v>
      </c>
      <c r="AB78" s="344"/>
      <c r="AC78" s="345"/>
      <c r="AD78" s="346">
        <f t="shared" si="2"/>
        <v>15</v>
      </c>
      <c r="AE78" s="347"/>
      <c r="AF78" s="347"/>
      <c r="AG78" s="347"/>
      <c r="AH78" s="347"/>
      <c r="AI78" s="347"/>
      <c r="AJ78" s="344" t="s">
        <v>138</v>
      </c>
      <c r="AK78" s="344"/>
      <c r="AL78" s="345"/>
      <c r="AM78" s="79"/>
      <c r="AN78" s="360" t="s">
        <v>141</v>
      </c>
      <c r="AO78" s="360"/>
      <c r="AP78" s="348">
        <v>3</v>
      </c>
      <c r="AQ78" s="349"/>
      <c r="AR78" s="349"/>
      <c r="AS78" s="349"/>
      <c r="AT78" s="349"/>
      <c r="AU78" s="349"/>
      <c r="AV78" s="344" t="s">
        <v>138</v>
      </c>
      <c r="AW78" s="344"/>
      <c r="AX78" s="345"/>
      <c r="AY78" s="348">
        <v>6</v>
      </c>
      <c r="AZ78" s="349"/>
      <c r="BA78" s="349"/>
      <c r="BB78" s="349"/>
      <c r="BC78" s="349"/>
      <c r="BD78" s="349"/>
      <c r="BE78" s="344" t="s">
        <v>138</v>
      </c>
      <c r="BF78" s="344"/>
      <c r="BG78" s="345"/>
      <c r="BH78" s="348">
        <v>6</v>
      </c>
      <c r="BI78" s="349"/>
      <c r="BJ78" s="349"/>
      <c r="BK78" s="349"/>
      <c r="BL78" s="349"/>
      <c r="BM78" s="349"/>
      <c r="BN78" s="344" t="s">
        <v>138</v>
      </c>
      <c r="BO78" s="344"/>
      <c r="BP78" s="345"/>
      <c r="BQ78" s="346">
        <f t="shared" si="3"/>
        <v>15</v>
      </c>
      <c r="BR78" s="347"/>
      <c r="BS78" s="347"/>
      <c r="BT78" s="347"/>
      <c r="BU78" s="347"/>
      <c r="BV78" s="347"/>
      <c r="BW78" s="344" t="s">
        <v>138</v>
      </c>
      <c r="BX78" s="344"/>
      <c r="BY78" s="345"/>
      <c r="BZ78" s="79"/>
      <c r="CA78" s="79"/>
    </row>
    <row r="79" spans="1:79" s="56" customFormat="1" ht="13.5" customHeight="1" x14ac:dyDescent="0.15">
      <c r="A79" s="313" t="s">
        <v>22</v>
      </c>
      <c r="B79" s="314"/>
      <c r="C79" s="319" t="s">
        <v>198</v>
      </c>
      <c r="D79" s="320"/>
      <c r="E79" s="320"/>
      <c r="F79" s="320"/>
      <c r="G79" s="320"/>
      <c r="H79" s="320"/>
      <c r="I79" s="320"/>
      <c r="J79" s="320"/>
      <c r="K79" s="320"/>
      <c r="L79" s="320"/>
      <c r="M79" s="320"/>
      <c r="N79" s="320"/>
      <c r="O79" s="320"/>
      <c r="P79" s="320"/>
      <c r="Q79" s="320"/>
      <c r="R79" s="320"/>
      <c r="S79" s="320"/>
      <c r="T79" s="320"/>
      <c r="U79" s="320"/>
      <c r="V79" s="320"/>
      <c r="W79" s="320"/>
      <c r="X79" s="320"/>
      <c r="Y79" s="320"/>
      <c r="Z79" s="320"/>
      <c r="AA79" s="320"/>
      <c r="AB79" s="320"/>
      <c r="AC79" s="320"/>
      <c r="AD79" s="320"/>
      <c r="AE79" s="320"/>
      <c r="AF79" s="320"/>
      <c r="AG79" s="320"/>
      <c r="AH79" s="320"/>
      <c r="AI79" s="320"/>
      <c r="AJ79" s="320"/>
      <c r="AK79" s="320"/>
      <c r="AL79" s="321"/>
      <c r="AM79" s="87"/>
      <c r="AN79" s="313" t="s">
        <v>22</v>
      </c>
      <c r="AO79" s="314"/>
      <c r="AP79" s="319" t="s">
        <v>243</v>
      </c>
      <c r="AQ79" s="320"/>
      <c r="AR79" s="320"/>
      <c r="AS79" s="320"/>
      <c r="AT79" s="320"/>
      <c r="AU79" s="320"/>
      <c r="AV79" s="320"/>
      <c r="AW79" s="320"/>
      <c r="AX79" s="320"/>
      <c r="AY79" s="320"/>
      <c r="AZ79" s="320"/>
      <c r="BA79" s="320"/>
      <c r="BB79" s="320"/>
      <c r="BC79" s="320"/>
      <c r="BD79" s="320"/>
      <c r="BE79" s="320"/>
      <c r="BF79" s="320"/>
      <c r="BG79" s="320"/>
      <c r="BH79" s="320"/>
      <c r="BI79" s="320"/>
      <c r="BJ79" s="320"/>
      <c r="BK79" s="320"/>
      <c r="BL79" s="320"/>
      <c r="BM79" s="320"/>
      <c r="BN79" s="320"/>
      <c r="BO79" s="320"/>
      <c r="BP79" s="320"/>
      <c r="BQ79" s="320"/>
      <c r="BR79" s="320"/>
      <c r="BS79" s="320"/>
      <c r="BT79" s="320"/>
      <c r="BU79" s="320"/>
      <c r="BV79" s="320"/>
      <c r="BW79" s="320"/>
      <c r="BX79" s="320"/>
      <c r="BY79" s="321"/>
      <c r="BZ79" s="87"/>
      <c r="CA79" s="87"/>
    </row>
    <row r="80" spans="1:79" s="56" customFormat="1" ht="13.5" customHeight="1" x14ac:dyDescent="0.15">
      <c r="A80" s="315"/>
      <c r="B80" s="316"/>
      <c r="C80" s="322"/>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323"/>
      <c r="AL80" s="324"/>
      <c r="AM80" s="87"/>
      <c r="AN80" s="315"/>
      <c r="AO80" s="316"/>
      <c r="AP80" s="322"/>
      <c r="AQ80" s="323"/>
      <c r="AR80" s="323"/>
      <c r="AS80" s="323"/>
      <c r="AT80" s="323"/>
      <c r="AU80" s="323"/>
      <c r="AV80" s="323"/>
      <c r="AW80" s="323"/>
      <c r="AX80" s="323"/>
      <c r="AY80" s="323"/>
      <c r="AZ80" s="323"/>
      <c r="BA80" s="323"/>
      <c r="BB80" s="323"/>
      <c r="BC80" s="323"/>
      <c r="BD80" s="323"/>
      <c r="BE80" s="323"/>
      <c r="BF80" s="323"/>
      <c r="BG80" s="323"/>
      <c r="BH80" s="323"/>
      <c r="BI80" s="323"/>
      <c r="BJ80" s="323"/>
      <c r="BK80" s="323"/>
      <c r="BL80" s="323"/>
      <c r="BM80" s="323"/>
      <c r="BN80" s="323"/>
      <c r="BO80" s="323"/>
      <c r="BP80" s="323"/>
      <c r="BQ80" s="323"/>
      <c r="BR80" s="323"/>
      <c r="BS80" s="323"/>
      <c r="BT80" s="323"/>
      <c r="BU80" s="323"/>
      <c r="BV80" s="323"/>
      <c r="BW80" s="323"/>
      <c r="BX80" s="323"/>
      <c r="BY80" s="324"/>
      <c r="BZ80" s="87"/>
      <c r="CA80" s="87"/>
    </row>
    <row r="81" spans="1:79" s="56" customFormat="1" ht="13.5" customHeight="1" x14ac:dyDescent="0.15">
      <c r="A81" s="317"/>
      <c r="B81" s="318"/>
      <c r="C81" s="325"/>
      <c r="D81" s="326"/>
      <c r="E81" s="326"/>
      <c r="F81" s="326"/>
      <c r="G81" s="325"/>
      <c r="H81" s="326"/>
      <c r="I81" s="326"/>
      <c r="J81" s="326"/>
      <c r="K81" s="326"/>
      <c r="L81" s="326"/>
      <c r="M81" s="326"/>
      <c r="N81" s="326"/>
      <c r="O81" s="327"/>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7"/>
      <c r="AM81" s="87"/>
      <c r="AN81" s="317"/>
      <c r="AO81" s="318"/>
      <c r="AP81" s="325"/>
      <c r="AQ81" s="326"/>
      <c r="AR81" s="326"/>
      <c r="AS81" s="326"/>
      <c r="AT81" s="326"/>
      <c r="AU81" s="326"/>
      <c r="AV81" s="326"/>
      <c r="AW81" s="326"/>
      <c r="AX81" s="326"/>
      <c r="AY81" s="326"/>
      <c r="AZ81" s="326"/>
      <c r="BA81" s="326"/>
      <c r="BB81" s="326"/>
      <c r="BC81" s="326"/>
      <c r="BD81" s="326"/>
      <c r="BE81" s="326"/>
      <c r="BF81" s="326"/>
      <c r="BG81" s="326"/>
      <c r="BH81" s="326"/>
      <c r="BI81" s="326"/>
      <c r="BJ81" s="326"/>
      <c r="BK81" s="326"/>
      <c r="BL81" s="326"/>
      <c r="BM81" s="326"/>
      <c r="BN81" s="326"/>
      <c r="BO81" s="326"/>
      <c r="BP81" s="326"/>
      <c r="BQ81" s="326"/>
      <c r="BR81" s="326"/>
      <c r="BS81" s="326"/>
      <c r="BT81" s="326"/>
      <c r="BU81" s="326"/>
      <c r="BV81" s="326"/>
      <c r="BW81" s="326"/>
      <c r="BX81" s="326"/>
      <c r="BY81" s="327"/>
      <c r="BZ81" s="87"/>
      <c r="CA81" s="87"/>
    </row>
    <row r="82" spans="1:79" s="56" customFormat="1" ht="13.5" customHeight="1" x14ac:dyDescent="0.15">
      <c r="A82" s="313" t="s">
        <v>305</v>
      </c>
      <c r="B82" s="314"/>
      <c r="C82" s="328" t="s">
        <v>244</v>
      </c>
      <c r="D82" s="328"/>
      <c r="E82" s="328"/>
      <c r="F82" s="467"/>
      <c r="G82" s="328"/>
      <c r="H82" s="328"/>
      <c r="I82" s="328"/>
      <c r="J82" s="328"/>
      <c r="K82" s="328"/>
      <c r="L82" s="328"/>
      <c r="M82" s="328"/>
      <c r="N82" s="328"/>
      <c r="O82" s="328"/>
      <c r="P82" s="468"/>
      <c r="Q82" s="328"/>
      <c r="R82" s="328"/>
      <c r="S82" s="328"/>
      <c r="T82" s="328"/>
      <c r="U82" s="328"/>
      <c r="V82" s="328"/>
      <c r="W82" s="328"/>
      <c r="X82" s="328"/>
      <c r="Y82" s="328"/>
      <c r="Z82" s="328"/>
      <c r="AA82" s="328"/>
      <c r="AB82" s="328"/>
      <c r="AC82" s="328"/>
      <c r="AD82" s="328"/>
      <c r="AE82" s="328"/>
      <c r="AF82" s="328"/>
      <c r="AG82" s="328"/>
      <c r="AH82" s="328"/>
      <c r="AI82" s="328"/>
      <c r="AJ82" s="328"/>
      <c r="AK82" s="328"/>
      <c r="AL82" s="328"/>
      <c r="AM82" s="87"/>
      <c r="AN82" s="313" t="s">
        <v>305</v>
      </c>
      <c r="AO82" s="314"/>
      <c r="AP82" s="328" t="s">
        <v>245</v>
      </c>
      <c r="AQ82" s="328"/>
      <c r="AR82" s="328"/>
      <c r="AS82" s="328"/>
      <c r="AT82" s="328"/>
      <c r="AU82" s="328"/>
      <c r="AV82" s="328"/>
      <c r="AW82" s="328"/>
      <c r="AX82" s="328"/>
      <c r="AY82" s="328"/>
      <c r="AZ82" s="328"/>
      <c r="BA82" s="328"/>
      <c r="BB82" s="328"/>
      <c r="BC82" s="328"/>
      <c r="BD82" s="328"/>
      <c r="BE82" s="328"/>
      <c r="BF82" s="328"/>
      <c r="BG82" s="328"/>
      <c r="BH82" s="328"/>
      <c r="BI82" s="328"/>
      <c r="BJ82" s="328"/>
      <c r="BK82" s="328"/>
      <c r="BL82" s="328"/>
      <c r="BM82" s="328"/>
      <c r="BN82" s="328"/>
      <c r="BO82" s="328"/>
      <c r="BP82" s="328"/>
      <c r="BQ82" s="328"/>
      <c r="BR82" s="328"/>
      <c r="BS82" s="328"/>
      <c r="BT82" s="328"/>
      <c r="BU82" s="328"/>
      <c r="BV82" s="328"/>
      <c r="BW82" s="328"/>
      <c r="BX82" s="328"/>
      <c r="BY82" s="328"/>
      <c r="BZ82" s="87"/>
      <c r="CA82" s="87"/>
    </row>
    <row r="83" spans="1:79" s="56" customFormat="1" ht="13.5" customHeight="1" x14ac:dyDescent="0.15">
      <c r="A83" s="315"/>
      <c r="B83" s="316"/>
      <c r="C83" s="328"/>
      <c r="D83" s="328"/>
      <c r="E83" s="328"/>
      <c r="F83" s="328"/>
      <c r="G83" s="469"/>
      <c r="H83" s="469"/>
      <c r="I83" s="469"/>
      <c r="J83" s="469"/>
      <c r="K83" s="469"/>
      <c r="L83" s="469"/>
      <c r="M83" s="469"/>
      <c r="N83" s="469"/>
      <c r="O83" s="469"/>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28"/>
      <c r="AM83" s="87"/>
      <c r="AN83" s="315"/>
      <c r="AO83" s="316"/>
      <c r="AP83" s="328"/>
      <c r="AQ83" s="328"/>
      <c r="AR83" s="328"/>
      <c r="AS83" s="328"/>
      <c r="AT83" s="328"/>
      <c r="AU83" s="328"/>
      <c r="AV83" s="328"/>
      <c r="AW83" s="328"/>
      <c r="AX83" s="328"/>
      <c r="AY83" s="328"/>
      <c r="AZ83" s="328"/>
      <c r="BA83" s="328"/>
      <c r="BB83" s="328"/>
      <c r="BC83" s="328"/>
      <c r="BD83" s="328"/>
      <c r="BE83" s="328"/>
      <c r="BF83" s="328"/>
      <c r="BG83" s="328"/>
      <c r="BH83" s="328"/>
      <c r="BI83" s="328"/>
      <c r="BJ83" s="328"/>
      <c r="BK83" s="328"/>
      <c r="BL83" s="328"/>
      <c r="BM83" s="328"/>
      <c r="BN83" s="328"/>
      <c r="BO83" s="328"/>
      <c r="BP83" s="328"/>
      <c r="BQ83" s="328"/>
      <c r="BR83" s="328"/>
      <c r="BS83" s="328"/>
      <c r="BT83" s="328"/>
      <c r="BU83" s="328"/>
      <c r="BV83" s="328"/>
      <c r="BW83" s="328"/>
      <c r="BX83" s="328"/>
      <c r="BY83" s="328"/>
      <c r="BZ83" s="87"/>
      <c r="CA83" s="87"/>
    </row>
    <row r="84" spans="1:79" s="56" customFormat="1" ht="13.5" customHeight="1" x14ac:dyDescent="0.15">
      <c r="A84" s="315"/>
      <c r="B84" s="316"/>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87"/>
      <c r="AN84" s="315"/>
      <c r="AO84" s="316"/>
      <c r="AP84" s="328"/>
      <c r="AQ84" s="328"/>
      <c r="AR84" s="328"/>
      <c r="AS84" s="328"/>
      <c r="AT84" s="328"/>
      <c r="AU84" s="328"/>
      <c r="AV84" s="328"/>
      <c r="AW84" s="328"/>
      <c r="AX84" s="328"/>
      <c r="AY84" s="328"/>
      <c r="AZ84" s="328"/>
      <c r="BA84" s="328"/>
      <c r="BB84" s="328"/>
      <c r="BC84" s="328"/>
      <c r="BD84" s="328"/>
      <c r="BE84" s="328"/>
      <c r="BF84" s="328"/>
      <c r="BG84" s="328"/>
      <c r="BH84" s="328"/>
      <c r="BI84" s="328"/>
      <c r="BJ84" s="328"/>
      <c r="BK84" s="328"/>
      <c r="BL84" s="328"/>
      <c r="BM84" s="328"/>
      <c r="BN84" s="328"/>
      <c r="BO84" s="328"/>
      <c r="BP84" s="328"/>
      <c r="BQ84" s="328"/>
      <c r="BR84" s="328"/>
      <c r="BS84" s="328"/>
      <c r="BT84" s="328"/>
      <c r="BU84" s="328"/>
      <c r="BV84" s="328"/>
      <c r="BW84" s="328"/>
      <c r="BX84" s="328"/>
      <c r="BY84" s="328"/>
      <c r="BZ84" s="87"/>
      <c r="CA84" s="87"/>
    </row>
    <row r="85" spans="1:79" s="56" customFormat="1" ht="13.5" customHeight="1" x14ac:dyDescent="0.15">
      <c r="A85" s="315"/>
      <c r="B85" s="316"/>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87"/>
      <c r="AN85" s="315"/>
      <c r="AO85" s="316"/>
      <c r="AP85" s="328"/>
      <c r="AQ85" s="328"/>
      <c r="AR85" s="328"/>
      <c r="AS85" s="328"/>
      <c r="AT85" s="328"/>
      <c r="AU85" s="328"/>
      <c r="AV85" s="328"/>
      <c r="AW85" s="328"/>
      <c r="AX85" s="328"/>
      <c r="AY85" s="328"/>
      <c r="AZ85" s="328"/>
      <c r="BA85" s="328"/>
      <c r="BB85" s="328"/>
      <c r="BC85" s="328"/>
      <c r="BD85" s="328"/>
      <c r="BE85" s="328"/>
      <c r="BF85" s="328"/>
      <c r="BG85" s="328"/>
      <c r="BH85" s="328"/>
      <c r="BI85" s="328"/>
      <c r="BJ85" s="328"/>
      <c r="BK85" s="328"/>
      <c r="BL85" s="328"/>
      <c r="BM85" s="328"/>
      <c r="BN85" s="328"/>
      <c r="BO85" s="328"/>
      <c r="BP85" s="328"/>
      <c r="BQ85" s="328"/>
      <c r="BR85" s="328"/>
      <c r="BS85" s="328"/>
      <c r="BT85" s="328"/>
      <c r="BU85" s="328"/>
      <c r="BV85" s="328"/>
      <c r="BW85" s="328"/>
      <c r="BX85" s="328"/>
      <c r="BY85" s="328"/>
      <c r="BZ85" s="87"/>
      <c r="CA85" s="87"/>
    </row>
    <row r="86" spans="1:79" s="56" customFormat="1" ht="13.5" customHeight="1" x14ac:dyDescent="0.15">
      <c r="A86" s="317"/>
      <c r="B86" s="31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87"/>
      <c r="AN86" s="317"/>
      <c r="AO86" s="318"/>
      <c r="AP86" s="328"/>
      <c r="AQ86" s="328"/>
      <c r="AR86" s="328"/>
      <c r="AS86" s="328"/>
      <c r="AT86" s="328"/>
      <c r="AU86" s="328"/>
      <c r="AV86" s="328"/>
      <c r="AW86" s="328"/>
      <c r="AX86" s="328"/>
      <c r="AY86" s="328"/>
      <c r="AZ86" s="328"/>
      <c r="BA86" s="328"/>
      <c r="BB86" s="328"/>
      <c r="BC86" s="328"/>
      <c r="BD86" s="328"/>
      <c r="BE86" s="328"/>
      <c r="BF86" s="328"/>
      <c r="BG86" s="328"/>
      <c r="BH86" s="328"/>
      <c r="BI86" s="328"/>
      <c r="BJ86" s="328"/>
      <c r="BK86" s="328"/>
      <c r="BL86" s="328"/>
      <c r="BM86" s="328"/>
      <c r="BN86" s="328"/>
      <c r="BO86" s="328"/>
      <c r="BP86" s="328"/>
      <c r="BQ86" s="328"/>
      <c r="BR86" s="328"/>
      <c r="BS86" s="328"/>
      <c r="BT86" s="328"/>
      <c r="BU86" s="328"/>
      <c r="BV86" s="328"/>
      <c r="BW86" s="328"/>
      <c r="BX86" s="328"/>
      <c r="BY86" s="328"/>
      <c r="BZ86" s="87"/>
      <c r="CA86" s="87"/>
    </row>
    <row r="87" spans="1:79" s="56" customFormat="1" ht="13.5" customHeight="1" x14ac:dyDescent="0.15">
      <c r="A87" s="313" t="s">
        <v>23</v>
      </c>
      <c r="B87" s="314"/>
      <c r="C87" s="319" t="s">
        <v>199</v>
      </c>
      <c r="D87" s="320"/>
      <c r="E87" s="320"/>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1"/>
      <c r="AM87" s="87"/>
      <c r="AN87" s="313" t="s">
        <v>23</v>
      </c>
      <c r="AO87" s="314"/>
      <c r="AP87" s="319" t="s">
        <v>242</v>
      </c>
      <c r="AQ87" s="320"/>
      <c r="AR87" s="320"/>
      <c r="AS87" s="320"/>
      <c r="AT87" s="320"/>
      <c r="AU87" s="320"/>
      <c r="AV87" s="320"/>
      <c r="AW87" s="320"/>
      <c r="AX87" s="320"/>
      <c r="AY87" s="320"/>
      <c r="AZ87" s="320"/>
      <c r="BA87" s="320"/>
      <c r="BB87" s="320"/>
      <c r="BC87" s="320"/>
      <c r="BD87" s="320"/>
      <c r="BE87" s="320"/>
      <c r="BF87" s="320"/>
      <c r="BG87" s="320"/>
      <c r="BH87" s="320"/>
      <c r="BI87" s="320"/>
      <c r="BJ87" s="320"/>
      <c r="BK87" s="320"/>
      <c r="BL87" s="320"/>
      <c r="BM87" s="320"/>
      <c r="BN87" s="320"/>
      <c r="BO87" s="320"/>
      <c r="BP87" s="320"/>
      <c r="BQ87" s="320"/>
      <c r="BR87" s="320"/>
      <c r="BS87" s="320"/>
      <c r="BT87" s="320"/>
      <c r="BU87" s="320"/>
      <c r="BV87" s="320"/>
      <c r="BW87" s="320"/>
      <c r="BX87" s="320"/>
      <c r="BY87" s="321"/>
      <c r="BZ87" s="87"/>
      <c r="CA87" s="87"/>
    </row>
    <row r="88" spans="1:79" s="56" customFormat="1" ht="13.5" customHeight="1" x14ac:dyDescent="0.15">
      <c r="A88" s="315"/>
      <c r="B88" s="316"/>
      <c r="C88" s="322"/>
      <c r="D88" s="323"/>
      <c r="E88" s="323"/>
      <c r="F88" s="323"/>
      <c r="G88" s="323"/>
      <c r="H88" s="323"/>
      <c r="I88" s="323"/>
      <c r="J88" s="323"/>
      <c r="K88" s="323"/>
      <c r="L88" s="323"/>
      <c r="M88" s="323"/>
      <c r="N88" s="323"/>
      <c r="O88" s="323"/>
      <c r="P88" s="323"/>
      <c r="Q88" s="323"/>
      <c r="R88" s="323"/>
      <c r="S88" s="323"/>
      <c r="T88" s="323"/>
      <c r="U88" s="323"/>
      <c r="V88" s="323"/>
      <c r="W88" s="323"/>
      <c r="X88" s="323"/>
      <c r="Y88" s="323"/>
      <c r="Z88" s="323"/>
      <c r="AA88" s="323"/>
      <c r="AB88" s="323"/>
      <c r="AC88" s="323"/>
      <c r="AD88" s="323"/>
      <c r="AE88" s="323"/>
      <c r="AF88" s="323"/>
      <c r="AG88" s="323"/>
      <c r="AH88" s="323"/>
      <c r="AI88" s="323"/>
      <c r="AJ88" s="323"/>
      <c r="AK88" s="323"/>
      <c r="AL88" s="324"/>
      <c r="AM88" s="87"/>
      <c r="AN88" s="315"/>
      <c r="AO88" s="316"/>
      <c r="AP88" s="322"/>
      <c r="AQ88" s="323"/>
      <c r="AR88" s="323"/>
      <c r="AS88" s="323"/>
      <c r="AT88" s="323"/>
      <c r="AU88" s="323"/>
      <c r="AV88" s="323"/>
      <c r="AW88" s="323"/>
      <c r="AX88" s="323"/>
      <c r="AY88" s="323"/>
      <c r="AZ88" s="323"/>
      <c r="BA88" s="323"/>
      <c r="BB88" s="323"/>
      <c r="BC88" s="323"/>
      <c r="BD88" s="323"/>
      <c r="BE88" s="323"/>
      <c r="BF88" s="323"/>
      <c r="BG88" s="323"/>
      <c r="BH88" s="323"/>
      <c r="BI88" s="323"/>
      <c r="BJ88" s="323"/>
      <c r="BK88" s="323"/>
      <c r="BL88" s="323"/>
      <c r="BM88" s="323"/>
      <c r="BN88" s="323"/>
      <c r="BO88" s="323"/>
      <c r="BP88" s="323"/>
      <c r="BQ88" s="323"/>
      <c r="BR88" s="323"/>
      <c r="BS88" s="323"/>
      <c r="BT88" s="323"/>
      <c r="BU88" s="323"/>
      <c r="BV88" s="323"/>
      <c r="BW88" s="323"/>
      <c r="BX88" s="323"/>
      <c r="BY88" s="324"/>
      <c r="BZ88" s="87"/>
      <c r="CA88" s="87"/>
    </row>
    <row r="89" spans="1:79" s="56" customFormat="1" ht="13.5" customHeight="1" x14ac:dyDescent="0.15">
      <c r="A89" s="315"/>
      <c r="B89" s="316"/>
      <c r="C89" s="322"/>
      <c r="D89" s="323"/>
      <c r="E89" s="323"/>
      <c r="F89" s="323"/>
      <c r="G89" s="323"/>
      <c r="H89" s="323"/>
      <c r="I89" s="323"/>
      <c r="J89" s="323"/>
      <c r="K89" s="323"/>
      <c r="L89" s="323"/>
      <c r="M89" s="323"/>
      <c r="N89" s="323"/>
      <c r="O89" s="323"/>
      <c r="P89" s="323"/>
      <c r="Q89" s="323"/>
      <c r="R89" s="323"/>
      <c r="S89" s="323"/>
      <c r="T89" s="323"/>
      <c r="U89" s="323"/>
      <c r="V89" s="323"/>
      <c r="W89" s="323"/>
      <c r="X89" s="323"/>
      <c r="Y89" s="323"/>
      <c r="Z89" s="323"/>
      <c r="AA89" s="323"/>
      <c r="AB89" s="323"/>
      <c r="AC89" s="323"/>
      <c r="AD89" s="323"/>
      <c r="AE89" s="323"/>
      <c r="AF89" s="323"/>
      <c r="AG89" s="323"/>
      <c r="AH89" s="323"/>
      <c r="AI89" s="323"/>
      <c r="AJ89" s="323"/>
      <c r="AK89" s="323"/>
      <c r="AL89" s="324"/>
      <c r="AM89" s="87"/>
      <c r="AN89" s="315"/>
      <c r="AO89" s="316"/>
      <c r="AP89" s="322"/>
      <c r="AQ89" s="323"/>
      <c r="AR89" s="323"/>
      <c r="AS89" s="323"/>
      <c r="AT89" s="323"/>
      <c r="AU89" s="323"/>
      <c r="AV89" s="323"/>
      <c r="AW89" s="323"/>
      <c r="AX89" s="323"/>
      <c r="AY89" s="323"/>
      <c r="AZ89" s="323"/>
      <c r="BA89" s="323"/>
      <c r="BB89" s="323"/>
      <c r="BC89" s="323"/>
      <c r="BD89" s="323"/>
      <c r="BE89" s="323"/>
      <c r="BF89" s="323"/>
      <c r="BG89" s="323"/>
      <c r="BH89" s="323"/>
      <c r="BI89" s="323"/>
      <c r="BJ89" s="323"/>
      <c r="BK89" s="323"/>
      <c r="BL89" s="323"/>
      <c r="BM89" s="323"/>
      <c r="BN89" s="323"/>
      <c r="BO89" s="323"/>
      <c r="BP89" s="323"/>
      <c r="BQ89" s="323"/>
      <c r="BR89" s="323"/>
      <c r="BS89" s="323"/>
      <c r="BT89" s="323"/>
      <c r="BU89" s="323"/>
      <c r="BV89" s="323"/>
      <c r="BW89" s="323"/>
      <c r="BX89" s="323"/>
      <c r="BY89" s="324"/>
      <c r="BZ89" s="87"/>
      <c r="CA89" s="87"/>
    </row>
    <row r="90" spans="1:79" s="56" customFormat="1" ht="13.5" customHeight="1" x14ac:dyDescent="0.15">
      <c r="A90" s="315"/>
      <c r="B90" s="316"/>
      <c r="C90" s="322"/>
      <c r="D90" s="323"/>
      <c r="E90" s="323"/>
      <c r="F90" s="323"/>
      <c r="G90" s="323"/>
      <c r="H90" s="323"/>
      <c r="I90" s="323"/>
      <c r="J90" s="323"/>
      <c r="K90" s="323"/>
      <c r="L90" s="323"/>
      <c r="M90" s="323"/>
      <c r="N90" s="323"/>
      <c r="O90" s="323"/>
      <c r="P90" s="323"/>
      <c r="Q90" s="323"/>
      <c r="R90" s="323"/>
      <c r="S90" s="323"/>
      <c r="T90" s="323"/>
      <c r="U90" s="323"/>
      <c r="V90" s="323"/>
      <c r="W90" s="323"/>
      <c r="X90" s="323"/>
      <c r="Y90" s="323"/>
      <c r="Z90" s="323"/>
      <c r="AA90" s="323"/>
      <c r="AB90" s="323"/>
      <c r="AC90" s="323"/>
      <c r="AD90" s="323"/>
      <c r="AE90" s="323"/>
      <c r="AF90" s="323"/>
      <c r="AG90" s="323"/>
      <c r="AH90" s="323"/>
      <c r="AI90" s="323"/>
      <c r="AJ90" s="323"/>
      <c r="AK90" s="323"/>
      <c r="AL90" s="324"/>
      <c r="AM90" s="87"/>
      <c r="AN90" s="315"/>
      <c r="AO90" s="316"/>
      <c r="AP90" s="322"/>
      <c r="AQ90" s="323"/>
      <c r="AR90" s="323"/>
      <c r="AS90" s="323"/>
      <c r="AT90" s="323"/>
      <c r="AU90" s="323"/>
      <c r="AV90" s="323"/>
      <c r="AW90" s="323"/>
      <c r="AX90" s="323"/>
      <c r="AY90" s="323"/>
      <c r="AZ90" s="323"/>
      <c r="BA90" s="323"/>
      <c r="BB90" s="323"/>
      <c r="BC90" s="323"/>
      <c r="BD90" s="323"/>
      <c r="BE90" s="323"/>
      <c r="BF90" s="323"/>
      <c r="BG90" s="323"/>
      <c r="BH90" s="323"/>
      <c r="BI90" s="323"/>
      <c r="BJ90" s="323"/>
      <c r="BK90" s="323"/>
      <c r="BL90" s="323"/>
      <c r="BM90" s="323"/>
      <c r="BN90" s="323"/>
      <c r="BO90" s="323"/>
      <c r="BP90" s="323"/>
      <c r="BQ90" s="323"/>
      <c r="BR90" s="323"/>
      <c r="BS90" s="323"/>
      <c r="BT90" s="323"/>
      <c r="BU90" s="323"/>
      <c r="BV90" s="323"/>
      <c r="BW90" s="323"/>
      <c r="BX90" s="323"/>
      <c r="BY90" s="324"/>
      <c r="BZ90" s="87"/>
      <c r="CA90" s="87"/>
    </row>
    <row r="91" spans="1:79" s="56" customFormat="1" ht="13.5" customHeight="1" x14ac:dyDescent="0.15">
      <c r="A91" s="317"/>
      <c r="B91" s="318"/>
      <c r="C91" s="325"/>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7"/>
      <c r="AM91" s="87"/>
      <c r="AN91" s="317"/>
      <c r="AO91" s="318"/>
      <c r="AP91" s="325"/>
      <c r="AQ91" s="326"/>
      <c r="AR91" s="326"/>
      <c r="AS91" s="326"/>
      <c r="AT91" s="326"/>
      <c r="AU91" s="326"/>
      <c r="AV91" s="326"/>
      <c r="AW91" s="326"/>
      <c r="AX91" s="326"/>
      <c r="AY91" s="326"/>
      <c r="AZ91" s="326"/>
      <c r="BA91" s="326"/>
      <c r="BB91" s="326"/>
      <c r="BC91" s="326"/>
      <c r="BD91" s="326"/>
      <c r="BE91" s="326"/>
      <c r="BF91" s="326"/>
      <c r="BG91" s="326"/>
      <c r="BH91" s="326"/>
      <c r="BI91" s="326"/>
      <c r="BJ91" s="326"/>
      <c r="BK91" s="326"/>
      <c r="BL91" s="326"/>
      <c r="BM91" s="326"/>
      <c r="BN91" s="326"/>
      <c r="BO91" s="326"/>
      <c r="BP91" s="326"/>
      <c r="BQ91" s="326"/>
      <c r="BR91" s="326"/>
      <c r="BS91" s="326"/>
      <c r="BT91" s="326"/>
      <c r="BU91" s="326"/>
      <c r="BV91" s="326"/>
      <c r="BW91" s="326"/>
      <c r="BX91" s="326"/>
      <c r="BY91" s="327"/>
      <c r="BZ91" s="87"/>
      <c r="CA91" s="87"/>
    </row>
    <row r="92" spans="1:79" ht="13.5" customHeight="1" x14ac:dyDescent="0.15">
      <c r="A92" s="54"/>
      <c r="B92" s="54"/>
      <c r="X92" s="55"/>
      <c r="AN92" s="54"/>
      <c r="AO92" s="54"/>
      <c r="BK92" s="55"/>
    </row>
    <row r="93" spans="1:79" ht="13.5" customHeight="1" x14ac:dyDescent="0.15">
      <c r="A93" s="54"/>
      <c r="B93" s="54"/>
      <c r="X93" s="55"/>
      <c r="AN93" s="54"/>
      <c r="AO93" s="54"/>
      <c r="BK93" s="55"/>
    </row>
    <row r="94" spans="1:79" ht="13.5" customHeight="1" x14ac:dyDescent="0.15">
      <c r="A94" s="54"/>
      <c r="B94" s="54"/>
      <c r="X94" s="55"/>
    </row>
    <row r="95" spans="1:79" ht="13.5" customHeight="1" x14ac:dyDescent="0.15">
      <c r="A95" s="418" t="s">
        <v>222</v>
      </c>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48"/>
    </row>
    <row r="96" spans="1:79" ht="21.75" customHeight="1" x14ac:dyDescent="0.15">
      <c r="A96" s="418" t="s">
        <v>154</v>
      </c>
      <c r="B96" s="419"/>
      <c r="C96" s="382" t="s">
        <v>211</v>
      </c>
      <c r="D96" s="383"/>
      <c r="E96" s="383"/>
      <c r="F96" s="383"/>
      <c r="G96" s="431" t="s">
        <v>309</v>
      </c>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2"/>
      <c r="AM96" s="78"/>
      <c r="AN96" s="78"/>
      <c r="AO96" s="78"/>
    </row>
    <row r="97" spans="1:41" s="56" customFormat="1" ht="13.5" customHeight="1" x14ac:dyDescent="0.15">
      <c r="A97" s="394" t="s">
        <v>110</v>
      </c>
      <c r="B97" s="395"/>
      <c r="C97" s="319" t="s">
        <v>323</v>
      </c>
      <c r="D97" s="320"/>
      <c r="E97" s="320"/>
      <c r="F97" s="320"/>
      <c r="G97" s="320"/>
      <c r="H97" s="320"/>
      <c r="I97" s="320"/>
      <c r="J97" s="320"/>
      <c r="K97" s="320"/>
      <c r="L97" s="320"/>
      <c r="M97" s="320"/>
      <c r="N97" s="320"/>
      <c r="O97" s="320"/>
      <c r="P97" s="320"/>
      <c r="Q97" s="320"/>
      <c r="R97" s="320"/>
      <c r="S97" s="320"/>
      <c r="T97" s="320"/>
      <c r="U97" s="320"/>
      <c r="V97" s="320"/>
      <c r="W97" s="320"/>
      <c r="X97" s="320"/>
      <c r="Y97" s="320"/>
      <c r="Z97" s="320"/>
      <c r="AA97" s="320"/>
      <c r="AB97" s="320"/>
      <c r="AC97" s="320"/>
      <c r="AD97" s="320"/>
      <c r="AE97" s="320"/>
      <c r="AF97" s="320"/>
      <c r="AG97" s="320"/>
      <c r="AH97" s="320"/>
      <c r="AI97" s="320"/>
      <c r="AJ97" s="320"/>
      <c r="AK97" s="320"/>
      <c r="AL97" s="321"/>
      <c r="AM97" s="77"/>
      <c r="AN97" s="77"/>
      <c r="AO97" s="77"/>
    </row>
    <row r="98" spans="1:41" s="56" customFormat="1" ht="13.5" customHeight="1" x14ac:dyDescent="0.15">
      <c r="A98" s="396"/>
      <c r="B98" s="397"/>
      <c r="C98" s="322"/>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4"/>
      <c r="AM98" s="77"/>
      <c r="AN98" s="77"/>
      <c r="AO98" s="77"/>
    </row>
    <row r="99" spans="1:41" s="56" customFormat="1" ht="13.5" customHeight="1" x14ac:dyDescent="0.15">
      <c r="A99" s="396"/>
      <c r="B99" s="397"/>
      <c r="C99" s="322"/>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4"/>
      <c r="AM99" s="77"/>
      <c r="AN99" s="77"/>
      <c r="AO99" s="77"/>
    </row>
    <row r="100" spans="1:41" s="56" customFormat="1" ht="13.5" customHeight="1" x14ac:dyDescent="0.15">
      <c r="A100" s="396"/>
      <c r="B100" s="397"/>
      <c r="C100" s="322"/>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4"/>
      <c r="AM100" s="87"/>
      <c r="AN100" s="87"/>
      <c r="AO100" s="87"/>
    </row>
    <row r="101" spans="1:41" s="56" customFormat="1" ht="13.5" customHeight="1" x14ac:dyDescent="0.15">
      <c r="A101" s="396"/>
      <c r="B101" s="397"/>
      <c r="C101" s="322"/>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4"/>
      <c r="AM101" s="185"/>
      <c r="AN101" s="185"/>
      <c r="AO101" s="185"/>
    </row>
    <row r="102" spans="1:41" s="56" customFormat="1" ht="13.5" customHeight="1" x14ac:dyDescent="0.15">
      <c r="A102" s="396"/>
      <c r="B102" s="397"/>
      <c r="C102" s="322"/>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4"/>
      <c r="AM102" s="219"/>
      <c r="AN102" s="219"/>
      <c r="AO102" s="219"/>
    </row>
    <row r="103" spans="1:41" s="56" customFormat="1" ht="13.5" customHeight="1" x14ac:dyDescent="0.15">
      <c r="A103" s="396"/>
      <c r="B103" s="397"/>
      <c r="C103" s="322"/>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4"/>
      <c r="AM103" s="185"/>
      <c r="AN103" s="185"/>
      <c r="AO103" s="185"/>
    </row>
    <row r="104" spans="1:41" s="56" customFormat="1" ht="13.5" customHeight="1" x14ac:dyDescent="0.15">
      <c r="A104" s="396"/>
      <c r="B104" s="397"/>
      <c r="C104" s="322"/>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4"/>
      <c r="AM104" s="77"/>
      <c r="AN104" s="77"/>
      <c r="AO104" s="77"/>
    </row>
    <row r="105" spans="1:41" s="56" customFormat="1" ht="13.5" customHeight="1" x14ac:dyDescent="0.15">
      <c r="A105" s="398"/>
      <c r="B105" s="399"/>
      <c r="C105" s="325"/>
      <c r="D105" s="326"/>
      <c r="E105" s="326"/>
      <c r="F105" s="326"/>
      <c r="G105" s="326"/>
      <c r="H105" s="326"/>
      <c r="I105" s="326"/>
      <c r="J105" s="326"/>
      <c r="K105" s="326"/>
      <c r="L105" s="326"/>
      <c r="M105" s="326"/>
      <c r="N105" s="326"/>
      <c r="O105" s="326"/>
      <c r="P105" s="326"/>
      <c r="Q105" s="326"/>
      <c r="R105" s="326"/>
      <c r="S105" s="326"/>
      <c r="T105" s="326"/>
      <c r="U105" s="326"/>
      <c r="V105" s="326"/>
      <c r="W105" s="326"/>
      <c r="X105" s="326"/>
      <c r="Y105" s="326"/>
      <c r="Z105" s="326"/>
      <c r="AA105" s="326"/>
      <c r="AB105" s="326"/>
      <c r="AC105" s="326"/>
      <c r="AD105" s="326"/>
      <c r="AE105" s="326"/>
      <c r="AF105" s="326"/>
      <c r="AG105" s="326"/>
      <c r="AH105" s="326"/>
      <c r="AI105" s="326"/>
      <c r="AJ105" s="326"/>
      <c r="AK105" s="326"/>
      <c r="AL105" s="327"/>
      <c r="AM105" s="77"/>
      <c r="AN105" s="77"/>
      <c r="AO105" s="77"/>
    </row>
    <row r="106" spans="1:41" s="56" customFormat="1" ht="13.5" customHeight="1" x14ac:dyDescent="0.15">
      <c r="A106" s="313" t="s">
        <v>149</v>
      </c>
      <c r="B106" s="314"/>
      <c r="C106" s="328" t="s">
        <v>310</v>
      </c>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77"/>
      <c r="AN106" s="77"/>
      <c r="AO106" s="77"/>
    </row>
    <row r="107" spans="1:41" s="56" customFormat="1" ht="13.5" customHeight="1" x14ac:dyDescent="0.15">
      <c r="A107" s="315"/>
      <c r="B107" s="316"/>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77"/>
      <c r="AN107" s="77"/>
      <c r="AO107" s="77"/>
    </row>
    <row r="108" spans="1:41" s="56" customFormat="1" ht="13.5" customHeight="1" x14ac:dyDescent="0.15">
      <c r="A108" s="315"/>
      <c r="B108" s="316"/>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328"/>
      <c r="AJ108" s="328"/>
      <c r="AK108" s="328"/>
      <c r="AL108" s="328"/>
      <c r="AM108" s="219"/>
      <c r="AN108" s="219"/>
      <c r="AO108" s="219"/>
    </row>
    <row r="109" spans="1:41" s="56" customFormat="1" ht="13.5" customHeight="1" x14ac:dyDescent="0.15">
      <c r="A109" s="315"/>
      <c r="B109" s="316"/>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101"/>
      <c r="AN109" s="101"/>
      <c r="AO109" s="101"/>
    </row>
    <row r="110" spans="1:41" s="56" customFormat="1" ht="13.5" customHeight="1" x14ac:dyDescent="0.15">
      <c r="A110" s="315"/>
      <c r="B110" s="316"/>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328"/>
      <c r="AM110" s="77"/>
      <c r="AN110" s="77"/>
      <c r="AO110" s="77"/>
    </row>
    <row r="111" spans="1:41" s="56" customFormat="1" ht="13.5" customHeight="1" x14ac:dyDescent="0.15">
      <c r="A111" s="315"/>
      <c r="B111" s="316"/>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c r="AC111" s="328"/>
      <c r="AD111" s="328"/>
      <c r="AE111" s="328"/>
      <c r="AF111" s="328"/>
      <c r="AG111" s="328"/>
      <c r="AH111" s="328"/>
      <c r="AI111" s="328"/>
      <c r="AJ111" s="328"/>
      <c r="AK111" s="328"/>
      <c r="AL111" s="328"/>
      <c r="AM111" s="77"/>
      <c r="AN111" s="77"/>
      <c r="AO111" s="77"/>
    </row>
    <row r="112" spans="1:41" s="56" customFormat="1" ht="13.5" customHeight="1" x14ac:dyDescent="0.15">
      <c r="A112" s="317"/>
      <c r="B112" s="31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c r="AI112" s="328"/>
      <c r="AJ112" s="328"/>
      <c r="AK112" s="328"/>
      <c r="AL112" s="328"/>
      <c r="AM112" s="77"/>
      <c r="AN112" s="77"/>
      <c r="AO112" s="77"/>
    </row>
    <row r="113" spans="1:79" s="56" customFormat="1" ht="13.5" customHeight="1" x14ac:dyDescent="0.15">
      <c r="A113" s="365" t="s">
        <v>143</v>
      </c>
      <c r="B113" s="366"/>
      <c r="C113" s="361" t="s">
        <v>144</v>
      </c>
      <c r="D113" s="362"/>
      <c r="E113" s="362"/>
      <c r="F113" s="362"/>
      <c r="G113" s="331" t="s">
        <v>311</v>
      </c>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t="s">
        <v>148</v>
      </c>
      <c r="AH113" s="331"/>
      <c r="AI113" s="331" t="s">
        <v>145</v>
      </c>
      <c r="AJ113" s="331"/>
      <c r="AK113" s="331"/>
      <c r="AL113" s="367"/>
      <c r="AM113" s="79"/>
      <c r="AN113" s="77"/>
      <c r="AO113" s="77"/>
    </row>
    <row r="114" spans="1:79" s="56" customFormat="1" ht="13.5" customHeight="1" x14ac:dyDescent="0.15">
      <c r="A114" s="313"/>
      <c r="B114" s="314"/>
      <c r="C114" s="368" t="s">
        <v>122</v>
      </c>
      <c r="D114" s="369"/>
      <c r="E114" s="369"/>
      <c r="F114" s="369"/>
      <c r="G114" s="369"/>
      <c r="H114" s="369"/>
      <c r="I114" s="369"/>
      <c r="J114" s="369"/>
      <c r="K114" s="370"/>
      <c r="L114" s="363" t="s">
        <v>128</v>
      </c>
      <c r="M114" s="364"/>
      <c r="N114" s="364"/>
      <c r="O114" s="364"/>
      <c r="P114" s="364"/>
      <c r="Q114" s="364"/>
      <c r="R114" s="364"/>
      <c r="S114" s="364"/>
      <c r="T114" s="364"/>
      <c r="U114" s="363" t="s">
        <v>129</v>
      </c>
      <c r="V114" s="364"/>
      <c r="W114" s="364"/>
      <c r="X114" s="364"/>
      <c r="Y114" s="364"/>
      <c r="Z114" s="364"/>
      <c r="AA114" s="364"/>
      <c r="AB114" s="364"/>
      <c r="AC114" s="364"/>
      <c r="AD114" s="368" t="s">
        <v>135</v>
      </c>
      <c r="AE114" s="369"/>
      <c r="AF114" s="369"/>
      <c r="AG114" s="369"/>
      <c r="AH114" s="369"/>
      <c r="AI114" s="369"/>
      <c r="AJ114" s="369"/>
      <c r="AK114" s="369"/>
      <c r="AL114" s="370"/>
      <c r="AM114" s="79"/>
      <c r="AN114" s="77"/>
      <c r="AO114" s="77"/>
    </row>
    <row r="115" spans="1:79" s="56" customFormat="1" ht="13.5" customHeight="1" x14ac:dyDescent="0.15">
      <c r="A115" s="360" t="s">
        <v>139</v>
      </c>
      <c r="B115" s="360"/>
      <c r="C115" s="348" t="s">
        <v>150</v>
      </c>
      <c r="D115" s="349"/>
      <c r="E115" s="349"/>
      <c r="F115" s="349"/>
      <c r="G115" s="349"/>
      <c r="H115" s="349"/>
      <c r="I115" s="344" t="s">
        <v>136</v>
      </c>
      <c r="J115" s="344"/>
      <c r="K115" s="345"/>
      <c r="L115" s="348"/>
      <c r="M115" s="349"/>
      <c r="N115" s="349"/>
      <c r="O115" s="349"/>
      <c r="P115" s="349"/>
      <c r="Q115" s="349"/>
      <c r="R115" s="344" t="s">
        <v>136</v>
      </c>
      <c r="S115" s="344"/>
      <c r="T115" s="345"/>
      <c r="U115" s="348"/>
      <c r="V115" s="349"/>
      <c r="W115" s="349"/>
      <c r="X115" s="349"/>
      <c r="Y115" s="349"/>
      <c r="Z115" s="349"/>
      <c r="AA115" s="344" t="s">
        <v>136</v>
      </c>
      <c r="AB115" s="344"/>
      <c r="AC115" s="345"/>
      <c r="AD115" s="346">
        <f>SUM(C115,L115,U115)</f>
        <v>0</v>
      </c>
      <c r="AE115" s="347"/>
      <c r="AF115" s="347"/>
      <c r="AG115" s="347"/>
      <c r="AH115" s="347"/>
      <c r="AI115" s="347"/>
      <c r="AJ115" s="344" t="s">
        <v>136</v>
      </c>
      <c r="AK115" s="344"/>
      <c r="AL115" s="345"/>
      <c r="AM115" s="79"/>
      <c r="AN115" s="77"/>
      <c r="AO115" s="77"/>
    </row>
    <row r="116" spans="1:79" s="56" customFormat="1" ht="13.5" customHeight="1" x14ac:dyDescent="0.15">
      <c r="A116" s="360" t="s">
        <v>140</v>
      </c>
      <c r="B116" s="360"/>
      <c r="C116" s="348" t="s">
        <v>151</v>
      </c>
      <c r="D116" s="349"/>
      <c r="E116" s="349"/>
      <c r="F116" s="349"/>
      <c r="G116" s="349"/>
      <c r="H116" s="349"/>
      <c r="I116" s="344" t="s">
        <v>137</v>
      </c>
      <c r="J116" s="344"/>
      <c r="K116" s="345"/>
      <c r="L116" s="348" t="s">
        <v>152</v>
      </c>
      <c r="M116" s="349"/>
      <c r="N116" s="349"/>
      <c r="O116" s="349"/>
      <c r="P116" s="349"/>
      <c r="Q116" s="349"/>
      <c r="R116" s="344" t="s">
        <v>137</v>
      </c>
      <c r="S116" s="344"/>
      <c r="T116" s="345"/>
      <c r="U116" s="348">
        <v>2</v>
      </c>
      <c r="V116" s="349"/>
      <c r="W116" s="349"/>
      <c r="X116" s="349"/>
      <c r="Y116" s="349"/>
      <c r="Z116" s="349"/>
      <c r="AA116" s="344" t="s">
        <v>137</v>
      </c>
      <c r="AB116" s="344"/>
      <c r="AC116" s="345"/>
      <c r="AD116" s="346">
        <f t="shared" ref="AD116:AD117" si="4">SUM(C116,L116,U116)</f>
        <v>2</v>
      </c>
      <c r="AE116" s="347"/>
      <c r="AF116" s="347"/>
      <c r="AG116" s="347"/>
      <c r="AH116" s="347"/>
      <c r="AI116" s="347"/>
      <c r="AJ116" s="344" t="s">
        <v>137</v>
      </c>
      <c r="AK116" s="344"/>
      <c r="AL116" s="345"/>
      <c r="AM116" s="79"/>
      <c r="AN116" s="77"/>
      <c r="AO116" s="77"/>
    </row>
    <row r="117" spans="1:79" s="56" customFormat="1" ht="13.5" customHeight="1" x14ac:dyDescent="0.15">
      <c r="A117" s="360" t="s">
        <v>141</v>
      </c>
      <c r="B117" s="360"/>
      <c r="C117" s="348" t="s">
        <v>152</v>
      </c>
      <c r="D117" s="349"/>
      <c r="E117" s="349"/>
      <c r="F117" s="349"/>
      <c r="G117" s="349"/>
      <c r="H117" s="349"/>
      <c r="I117" s="344" t="s">
        <v>138</v>
      </c>
      <c r="J117" s="344"/>
      <c r="K117" s="345"/>
      <c r="L117" s="348" t="s">
        <v>340</v>
      </c>
      <c r="M117" s="349"/>
      <c r="N117" s="349"/>
      <c r="O117" s="349"/>
      <c r="P117" s="349"/>
      <c r="Q117" s="349"/>
      <c r="R117" s="344" t="s">
        <v>138</v>
      </c>
      <c r="S117" s="344"/>
      <c r="T117" s="345"/>
      <c r="U117" s="348">
        <v>2</v>
      </c>
      <c r="V117" s="349"/>
      <c r="W117" s="349"/>
      <c r="X117" s="349"/>
      <c r="Y117" s="349"/>
      <c r="Z117" s="349"/>
      <c r="AA117" s="344" t="s">
        <v>138</v>
      </c>
      <c r="AB117" s="344"/>
      <c r="AC117" s="345"/>
      <c r="AD117" s="346">
        <f t="shared" si="4"/>
        <v>2</v>
      </c>
      <c r="AE117" s="347"/>
      <c r="AF117" s="347"/>
      <c r="AG117" s="347"/>
      <c r="AH117" s="347"/>
      <c r="AI117" s="347"/>
      <c r="AJ117" s="344" t="s">
        <v>138</v>
      </c>
      <c r="AK117" s="344"/>
      <c r="AL117" s="345"/>
      <c r="AM117" s="79"/>
      <c r="AN117" s="77"/>
      <c r="AO117" s="77"/>
    </row>
    <row r="118" spans="1:79" s="56" customFormat="1" ht="13.5" customHeight="1" x14ac:dyDescent="0.15">
      <c r="A118" s="313" t="s">
        <v>146</v>
      </c>
      <c r="B118" s="314"/>
      <c r="C118" s="319" t="s">
        <v>182</v>
      </c>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0"/>
      <c r="Z118" s="320"/>
      <c r="AA118" s="320"/>
      <c r="AB118" s="320"/>
      <c r="AC118" s="320"/>
      <c r="AD118" s="320"/>
      <c r="AE118" s="320"/>
      <c r="AF118" s="320"/>
      <c r="AG118" s="320"/>
      <c r="AH118" s="320"/>
      <c r="AI118" s="320"/>
      <c r="AJ118" s="320"/>
      <c r="AK118" s="320"/>
      <c r="AL118" s="321"/>
      <c r="AM118" s="77"/>
      <c r="AN118" s="77"/>
      <c r="AO118" s="77"/>
    </row>
    <row r="119" spans="1:79" s="56" customFormat="1" ht="13.5" customHeight="1" x14ac:dyDescent="0.15">
      <c r="A119" s="315"/>
      <c r="B119" s="316"/>
      <c r="C119" s="322"/>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4"/>
      <c r="AM119" s="77"/>
      <c r="AN119" s="77"/>
      <c r="AO119" s="77"/>
    </row>
    <row r="120" spans="1:79" s="56" customFormat="1" ht="13.5" customHeight="1" x14ac:dyDescent="0.15">
      <c r="A120" s="317"/>
      <c r="B120" s="318"/>
      <c r="C120" s="325"/>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327"/>
      <c r="AM120" s="77"/>
      <c r="AN120" s="77"/>
      <c r="AO120" s="77"/>
    </row>
    <row r="121" spans="1:79" s="56" customFormat="1" ht="13.5" customHeight="1" x14ac:dyDescent="0.15">
      <c r="A121" s="313" t="s">
        <v>305</v>
      </c>
      <c r="B121" s="314"/>
      <c r="C121" s="328" t="s">
        <v>254</v>
      </c>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328"/>
      <c r="AL121" s="328"/>
      <c r="AM121" s="77"/>
      <c r="AN121" s="77"/>
      <c r="AO121" s="77"/>
    </row>
    <row r="122" spans="1:79" s="56" customFormat="1" ht="13.5" customHeight="1" x14ac:dyDescent="0.15">
      <c r="A122" s="315"/>
      <c r="B122" s="316"/>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328"/>
      <c r="AL122" s="328"/>
      <c r="AM122" s="77"/>
      <c r="AN122" s="77"/>
      <c r="AO122" s="77"/>
    </row>
    <row r="123" spans="1:79" s="56" customFormat="1" ht="13.5" customHeight="1" x14ac:dyDescent="0.15">
      <c r="A123" s="315"/>
      <c r="B123" s="316"/>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28"/>
      <c r="AK123" s="328"/>
      <c r="AL123" s="328"/>
      <c r="AM123" s="77"/>
      <c r="AN123" s="77"/>
      <c r="AO123" s="77"/>
    </row>
    <row r="124" spans="1:79" s="56" customFormat="1" ht="13.5" customHeight="1" x14ac:dyDescent="0.15">
      <c r="A124" s="315"/>
      <c r="B124" s="316"/>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328"/>
      <c r="AI124" s="328"/>
      <c r="AJ124" s="328"/>
      <c r="AK124" s="328"/>
      <c r="AL124" s="328"/>
      <c r="AM124" s="77"/>
      <c r="AN124" s="77"/>
      <c r="AO124" s="77"/>
    </row>
    <row r="125" spans="1:79" s="56" customFormat="1" ht="13.5" customHeight="1" x14ac:dyDescent="0.15">
      <c r="A125" s="317"/>
      <c r="B125" s="31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c r="AG125" s="328"/>
      <c r="AH125" s="328"/>
      <c r="AI125" s="328"/>
      <c r="AJ125" s="328"/>
      <c r="AK125" s="328"/>
      <c r="AL125" s="328"/>
      <c r="AM125" s="77"/>
      <c r="AN125" s="77"/>
      <c r="AO125" s="77"/>
    </row>
    <row r="126" spans="1:79" s="56" customFormat="1" ht="13.5" customHeight="1" x14ac:dyDescent="0.15">
      <c r="A126" s="461" t="s">
        <v>147</v>
      </c>
      <c r="B126" s="462"/>
      <c r="C126" s="430" t="s">
        <v>84</v>
      </c>
      <c r="D126" s="430"/>
      <c r="E126" s="430"/>
      <c r="F126" s="430"/>
      <c r="G126" s="430"/>
      <c r="H126" s="430"/>
      <c r="I126" s="430"/>
      <c r="J126" s="430"/>
      <c r="K126" s="430"/>
      <c r="L126" s="430"/>
      <c r="M126" s="430"/>
      <c r="N126" s="430"/>
      <c r="O126" s="430" t="s">
        <v>86</v>
      </c>
      <c r="P126" s="430"/>
      <c r="Q126" s="430"/>
      <c r="R126" s="430"/>
      <c r="S126" s="430"/>
      <c r="T126" s="430"/>
      <c r="U126" s="430"/>
      <c r="V126" s="430"/>
      <c r="W126" s="430"/>
      <c r="X126" s="430"/>
      <c r="Y126" s="430"/>
      <c r="Z126" s="430"/>
      <c r="AA126" s="430" t="s">
        <v>85</v>
      </c>
      <c r="AB126" s="430"/>
      <c r="AC126" s="430"/>
      <c r="AD126" s="430"/>
      <c r="AE126" s="430"/>
      <c r="AF126" s="430"/>
      <c r="AG126" s="430"/>
      <c r="AH126" s="430"/>
      <c r="AI126" s="430"/>
      <c r="AJ126" s="430"/>
      <c r="AK126" s="430"/>
      <c r="AL126" s="430"/>
      <c r="AM126" s="81"/>
      <c r="BZ126" s="80"/>
      <c r="CA126" s="80"/>
    </row>
    <row r="127" spans="1:79" s="56" customFormat="1" ht="13.5" customHeight="1" x14ac:dyDescent="0.15">
      <c r="A127" s="463"/>
      <c r="B127" s="464"/>
      <c r="C127" s="92">
        <v>4</v>
      </c>
      <c r="D127" s="93">
        <v>5</v>
      </c>
      <c r="E127" s="93">
        <v>6</v>
      </c>
      <c r="F127" s="93">
        <v>7</v>
      </c>
      <c r="G127" s="93">
        <v>8</v>
      </c>
      <c r="H127" s="93">
        <v>9</v>
      </c>
      <c r="I127" s="93">
        <v>10</v>
      </c>
      <c r="J127" s="93">
        <v>11</v>
      </c>
      <c r="K127" s="93">
        <v>12</v>
      </c>
      <c r="L127" s="93">
        <v>1</v>
      </c>
      <c r="M127" s="93">
        <v>2</v>
      </c>
      <c r="N127" s="94">
        <v>3</v>
      </c>
      <c r="O127" s="92">
        <v>4</v>
      </c>
      <c r="P127" s="93">
        <v>5</v>
      </c>
      <c r="Q127" s="93">
        <v>6</v>
      </c>
      <c r="R127" s="93">
        <v>7</v>
      </c>
      <c r="S127" s="93">
        <v>8</v>
      </c>
      <c r="T127" s="93">
        <v>9</v>
      </c>
      <c r="U127" s="93">
        <v>10</v>
      </c>
      <c r="V127" s="93">
        <v>11</v>
      </c>
      <c r="W127" s="93">
        <v>12</v>
      </c>
      <c r="X127" s="93">
        <v>1</v>
      </c>
      <c r="Y127" s="93">
        <v>2</v>
      </c>
      <c r="Z127" s="94">
        <v>3</v>
      </c>
      <c r="AA127" s="92">
        <v>4</v>
      </c>
      <c r="AB127" s="93">
        <v>5</v>
      </c>
      <c r="AC127" s="93">
        <v>6</v>
      </c>
      <c r="AD127" s="93">
        <v>7</v>
      </c>
      <c r="AE127" s="93">
        <v>8</v>
      </c>
      <c r="AF127" s="93">
        <v>9</v>
      </c>
      <c r="AG127" s="93">
        <v>10</v>
      </c>
      <c r="AH127" s="93">
        <v>11</v>
      </c>
      <c r="AI127" s="93">
        <v>12</v>
      </c>
      <c r="AJ127" s="93">
        <v>1</v>
      </c>
      <c r="AK127" s="93">
        <v>2</v>
      </c>
      <c r="AL127" s="94">
        <v>3</v>
      </c>
      <c r="AM127" s="81"/>
      <c r="AN127" s="12"/>
      <c r="AO127" s="69"/>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80"/>
      <c r="CA127" s="80"/>
    </row>
    <row r="128" spans="1:79" s="56" customFormat="1" ht="143.25" customHeight="1" x14ac:dyDescent="0.15">
      <c r="A128" s="465"/>
      <c r="B128" s="466"/>
      <c r="C128" s="208"/>
      <c r="D128" s="209"/>
      <c r="E128" s="209"/>
      <c r="F128" s="210"/>
      <c r="G128" s="210"/>
      <c r="H128" s="210"/>
      <c r="I128" s="210"/>
      <c r="J128" s="210"/>
      <c r="K128" s="210"/>
      <c r="L128" s="210"/>
      <c r="M128" s="210"/>
      <c r="N128" s="211"/>
      <c r="O128" s="212"/>
      <c r="P128" s="210"/>
      <c r="Q128" s="210"/>
      <c r="R128" s="210"/>
      <c r="S128" s="210"/>
      <c r="T128" s="210"/>
      <c r="U128" s="210"/>
      <c r="V128" s="210"/>
      <c r="W128" s="210"/>
      <c r="X128" s="210"/>
      <c r="Y128" s="210"/>
      <c r="Z128" s="211"/>
      <c r="AA128" s="212"/>
      <c r="AB128" s="210"/>
      <c r="AC128" s="210"/>
      <c r="AD128" s="210"/>
      <c r="AE128" s="210"/>
      <c r="AF128" s="210"/>
      <c r="AG128" s="210"/>
      <c r="AH128" s="210"/>
      <c r="AI128" s="210"/>
      <c r="AJ128" s="210"/>
      <c r="AK128" s="210"/>
      <c r="AL128" s="211"/>
      <c r="AM128" s="82"/>
      <c r="AN128" s="12"/>
      <c r="AO128" s="69"/>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57"/>
      <c r="CA128" s="57"/>
    </row>
    <row r="129" spans="2:77" s="56" customFormat="1" ht="13.5" customHeight="1" x14ac:dyDescent="0.15">
      <c r="AN129" s="12"/>
      <c r="AO129" s="69"/>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row>
    <row r="130" spans="2:77" ht="13.5" x14ac:dyDescent="0.15">
      <c r="B130" s="69"/>
    </row>
    <row r="131" spans="2:77" ht="13.5" x14ac:dyDescent="0.15">
      <c r="B131" s="69"/>
    </row>
    <row r="132" spans="2:77" ht="13.5" x14ac:dyDescent="0.15">
      <c r="B132" s="69"/>
    </row>
    <row r="133" spans="2:77" ht="13.5" x14ac:dyDescent="0.15">
      <c r="B133" s="69"/>
    </row>
    <row r="142" spans="2:77" ht="13.5" customHeight="1" x14ac:dyDescent="0.15"/>
    <row r="144" spans="2:77" ht="13.5" customHeight="1" x14ac:dyDescent="0.15"/>
    <row r="146" ht="13.5" customHeight="1" x14ac:dyDescent="0.15"/>
  </sheetData>
  <mergeCells count="445">
    <mergeCell ref="A126:B128"/>
    <mergeCell ref="BN72:BP72"/>
    <mergeCell ref="BN73:BP73"/>
    <mergeCell ref="AA71:AC71"/>
    <mergeCell ref="AA72:AC72"/>
    <mergeCell ref="AA73:AC73"/>
    <mergeCell ref="A49:AL49"/>
    <mergeCell ref="AN49:BY49"/>
    <mergeCell ref="A95:AL95"/>
    <mergeCell ref="A79:B81"/>
    <mergeCell ref="C79:AL81"/>
    <mergeCell ref="AN79:AO81"/>
    <mergeCell ref="AP79:BY81"/>
    <mergeCell ref="A82:B86"/>
    <mergeCell ref="C82:AL86"/>
    <mergeCell ref="AN82:AO86"/>
    <mergeCell ref="AP82:BY86"/>
    <mergeCell ref="A87:B91"/>
    <mergeCell ref="C87:AL91"/>
    <mergeCell ref="AN87:AO91"/>
    <mergeCell ref="AP87:BY91"/>
    <mergeCell ref="AN78:AO78"/>
    <mergeCell ref="AP78:AU78"/>
    <mergeCell ref="AV78:AX78"/>
    <mergeCell ref="A3:AL3"/>
    <mergeCell ref="AA25:AC25"/>
    <mergeCell ref="AA26:AC26"/>
    <mergeCell ref="AA27:AC27"/>
    <mergeCell ref="AN3:BY3"/>
    <mergeCell ref="BN25:BP25"/>
    <mergeCell ref="BN26:BP26"/>
    <mergeCell ref="BN27:BP27"/>
    <mergeCell ref="BN71:BP71"/>
    <mergeCell ref="U59:X59"/>
    <mergeCell ref="Y59:AL59"/>
    <mergeCell ref="G59:T59"/>
    <mergeCell ref="C5:AL17"/>
    <mergeCell ref="A64:B70"/>
    <mergeCell ref="C64:AL70"/>
    <mergeCell ref="AN64:AO70"/>
    <mergeCell ref="AP64:BY70"/>
    <mergeCell ref="A71:B73"/>
    <mergeCell ref="C71:F71"/>
    <mergeCell ref="G71:I71"/>
    <mergeCell ref="J71:L71"/>
    <mergeCell ref="M71:N71"/>
    <mergeCell ref="O71:Q71"/>
    <mergeCell ref="R71:S71"/>
    <mergeCell ref="AY78:BD78"/>
    <mergeCell ref="BE78:BG78"/>
    <mergeCell ref="BH78:BM78"/>
    <mergeCell ref="BN78:BP78"/>
    <mergeCell ref="BQ78:BV78"/>
    <mergeCell ref="BW78:BY78"/>
    <mergeCell ref="A78:B78"/>
    <mergeCell ref="C78:H78"/>
    <mergeCell ref="I78:K78"/>
    <mergeCell ref="L78:Q78"/>
    <mergeCell ref="R78:T78"/>
    <mergeCell ref="U78:Z78"/>
    <mergeCell ref="AA78:AC78"/>
    <mergeCell ref="AD78:AI78"/>
    <mergeCell ref="AJ78:AL78"/>
    <mergeCell ref="AN77:AO77"/>
    <mergeCell ref="AP77:AU77"/>
    <mergeCell ref="AV77:AX77"/>
    <mergeCell ref="AY77:BD77"/>
    <mergeCell ref="BE77:BG77"/>
    <mergeCell ref="BH77:BM77"/>
    <mergeCell ref="BN77:BP77"/>
    <mergeCell ref="BQ77:BV77"/>
    <mergeCell ref="BW77:BY77"/>
    <mergeCell ref="A77:B77"/>
    <mergeCell ref="C77:H77"/>
    <mergeCell ref="I77:K77"/>
    <mergeCell ref="L77:Q77"/>
    <mergeCell ref="R77:T77"/>
    <mergeCell ref="U77:Z77"/>
    <mergeCell ref="AA77:AC77"/>
    <mergeCell ref="AD77:AI77"/>
    <mergeCell ref="AJ77:AL77"/>
    <mergeCell ref="AN76:AO76"/>
    <mergeCell ref="AP76:AU76"/>
    <mergeCell ref="AV76:AX76"/>
    <mergeCell ref="AY76:BD76"/>
    <mergeCell ref="BE76:BG76"/>
    <mergeCell ref="BH76:BM76"/>
    <mergeCell ref="BN76:BP76"/>
    <mergeCell ref="BQ76:BV76"/>
    <mergeCell ref="BW76:BY76"/>
    <mergeCell ref="A76:B76"/>
    <mergeCell ref="C76:H76"/>
    <mergeCell ref="I76:K76"/>
    <mergeCell ref="L76:Q76"/>
    <mergeCell ref="R76:T76"/>
    <mergeCell ref="U76:Z76"/>
    <mergeCell ref="AA76:AC76"/>
    <mergeCell ref="AD76:AI76"/>
    <mergeCell ref="AJ76:AL76"/>
    <mergeCell ref="AZ73:BA73"/>
    <mergeCell ref="BB73:BD73"/>
    <mergeCell ref="BE73:BF73"/>
    <mergeCell ref="BG73:BH73"/>
    <mergeCell ref="AN75:AO75"/>
    <mergeCell ref="AP75:AX75"/>
    <mergeCell ref="AY75:BG75"/>
    <mergeCell ref="BH75:BP75"/>
    <mergeCell ref="A74:B74"/>
    <mergeCell ref="C74:F74"/>
    <mergeCell ref="G74:AF74"/>
    <mergeCell ref="AG74:AH74"/>
    <mergeCell ref="AI74:AL74"/>
    <mergeCell ref="AN74:AO74"/>
    <mergeCell ref="AP74:AS74"/>
    <mergeCell ref="AT74:BS74"/>
    <mergeCell ref="BQ75:BY75"/>
    <mergeCell ref="A75:B75"/>
    <mergeCell ref="C75:K75"/>
    <mergeCell ref="L75:T75"/>
    <mergeCell ref="U75:AC75"/>
    <mergeCell ref="AD75:AL75"/>
    <mergeCell ref="BT74:BU74"/>
    <mergeCell ref="O73:Q73"/>
    <mergeCell ref="AD72:AG72"/>
    <mergeCell ref="AH72:AL72"/>
    <mergeCell ref="AP72:AS72"/>
    <mergeCell ref="AT72:AV72"/>
    <mergeCell ref="AD73:AG73"/>
    <mergeCell ref="AH73:AL73"/>
    <mergeCell ref="AP73:AS73"/>
    <mergeCell ref="AT73:AV73"/>
    <mergeCell ref="AW73:AY73"/>
    <mergeCell ref="R73:S73"/>
    <mergeCell ref="T73:U73"/>
    <mergeCell ref="V73:X73"/>
    <mergeCell ref="Y73:Z73"/>
    <mergeCell ref="O72:Q72"/>
    <mergeCell ref="R72:S72"/>
    <mergeCell ref="T72:U72"/>
    <mergeCell ref="V72:X72"/>
    <mergeCell ref="Y72:Z72"/>
    <mergeCell ref="C63:F63"/>
    <mergeCell ref="AP63:AS63"/>
    <mergeCell ref="AT63:BY63"/>
    <mergeCell ref="T71:U71"/>
    <mergeCell ref="V71:X71"/>
    <mergeCell ref="Y71:Z71"/>
    <mergeCell ref="AD71:AG71"/>
    <mergeCell ref="AH71:AL71"/>
    <mergeCell ref="AN71:AO73"/>
    <mergeCell ref="AP71:AS71"/>
    <mergeCell ref="AT71:AV71"/>
    <mergeCell ref="AW71:AY71"/>
    <mergeCell ref="C72:F72"/>
    <mergeCell ref="G72:I72"/>
    <mergeCell ref="J72:L72"/>
    <mergeCell ref="M72:N72"/>
    <mergeCell ref="AW72:AY72"/>
    <mergeCell ref="AZ72:BA72"/>
    <mergeCell ref="BB72:BD72"/>
    <mergeCell ref="BE72:BF72"/>
    <mergeCell ref="BG72:BH72"/>
    <mergeCell ref="C73:F73"/>
    <mergeCell ref="G73:I73"/>
    <mergeCell ref="J73:L73"/>
    <mergeCell ref="A51:B63"/>
    <mergeCell ref="C51:AL58"/>
    <mergeCell ref="AN51:AO63"/>
    <mergeCell ref="AP51:BY58"/>
    <mergeCell ref="C59:F59"/>
    <mergeCell ref="G60:T60"/>
    <mergeCell ref="U60:X60"/>
    <mergeCell ref="Y60:AL60"/>
    <mergeCell ref="AP59:AS59"/>
    <mergeCell ref="AT59:BY59"/>
    <mergeCell ref="C60:F60"/>
    <mergeCell ref="G61:T61"/>
    <mergeCell ref="U61:X61"/>
    <mergeCell ref="Y61:AL61"/>
    <mergeCell ref="AP60:AS60"/>
    <mergeCell ref="AT60:BY60"/>
    <mergeCell ref="C61:F61"/>
    <mergeCell ref="G62:T62"/>
    <mergeCell ref="U62:X62"/>
    <mergeCell ref="Y62:AL62"/>
    <mergeCell ref="AP61:AS61"/>
    <mergeCell ref="AT61:BY61"/>
    <mergeCell ref="C62:F62"/>
    <mergeCell ref="G63:T63"/>
    <mergeCell ref="A50:B50"/>
    <mergeCell ref="C50:F50"/>
    <mergeCell ref="G50:AL50"/>
    <mergeCell ref="A118:B120"/>
    <mergeCell ref="C118:AL120"/>
    <mergeCell ref="A113:B113"/>
    <mergeCell ref="C113:F113"/>
    <mergeCell ref="G113:AF113"/>
    <mergeCell ref="AG113:AH113"/>
    <mergeCell ref="AI113:AL113"/>
    <mergeCell ref="A114:B114"/>
    <mergeCell ref="C114:K114"/>
    <mergeCell ref="L114:T114"/>
    <mergeCell ref="U114:AC114"/>
    <mergeCell ref="AD114:AL114"/>
    <mergeCell ref="AD115:AI115"/>
    <mergeCell ref="AJ115:AL115"/>
    <mergeCell ref="A115:B115"/>
    <mergeCell ref="C115:H115"/>
    <mergeCell ref="I115:K115"/>
    <mergeCell ref="L115:Q115"/>
    <mergeCell ref="R115:T115"/>
    <mergeCell ref="U115:Z115"/>
    <mergeCell ref="AA115:AC115"/>
    <mergeCell ref="L117:Q117"/>
    <mergeCell ref="AP41:BY45"/>
    <mergeCell ref="BI72:BK72"/>
    <mergeCell ref="BL72:BM72"/>
    <mergeCell ref="BQ72:BT72"/>
    <mergeCell ref="BU72:BY72"/>
    <mergeCell ref="BI73:BK73"/>
    <mergeCell ref="BL73:BM73"/>
    <mergeCell ref="BQ73:BT73"/>
    <mergeCell ref="BU73:BY73"/>
    <mergeCell ref="BV74:BY74"/>
    <mergeCell ref="U117:Z117"/>
    <mergeCell ref="AA117:AC117"/>
    <mergeCell ref="AD117:AI117"/>
    <mergeCell ref="AJ117:AL117"/>
    <mergeCell ref="AZ71:BA71"/>
    <mergeCell ref="BB71:BD71"/>
    <mergeCell ref="BE71:BF71"/>
    <mergeCell ref="BG71:BH71"/>
    <mergeCell ref="U63:X63"/>
    <mergeCell ref="Y63:AL63"/>
    <mergeCell ref="AP62:AS62"/>
    <mergeCell ref="AT62:BY62"/>
    <mergeCell ref="M73:N73"/>
    <mergeCell ref="AN36:AO40"/>
    <mergeCell ref="AP36:BY40"/>
    <mergeCell ref="AN50:AO50"/>
    <mergeCell ref="AP50:AS50"/>
    <mergeCell ref="AT50:BY50"/>
    <mergeCell ref="BI71:BK71"/>
    <mergeCell ref="BL71:BM71"/>
    <mergeCell ref="BQ71:BT71"/>
    <mergeCell ref="BU71:BY71"/>
    <mergeCell ref="A97:B105"/>
    <mergeCell ref="A121:B125"/>
    <mergeCell ref="C97:AL105"/>
    <mergeCell ref="C121:AL125"/>
    <mergeCell ref="C126:N126"/>
    <mergeCell ref="O126:Z126"/>
    <mergeCell ref="AA126:AL126"/>
    <mergeCell ref="A36:B40"/>
    <mergeCell ref="C36:AL40"/>
    <mergeCell ref="A117:B117"/>
    <mergeCell ref="C117:H117"/>
    <mergeCell ref="I117:K117"/>
    <mergeCell ref="C96:F96"/>
    <mergeCell ref="G96:AL96"/>
    <mergeCell ref="A116:B116"/>
    <mergeCell ref="C116:H116"/>
    <mergeCell ref="I116:K116"/>
    <mergeCell ref="L116:Q116"/>
    <mergeCell ref="R116:T116"/>
    <mergeCell ref="U116:Z116"/>
    <mergeCell ref="AA116:AC116"/>
    <mergeCell ref="AD116:AI116"/>
    <mergeCell ref="AJ116:AL116"/>
    <mergeCell ref="R117:T117"/>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AT26:AV26"/>
    <mergeCell ref="AW26:AY26"/>
    <mergeCell ref="AZ26:BA26"/>
    <mergeCell ref="BB26:BD26"/>
    <mergeCell ref="A25:B27"/>
    <mergeCell ref="A33:B35"/>
    <mergeCell ref="C33:AL35"/>
    <mergeCell ref="C25:F25"/>
    <mergeCell ref="C26:F26"/>
    <mergeCell ref="C27:F27"/>
    <mergeCell ref="AD29:AL29"/>
    <mergeCell ref="AN33:AO35"/>
    <mergeCell ref="AP33:BY35"/>
    <mergeCell ref="AY30:BD30"/>
    <mergeCell ref="BE30:BG30"/>
    <mergeCell ref="BH30:BM30"/>
    <mergeCell ref="BN30:BP30"/>
    <mergeCell ref="BQ30:BV30"/>
    <mergeCell ref="BW30:BY30"/>
    <mergeCell ref="R25:S25"/>
    <mergeCell ref="O25:Q25"/>
    <mergeCell ref="A29:B29"/>
    <mergeCell ref="C29:K29"/>
    <mergeCell ref="L29:T29"/>
    <mergeCell ref="A4:B4"/>
    <mergeCell ref="AN4:AO4"/>
    <mergeCell ref="A96:B96"/>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C4:F4"/>
    <mergeCell ref="G4:AL4"/>
    <mergeCell ref="A31:B31"/>
    <mergeCell ref="A32:B32"/>
    <mergeCell ref="A28:B28"/>
    <mergeCell ref="A30:B30"/>
    <mergeCell ref="C32:H32"/>
    <mergeCell ref="AP4:AS4"/>
    <mergeCell ref="AT4:BY4"/>
    <mergeCell ref="AP17:AS17"/>
    <mergeCell ref="AP15:AS15"/>
    <mergeCell ref="AP16:AS16"/>
    <mergeCell ref="AP13:AS13"/>
    <mergeCell ref="AN5:AO17"/>
    <mergeCell ref="AP5:BY12"/>
    <mergeCell ref="AP14:AS14"/>
    <mergeCell ref="AT13:BY13"/>
    <mergeCell ref="AT14:BY14"/>
    <mergeCell ref="AT15:BY15"/>
    <mergeCell ref="AT16:BY16"/>
    <mergeCell ref="AT17:BY17"/>
    <mergeCell ref="BV28:BY28"/>
    <mergeCell ref="AD30:AI30"/>
    <mergeCell ref="AJ30:AL30"/>
    <mergeCell ref="AH26:AL26"/>
    <mergeCell ref="AD27:AG27"/>
    <mergeCell ref="AH27:AL27"/>
    <mergeCell ref="AN29:AO29"/>
    <mergeCell ref="AP29:AX29"/>
    <mergeCell ref="AP30:AU30"/>
    <mergeCell ref="AV30:AX30"/>
    <mergeCell ref="AY29:BG29"/>
    <mergeCell ref="BH29:BP29"/>
    <mergeCell ref="BQ29:BY29"/>
    <mergeCell ref="AN30:AO30"/>
    <mergeCell ref="AP27:AS27"/>
    <mergeCell ref="AT27:AV27"/>
    <mergeCell ref="AW27:AY27"/>
    <mergeCell ref="AZ27:BA27"/>
    <mergeCell ref="BB27:BD27"/>
    <mergeCell ref="AN25:AO27"/>
    <mergeCell ref="AP25:AS25"/>
    <mergeCell ref="AT25:AV25"/>
    <mergeCell ref="AW25:AY25"/>
    <mergeCell ref="AP26:AS26"/>
    <mergeCell ref="AP28:AS28"/>
    <mergeCell ref="C30:H30"/>
    <mergeCell ref="I30:K30"/>
    <mergeCell ref="L30:Q30"/>
    <mergeCell ref="R30:T30"/>
    <mergeCell ref="U30:Z30"/>
    <mergeCell ref="AA30:AC30"/>
    <mergeCell ref="L31:Q31"/>
    <mergeCell ref="R31:T31"/>
    <mergeCell ref="AA31:AC31"/>
    <mergeCell ref="U29:AC29"/>
    <mergeCell ref="AN28:AO28"/>
    <mergeCell ref="C28:F28"/>
    <mergeCell ref="AI28:AL28"/>
    <mergeCell ref="AD31:AI31"/>
    <mergeCell ref="C31:H31"/>
    <mergeCell ref="I32:K32"/>
    <mergeCell ref="L32:Q32"/>
    <mergeCell ref="R32:T32"/>
    <mergeCell ref="U32:Z32"/>
    <mergeCell ref="BI26:BK26"/>
    <mergeCell ref="BL26:BM26"/>
    <mergeCell ref="BQ26:BT26"/>
    <mergeCell ref="BU26:BY26"/>
    <mergeCell ref="AZ25:BA25"/>
    <mergeCell ref="BB25:BD25"/>
    <mergeCell ref="BE25:BF25"/>
    <mergeCell ref="BG25:BH25"/>
    <mergeCell ref="BI25:BK25"/>
    <mergeCell ref="BQ25:BT25"/>
    <mergeCell ref="BU25:BY25"/>
    <mergeCell ref="BE26:BF26"/>
    <mergeCell ref="BG26:BH26"/>
    <mergeCell ref="U31:Z31"/>
    <mergeCell ref="I31:K31"/>
    <mergeCell ref="AN31:AO31"/>
    <mergeCell ref="AP31:AU31"/>
    <mergeCell ref="BW31:BY31"/>
    <mergeCell ref="AN32:AO32"/>
    <mergeCell ref="AP32:AU32"/>
    <mergeCell ref="BE32:BG32"/>
    <mergeCell ref="BH32:BM32"/>
    <mergeCell ref="BN32:BP32"/>
    <mergeCell ref="BQ32:BV32"/>
    <mergeCell ref="BW32:BY32"/>
    <mergeCell ref="AY31:BD31"/>
    <mergeCell ref="BE31:BG31"/>
    <mergeCell ref="BH31:BM31"/>
    <mergeCell ref="BN31:BP31"/>
    <mergeCell ref="BQ31:BV31"/>
    <mergeCell ref="AN18:AO24"/>
    <mergeCell ref="AP18:BY24"/>
    <mergeCell ref="A106:B112"/>
    <mergeCell ref="C106:AL112"/>
    <mergeCell ref="BU27:BY27"/>
    <mergeCell ref="G28:AF28"/>
    <mergeCell ref="AT28:BS28"/>
    <mergeCell ref="BT28:BU28"/>
    <mergeCell ref="AG28:AH28"/>
    <mergeCell ref="BE27:BF27"/>
    <mergeCell ref="BG27:BH27"/>
    <mergeCell ref="BI27:BK27"/>
    <mergeCell ref="BL27:BM27"/>
    <mergeCell ref="BQ27:BT27"/>
    <mergeCell ref="BL25:BM25"/>
    <mergeCell ref="AD25:AG25"/>
    <mergeCell ref="AH25:AL25"/>
    <mergeCell ref="AJ31:AL31"/>
    <mergeCell ref="AA32:AC32"/>
    <mergeCell ref="AD32:AI32"/>
    <mergeCell ref="AJ32:AL32"/>
    <mergeCell ref="AV31:AX31"/>
    <mergeCell ref="AV32:AX32"/>
    <mergeCell ref="AY32:BD3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47" max="76" man="1"/>
    <brk id="93" max="7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8"/>
  <sheetViews>
    <sheetView view="pageBreakPreview" zoomScaleNormal="84" zoomScaleSheetLayoutView="100" workbookViewId="0"/>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106</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511" t="s">
        <v>154</v>
      </c>
      <c r="B3" s="512"/>
      <c r="C3" s="382" t="s">
        <v>134</v>
      </c>
      <c r="D3" s="383"/>
      <c r="E3" s="383"/>
      <c r="F3" s="383"/>
      <c r="G3" s="383" t="s">
        <v>167</v>
      </c>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4"/>
      <c r="AM3" s="78"/>
      <c r="AN3" s="511" t="s">
        <v>154</v>
      </c>
      <c r="AO3" s="512"/>
      <c r="AP3" s="382" t="s">
        <v>142</v>
      </c>
      <c r="AQ3" s="383"/>
      <c r="AR3" s="383"/>
      <c r="AS3" s="383"/>
      <c r="AT3" s="383" t="s">
        <v>168</v>
      </c>
      <c r="AU3" s="383"/>
      <c r="AV3" s="383"/>
      <c r="AW3" s="383"/>
      <c r="AX3" s="383"/>
      <c r="AY3" s="383"/>
      <c r="AZ3" s="383"/>
      <c r="BA3" s="383"/>
      <c r="BB3" s="383"/>
      <c r="BC3" s="383"/>
      <c r="BD3" s="383"/>
      <c r="BE3" s="383"/>
      <c r="BF3" s="383"/>
      <c r="BG3" s="383"/>
      <c r="BH3" s="383"/>
      <c r="BI3" s="383"/>
      <c r="BJ3" s="383"/>
      <c r="BK3" s="383"/>
      <c r="BL3" s="383"/>
      <c r="BM3" s="383"/>
      <c r="BN3" s="383"/>
      <c r="BO3" s="383"/>
      <c r="BP3" s="383"/>
      <c r="BQ3" s="383"/>
      <c r="BR3" s="383"/>
      <c r="BS3" s="383"/>
      <c r="BT3" s="383"/>
      <c r="BU3" s="383"/>
      <c r="BV3" s="383"/>
      <c r="BW3" s="383"/>
      <c r="BX3" s="383"/>
      <c r="BY3" s="384"/>
      <c r="BZ3" s="78"/>
      <c r="CA3" s="78"/>
    </row>
    <row r="4" spans="1:79" ht="13.5" customHeight="1" x14ac:dyDescent="0.15">
      <c r="A4" s="493" t="s">
        <v>110</v>
      </c>
      <c r="B4" s="494"/>
      <c r="C4" s="400" t="s">
        <v>324</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2"/>
      <c r="AM4" s="78"/>
      <c r="AN4" s="493" t="s">
        <v>110</v>
      </c>
      <c r="AO4" s="494"/>
      <c r="AP4" s="400" t="s">
        <v>325</v>
      </c>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2"/>
      <c r="BZ4" s="78"/>
      <c r="CA4" s="78"/>
    </row>
    <row r="5" spans="1:79" ht="13.5" customHeight="1" x14ac:dyDescent="0.15">
      <c r="A5" s="495"/>
      <c r="B5" s="496"/>
      <c r="C5" s="403"/>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5"/>
      <c r="AM5" s="78"/>
      <c r="AN5" s="495"/>
      <c r="AO5" s="496"/>
      <c r="AP5" s="403"/>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5"/>
      <c r="BZ5" s="78"/>
      <c r="CA5" s="78"/>
    </row>
    <row r="6" spans="1:79" ht="13.5" customHeight="1" x14ac:dyDescent="0.15">
      <c r="A6" s="495"/>
      <c r="B6" s="496"/>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8"/>
      <c r="AN6" s="495"/>
      <c r="AO6" s="496"/>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8"/>
      <c r="CA6" s="78"/>
    </row>
    <row r="7" spans="1:79" ht="13.5" customHeight="1" x14ac:dyDescent="0.15">
      <c r="A7" s="495"/>
      <c r="B7" s="496"/>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8"/>
      <c r="AN7" s="495"/>
      <c r="AO7" s="496"/>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8"/>
      <c r="CA7" s="78"/>
    </row>
    <row r="8" spans="1:79" ht="13.5" customHeight="1" x14ac:dyDescent="0.15">
      <c r="A8" s="495"/>
      <c r="B8" s="496"/>
      <c r="C8" s="403"/>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5"/>
      <c r="AM8" s="78"/>
      <c r="AN8" s="495"/>
      <c r="AO8" s="496"/>
      <c r="AP8" s="403"/>
      <c r="AQ8" s="404"/>
      <c r="AR8" s="404"/>
      <c r="AS8" s="404"/>
      <c r="AT8" s="404"/>
      <c r="AU8" s="404"/>
      <c r="AV8" s="404"/>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5"/>
      <c r="BZ8" s="78"/>
      <c r="CA8" s="78"/>
    </row>
    <row r="9" spans="1:79" ht="13.5" customHeight="1" x14ac:dyDescent="0.15">
      <c r="A9" s="495"/>
      <c r="B9" s="496"/>
      <c r="C9" s="403"/>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5"/>
      <c r="AM9" s="78"/>
      <c r="AN9" s="495"/>
      <c r="AO9" s="496"/>
      <c r="AP9" s="403"/>
      <c r="AQ9" s="404"/>
      <c r="AR9" s="404"/>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5"/>
      <c r="BZ9" s="78"/>
      <c r="CA9" s="78"/>
    </row>
    <row r="10" spans="1:79" ht="13.5" customHeight="1" x14ac:dyDescent="0.15">
      <c r="A10" s="495"/>
      <c r="B10" s="496"/>
      <c r="C10" s="403"/>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5"/>
      <c r="AM10" s="78"/>
      <c r="AN10" s="495"/>
      <c r="AO10" s="496"/>
      <c r="AP10" s="403"/>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5"/>
      <c r="BZ10" s="78"/>
      <c r="CA10" s="78"/>
    </row>
    <row r="11" spans="1:79" ht="13.5" customHeight="1" x14ac:dyDescent="0.15">
      <c r="A11" s="495"/>
      <c r="B11" s="496"/>
      <c r="C11" s="406"/>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8"/>
      <c r="AM11" s="78"/>
      <c r="AN11" s="495"/>
      <c r="AO11" s="496"/>
      <c r="AP11" s="406"/>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7"/>
      <c r="BO11" s="407"/>
      <c r="BP11" s="407"/>
      <c r="BQ11" s="407"/>
      <c r="BR11" s="407"/>
      <c r="BS11" s="407"/>
      <c r="BT11" s="407"/>
      <c r="BU11" s="407"/>
      <c r="BV11" s="407"/>
      <c r="BW11" s="407"/>
      <c r="BX11" s="407"/>
      <c r="BY11" s="408"/>
      <c r="BZ11" s="78"/>
      <c r="CA11" s="78"/>
    </row>
    <row r="12" spans="1:79" s="56" customFormat="1" ht="13.5" customHeight="1" x14ac:dyDescent="0.15">
      <c r="A12" s="495"/>
      <c r="B12" s="496"/>
      <c r="C12" s="508" t="s">
        <v>111</v>
      </c>
      <c r="D12" s="509"/>
      <c r="E12" s="509"/>
      <c r="F12" s="510"/>
      <c r="G12" s="409" t="s">
        <v>172</v>
      </c>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1"/>
      <c r="AM12" s="77"/>
      <c r="AN12" s="495"/>
      <c r="AO12" s="496"/>
      <c r="AP12" s="508" t="s">
        <v>111</v>
      </c>
      <c r="AQ12" s="509"/>
      <c r="AR12" s="509"/>
      <c r="AS12" s="510"/>
      <c r="AT12" s="409" t="s">
        <v>177</v>
      </c>
      <c r="AU12" s="410"/>
      <c r="AV12" s="410"/>
      <c r="AW12" s="410"/>
      <c r="AX12" s="410"/>
      <c r="AY12" s="410"/>
      <c r="AZ12" s="410"/>
      <c r="BA12" s="410"/>
      <c r="BB12" s="410"/>
      <c r="BC12" s="410"/>
      <c r="BD12" s="410"/>
      <c r="BE12" s="410"/>
      <c r="BF12" s="410"/>
      <c r="BG12" s="410"/>
      <c r="BH12" s="410"/>
      <c r="BI12" s="410"/>
      <c r="BJ12" s="410"/>
      <c r="BK12" s="410"/>
      <c r="BL12" s="410"/>
      <c r="BM12" s="410"/>
      <c r="BN12" s="410"/>
      <c r="BO12" s="410"/>
      <c r="BP12" s="410"/>
      <c r="BQ12" s="410"/>
      <c r="BR12" s="410"/>
      <c r="BS12" s="410"/>
      <c r="BT12" s="410"/>
      <c r="BU12" s="410"/>
      <c r="BV12" s="410"/>
      <c r="BW12" s="410"/>
      <c r="BX12" s="410"/>
      <c r="BY12" s="411"/>
      <c r="BZ12" s="77"/>
      <c r="CA12" s="77"/>
    </row>
    <row r="13" spans="1:79" s="56" customFormat="1" ht="13.5" customHeight="1" x14ac:dyDescent="0.15">
      <c r="A13" s="495"/>
      <c r="B13" s="496"/>
      <c r="C13" s="516" t="s">
        <v>112</v>
      </c>
      <c r="D13" s="517"/>
      <c r="E13" s="517"/>
      <c r="F13" s="518"/>
      <c r="G13" s="412" t="s">
        <v>173</v>
      </c>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4"/>
      <c r="AM13" s="77"/>
      <c r="AN13" s="495"/>
      <c r="AO13" s="496"/>
      <c r="AP13" s="516" t="s">
        <v>112</v>
      </c>
      <c r="AQ13" s="517"/>
      <c r="AR13" s="517"/>
      <c r="AS13" s="518"/>
      <c r="AT13" s="412" t="s">
        <v>281</v>
      </c>
      <c r="AU13" s="413"/>
      <c r="AV13" s="413"/>
      <c r="AW13" s="413"/>
      <c r="AX13" s="413"/>
      <c r="AY13" s="413"/>
      <c r="AZ13" s="413"/>
      <c r="BA13" s="413"/>
      <c r="BB13" s="413"/>
      <c r="BC13" s="413"/>
      <c r="BD13" s="413"/>
      <c r="BE13" s="413"/>
      <c r="BF13" s="413"/>
      <c r="BG13" s="413"/>
      <c r="BH13" s="413"/>
      <c r="BI13" s="413"/>
      <c r="BJ13" s="413"/>
      <c r="BK13" s="413"/>
      <c r="BL13" s="413"/>
      <c r="BM13" s="413"/>
      <c r="BN13" s="413"/>
      <c r="BO13" s="413"/>
      <c r="BP13" s="413"/>
      <c r="BQ13" s="413"/>
      <c r="BR13" s="413"/>
      <c r="BS13" s="413"/>
      <c r="BT13" s="413"/>
      <c r="BU13" s="413"/>
      <c r="BV13" s="413"/>
      <c r="BW13" s="413"/>
      <c r="BX13" s="413"/>
      <c r="BY13" s="414"/>
      <c r="BZ13" s="77"/>
      <c r="CA13" s="77"/>
    </row>
    <row r="14" spans="1:79" s="56" customFormat="1" ht="13.5" customHeight="1" x14ac:dyDescent="0.15">
      <c r="A14" s="495"/>
      <c r="B14" s="496"/>
      <c r="C14" s="516" t="s">
        <v>113</v>
      </c>
      <c r="D14" s="517"/>
      <c r="E14" s="517"/>
      <c r="F14" s="518"/>
      <c r="G14" s="412" t="s">
        <v>174</v>
      </c>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4"/>
      <c r="AM14" s="77"/>
      <c r="AN14" s="495"/>
      <c r="AO14" s="496"/>
      <c r="AP14" s="516" t="s">
        <v>113</v>
      </c>
      <c r="AQ14" s="517"/>
      <c r="AR14" s="517"/>
      <c r="AS14" s="518"/>
      <c r="AT14" s="412" t="s">
        <v>282</v>
      </c>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Q14" s="413"/>
      <c r="BR14" s="413"/>
      <c r="BS14" s="413"/>
      <c r="BT14" s="413"/>
      <c r="BU14" s="413"/>
      <c r="BV14" s="413"/>
      <c r="BW14" s="413"/>
      <c r="BX14" s="413"/>
      <c r="BY14" s="414"/>
      <c r="BZ14" s="77"/>
      <c r="CA14" s="77"/>
    </row>
    <row r="15" spans="1:79" s="56" customFormat="1" ht="13.5" customHeight="1" x14ac:dyDescent="0.15">
      <c r="A15" s="495"/>
      <c r="B15" s="496"/>
      <c r="C15" s="516" t="s">
        <v>114</v>
      </c>
      <c r="D15" s="517"/>
      <c r="E15" s="517"/>
      <c r="F15" s="518"/>
      <c r="G15" s="412" t="s">
        <v>175</v>
      </c>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4"/>
      <c r="AM15" s="77"/>
      <c r="AN15" s="495"/>
      <c r="AO15" s="496"/>
      <c r="AP15" s="516" t="s">
        <v>114</v>
      </c>
      <c r="AQ15" s="517"/>
      <c r="AR15" s="517"/>
      <c r="AS15" s="518"/>
      <c r="AT15" s="412" t="s">
        <v>293</v>
      </c>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Q15" s="413"/>
      <c r="BR15" s="413"/>
      <c r="BS15" s="413"/>
      <c r="BT15" s="413"/>
      <c r="BU15" s="413"/>
      <c r="BV15" s="413"/>
      <c r="BW15" s="413"/>
      <c r="BX15" s="413"/>
      <c r="BY15" s="414"/>
      <c r="BZ15" s="77"/>
      <c r="CA15" s="77"/>
    </row>
    <row r="16" spans="1:79" s="56" customFormat="1" ht="13.5" customHeight="1" x14ac:dyDescent="0.15">
      <c r="A16" s="497"/>
      <c r="B16" s="498"/>
      <c r="C16" s="522" t="s">
        <v>115</v>
      </c>
      <c r="D16" s="523"/>
      <c r="E16" s="523"/>
      <c r="F16" s="524"/>
      <c r="G16" s="415" t="s">
        <v>176</v>
      </c>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7"/>
      <c r="AM16" s="77"/>
      <c r="AN16" s="497"/>
      <c r="AO16" s="498"/>
      <c r="AP16" s="522" t="s">
        <v>115</v>
      </c>
      <c r="AQ16" s="523"/>
      <c r="AR16" s="523"/>
      <c r="AS16" s="524"/>
      <c r="AT16" s="415" t="s">
        <v>283</v>
      </c>
      <c r="AU16" s="416"/>
      <c r="AV16" s="416"/>
      <c r="AW16" s="416"/>
      <c r="AX16" s="416"/>
      <c r="AY16" s="416"/>
      <c r="AZ16" s="416"/>
      <c r="BA16" s="416"/>
      <c r="BB16" s="416"/>
      <c r="BC16" s="416"/>
      <c r="BD16" s="416"/>
      <c r="BE16" s="416"/>
      <c r="BF16" s="416"/>
      <c r="BG16" s="416"/>
      <c r="BH16" s="416"/>
      <c r="BI16" s="416"/>
      <c r="BJ16" s="416"/>
      <c r="BK16" s="416"/>
      <c r="BL16" s="416"/>
      <c r="BM16" s="416"/>
      <c r="BN16" s="416"/>
      <c r="BO16" s="416"/>
      <c r="BP16" s="416"/>
      <c r="BQ16" s="416"/>
      <c r="BR16" s="416"/>
      <c r="BS16" s="416"/>
      <c r="BT16" s="416"/>
      <c r="BU16" s="416"/>
      <c r="BV16" s="416"/>
      <c r="BW16" s="416"/>
      <c r="BX16" s="416"/>
      <c r="BY16" s="417"/>
      <c r="BZ16" s="77"/>
      <c r="CA16" s="77"/>
    </row>
    <row r="17" spans="1:79" s="56" customFormat="1" ht="13.5" customHeight="1" x14ac:dyDescent="0.15">
      <c r="A17" s="470" t="s">
        <v>149</v>
      </c>
      <c r="B17" s="471"/>
      <c r="C17" s="319" t="s">
        <v>313</v>
      </c>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1"/>
      <c r="AM17" s="77"/>
      <c r="AN17" s="470" t="s">
        <v>149</v>
      </c>
      <c r="AO17" s="471"/>
      <c r="AP17" s="319" t="s">
        <v>314</v>
      </c>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0"/>
      <c r="BT17" s="320"/>
      <c r="BU17" s="320"/>
      <c r="BV17" s="320"/>
      <c r="BW17" s="320"/>
      <c r="BX17" s="320"/>
      <c r="BY17" s="321"/>
      <c r="BZ17" s="77"/>
      <c r="CA17" s="77"/>
    </row>
    <row r="18" spans="1:79" s="56" customFormat="1" ht="13.5" customHeight="1" x14ac:dyDescent="0.15">
      <c r="A18" s="472"/>
      <c r="B18" s="473"/>
      <c r="C18" s="322"/>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4"/>
      <c r="AM18" s="219"/>
      <c r="AN18" s="472"/>
      <c r="AO18" s="473"/>
      <c r="AP18" s="322"/>
      <c r="AQ18" s="323"/>
      <c r="AR18" s="323"/>
      <c r="AS18" s="323"/>
      <c r="AT18" s="323"/>
      <c r="AU18" s="323"/>
      <c r="AV18" s="323"/>
      <c r="AW18" s="323"/>
      <c r="AX18" s="323"/>
      <c r="AY18" s="323"/>
      <c r="AZ18" s="323"/>
      <c r="BA18" s="323"/>
      <c r="BB18" s="323"/>
      <c r="BC18" s="323"/>
      <c r="BD18" s="323"/>
      <c r="BE18" s="323"/>
      <c r="BF18" s="323"/>
      <c r="BG18" s="323"/>
      <c r="BH18" s="323"/>
      <c r="BI18" s="323"/>
      <c r="BJ18" s="323"/>
      <c r="BK18" s="323"/>
      <c r="BL18" s="323"/>
      <c r="BM18" s="323"/>
      <c r="BN18" s="323"/>
      <c r="BO18" s="323"/>
      <c r="BP18" s="323"/>
      <c r="BQ18" s="323"/>
      <c r="BR18" s="323"/>
      <c r="BS18" s="323"/>
      <c r="BT18" s="323"/>
      <c r="BU18" s="323"/>
      <c r="BV18" s="323"/>
      <c r="BW18" s="323"/>
      <c r="BX18" s="323"/>
      <c r="BY18" s="324"/>
      <c r="BZ18" s="219"/>
      <c r="CA18" s="219"/>
    </row>
    <row r="19" spans="1:79" s="56" customFormat="1" ht="13.5" customHeight="1" x14ac:dyDescent="0.15">
      <c r="A19" s="472"/>
      <c r="B19" s="473"/>
      <c r="C19" s="322"/>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4"/>
      <c r="AM19" s="77"/>
      <c r="AN19" s="472"/>
      <c r="AO19" s="473"/>
      <c r="AP19" s="322"/>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4"/>
      <c r="BZ19" s="77"/>
      <c r="CA19" s="77"/>
    </row>
    <row r="20" spans="1:79" s="56" customFormat="1" ht="13.5" customHeight="1" x14ac:dyDescent="0.15">
      <c r="A20" s="472"/>
      <c r="B20" s="473"/>
      <c r="C20" s="322"/>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4"/>
      <c r="AM20" s="77"/>
      <c r="AN20" s="472"/>
      <c r="AO20" s="473"/>
      <c r="AP20" s="322"/>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323"/>
      <c r="BY20" s="324"/>
      <c r="BZ20" s="77"/>
      <c r="CA20" s="77"/>
    </row>
    <row r="21" spans="1:79" s="56" customFormat="1" ht="13.5" customHeight="1" x14ac:dyDescent="0.15">
      <c r="A21" s="472"/>
      <c r="B21" s="473"/>
      <c r="C21" s="322"/>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4"/>
      <c r="AM21" s="77"/>
      <c r="AN21" s="472"/>
      <c r="AO21" s="473"/>
      <c r="AP21" s="322"/>
      <c r="AQ21" s="323"/>
      <c r="AR21" s="323"/>
      <c r="AS21" s="323"/>
      <c r="AT21" s="323"/>
      <c r="AU21" s="323"/>
      <c r="AV21" s="323"/>
      <c r="AW21" s="323"/>
      <c r="AX21" s="323"/>
      <c r="AY21" s="323"/>
      <c r="AZ21" s="323"/>
      <c r="BA21" s="323"/>
      <c r="BB21" s="323"/>
      <c r="BC21" s="323"/>
      <c r="BD21" s="323"/>
      <c r="BE21" s="323"/>
      <c r="BF21" s="323"/>
      <c r="BG21" s="323"/>
      <c r="BH21" s="323"/>
      <c r="BI21" s="323"/>
      <c r="BJ21" s="323"/>
      <c r="BK21" s="323"/>
      <c r="BL21" s="323"/>
      <c r="BM21" s="323"/>
      <c r="BN21" s="323"/>
      <c r="BO21" s="323"/>
      <c r="BP21" s="323"/>
      <c r="BQ21" s="323"/>
      <c r="BR21" s="323"/>
      <c r="BS21" s="323"/>
      <c r="BT21" s="323"/>
      <c r="BU21" s="323"/>
      <c r="BV21" s="323"/>
      <c r="BW21" s="323"/>
      <c r="BX21" s="323"/>
      <c r="BY21" s="324"/>
      <c r="BZ21" s="77"/>
      <c r="CA21" s="77"/>
    </row>
    <row r="22" spans="1:79" s="56" customFormat="1" ht="13.5" customHeight="1" x14ac:dyDescent="0.15">
      <c r="A22" s="474"/>
      <c r="B22" s="475"/>
      <c r="C22" s="325"/>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M22" s="77"/>
      <c r="AN22" s="474"/>
      <c r="AO22" s="475"/>
      <c r="AP22" s="325"/>
      <c r="AQ22" s="326"/>
      <c r="AR22" s="326"/>
      <c r="AS22" s="326"/>
      <c r="AT22" s="326"/>
      <c r="AU22" s="326"/>
      <c r="AV22" s="326"/>
      <c r="AW22" s="326"/>
      <c r="AX22" s="326"/>
      <c r="AY22" s="326"/>
      <c r="AZ22" s="326"/>
      <c r="BA22" s="326"/>
      <c r="BB22" s="326"/>
      <c r="BC22" s="326"/>
      <c r="BD22" s="326"/>
      <c r="BE22" s="326"/>
      <c r="BF22" s="326"/>
      <c r="BG22" s="326"/>
      <c r="BH22" s="326"/>
      <c r="BI22" s="326"/>
      <c r="BJ22" s="326"/>
      <c r="BK22" s="326"/>
      <c r="BL22" s="326"/>
      <c r="BM22" s="326"/>
      <c r="BN22" s="326"/>
      <c r="BO22" s="326"/>
      <c r="BP22" s="326"/>
      <c r="BQ22" s="326"/>
      <c r="BR22" s="326"/>
      <c r="BS22" s="326"/>
      <c r="BT22" s="326"/>
      <c r="BU22" s="326"/>
      <c r="BV22" s="326"/>
      <c r="BW22" s="326"/>
      <c r="BX22" s="326"/>
      <c r="BY22" s="327"/>
      <c r="BZ22" s="77"/>
      <c r="CA22" s="77"/>
    </row>
    <row r="23" spans="1:79" s="56" customFormat="1" ht="13.5" customHeight="1" x14ac:dyDescent="0.15">
      <c r="A23" s="470" t="s">
        <v>121</v>
      </c>
      <c r="B23" s="471"/>
      <c r="C23" s="487" t="s">
        <v>122</v>
      </c>
      <c r="D23" s="488"/>
      <c r="E23" s="488"/>
      <c r="F23" s="489"/>
      <c r="G23" s="340">
        <v>3</v>
      </c>
      <c r="H23" s="341"/>
      <c r="I23" s="341"/>
      <c r="J23" s="378" t="s">
        <v>123</v>
      </c>
      <c r="K23" s="378"/>
      <c r="L23" s="378"/>
      <c r="M23" s="357" t="s">
        <v>124</v>
      </c>
      <c r="N23" s="357"/>
      <c r="O23" s="341">
        <v>5</v>
      </c>
      <c r="P23" s="341"/>
      <c r="Q23" s="341"/>
      <c r="R23" s="338" t="s">
        <v>125</v>
      </c>
      <c r="S23" s="338"/>
      <c r="T23" s="357" t="s">
        <v>126</v>
      </c>
      <c r="U23" s="357"/>
      <c r="V23" s="358">
        <v>1</v>
      </c>
      <c r="W23" s="358"/>
      <c r="X23" s="358"/>
      <c r="Y23" s="338" t="s">
        <v>127</v>
      </c>
      <c r="Z23" s="339"/>
      <c r="AA23" s="534" t="s">
        <v>130</v>
      </c>
      <c r="AB23" s="535"/>
      <c r="AC23" s="536"/>
      <c r="AD23" s="340">
        <v>10</v>
      </c>
      <c r="AE23" s="341"/>
      <c r="AF23" s="341"/>
      <c r="AG23" s="341"/>
      <c r="AH23" s="342" t="s">
        <v>153</v>
      </c>
      <c r="AI23" s="342"/>
      <c r="AJ23" s="342"/>
      <c r="AK23" s="342"/>
      <c r="AL23" s="343"/>
      <c r="AM23" s="79"/>
      <c r="AN23" s="470" t="s">
        <v>121</v>
      </c>
      <c r="AO23" s="471"/>
      <c r="AP23" s="487" t="s">
        <v>122</v>
      </c>
      <c r="AQ23" s="488"/>
      <c r="AR23" s="488"/>
      <c r="AS23" s="489"/>
      <c r="AT23" s="340">
        <v>3</v>
      </c>
      <c r="AU23" s="341"/>
      <c r="AV23" s="341"/>
      <c r="AW23" s="378" t="s">
        <v>123</v>
      </c>
      <c r="AX23" s="378"/>
      <c r="AY23" s="378"/>
      <c r="AZ23" s="357" t="s">
        <v>124</v>
      </c>
      <c r="BA23" s="357"/>
      <c r="BB23" s="341">
        <v>5</v>
      </c>
      <c r="BC23" s="341"/>
      <c r="BD23" s="341"/>
      <c r="BE23" s="338" t="s">
        <v>125</v>
      </c>
      <c r="BF23" s="338"/>
      <c r="BG23" s="357" t="s">
        <v>126</v>
      </c>
      <c r="BH23" s="357"/>
      <c r="BI23" s="358">
        <v>1</v>
      </c>
      <c r="BJ23" s="358"/>
      <c r="BK23" s="358"/>
      <c r="BL23" s="338" t="s">
        <v>127</v>
      </c>
      <c r="BM23" s="339"/>
      <c r="BN23" s="534" t="s">
        <v>21</v>
      </c>
      <c r="BO23" s="535"/>
      <c r="BP23" s="536"/>
      <c r="BQ23" s="340">
        <v>20</v>
      </c>
      <c r="BR23" s="341"/>
      <c r="BS23" s="341"/>
      <c r="BT23" s="341"/>
      <c r="BU23" s="342" t="s">
        <v>153</v>
      </c>
      <c r="BV23" s="342"/>
      <c r="BW23" s="342"/>
      <c r="BX23" s="342"/>
      <c r="BY23" s="343"/>
      <c r="BZ23" s="79"/>
      <c r="CA23" s="79"/>
    </row>
    <row r="24" spans="1:79" s="56" customFormat="1" ht="13.5" customHeight="1" x14ac:dyDescent="0.15">
      <c r="A24" s="472"/>
      <c r="B24" s="473"/>
      <c r="C24" s="490" t="s">
        <v>128</v>
      </c>
      <c r="D24" s="491"/>
      <c r="E24" s="491"/>
      <c r="F24" s="492"/>
      <c r="G24" s="353">
        <v>3</v>
      </c>
      <c r="H24" s="354"/>
      <c r="I24" s="354"/>
      <c r="J24" s="420" t="s">
        <v>123</v>
      </c>
      <c r="K24" s="420"/>
      <c r="L24" s="420"/>
      <c r="M24" s="359" t="s">
        <v>124</v>
      </c>
      <c r="N24" s="359"/>
      <c r="O24" s="354">
        <v>5</v>
      </c>
      <c r="P24" s="354"/>
      <c r="Q24" s="354"/>
      <c r="R24" s="351" t="s">
        <v>125</v>
      </c>
      <c r="S24" s="351"/>
      <c r="T24" s="359" t="s">
        <v>126</v>
      </c>
      <c r="U24" s="359"/>
      <c r="V24" s="350">
        <v>2</v>
      </c>
      <c r="W24" s="350"/>
      <c r="X24" s="350"/>
      <c r="Y24" s="351" t="s">
        <v>127</v>
      </c>
      <c r="Z24" s="352"/>
      <c r="AA24" s="531" t="s">
        <v>130</v>
      </c>
      <c r="AB24" s="532"/>
      <c r="AC24" s="533"/>
      <c r="AD24" s="353">
        <v>10</v>
      </c>
      <c r="AE24" s="354"/>
      <c r="AF24" s="354"/>
      <c r="AG24" s="354"/>
      <c r="AH24" s="355" t="s">
        <v>153</v>
      </c>
      <c r="AI24" s="355"/>
      <c r="AJ24" s="355"/>
      <c r="AK24" s="355"/>
      <c r="AL24" s="356"/>
      <c r="AM24" s="79"/>
      <c r="AN24" s="472"/>
      <c r="AO24" s="473"/>
      <c r="AP24" s="490" t="s">
        <v>128</v>
      </c>
      <c r="AQ24" s="491"/>
      <c r="AR24" s="491"/>
      <c r="AS24" s="492"/>
      <c r="AT24" s="353">
        <v>3</v>
      </c>
      <c r="AU24" s="354"/>
      <c r="AV24" s="354"/>
      <c r="AW24" s="420" t="s">
        <v>123</v>
      </c>
      <c r="AX24" s="420"/>
      <c r="AY24" s="420"/>
      <c r="AZ24" s="359" t="s">
        <v>124</v>
      </c>
      <c r="BA24" s="359"/>
      <c r="BB24" s="354">
        <v>5</v>
      </c>
      <c r="BC24" s="354"/>
      <c r="BD24" s="354"/>
      <c r="BE24" s="351" t="s">
        <v>125</v>
      </c>
      <c r="BF24" s="351"/>
      <c r="BG24" s="359" t="s">
        <v>126</v>
      </c>
      <c r="BH24" s="359"/>
      <c r="BI24" s="350">
        <v>2</v>
      </c>
      <c r="BJ24" s="350"/>
      <c r="BK24" s="350"/>
      <c r="BL24" s="351" t="s">
        <v>127</v>
      </c>
      <c r="BM24" s="352"/>
      <c r="BN24" s="531" t="s">
        <v>21</v>
      </c>
      <c r="BO24" s="532"/>
      <c r="BP24" s="533"/>
      <c r="BQ24" s="353">
        <v>20</v>
      </c>
      <c r="BR24" s="354"/>
      <c r="BS24" s="354"/>
      <c r="BT24" s="354"/>
      <c r="BU24" s="355" t="s">
        <v>153</v>
      </c>
      <c r="BV24" s="355"/>
      <c r="BW24" s="355"/>
      <c r="BX24" s="355"/>
      <c r="BY24" s="356"/>
      <c r="BZ24" s="79"/>
      <c r="CA24" s="79"/>
    </row>
    <row r="25" spans="1:79" s="56" customFormat="1" ht="13.5" customHeight="1" x14ac:dyDescent="0.15">
      <c r="A25" s="474"/>
      <c r="B25" s="475"/>
      <c r="C25" s="484" t="s">
        <v>129</v>
      </c>
      <c r="D25" s="485"/>
      <c r="E25" s="485"/>
      <c r="F25" s="486"/>
      <c r="G25" s="336">
        <v>3</v>
      </c>
      <c r="H25" s="337"/>
      <c r="I25" s="337"/>
      <c r="J25" s="374" t="s">
        <v>123</v>
      </c>
      <c r="K25" s="374"/>
      <c r="L25" s="374"/>
      <c r="M25" s="333" t="s">
        <v>124</v>
      </c>
      <c r="N25" s="333"/>
      <c r="O25" s="337">
        <v>5</v>
      </c>
      <c r="P25" s="337"/>
      <c r="Q25" s="337"/>
      <c r="R25" s="332" t="s">
        <v>125</v>
      </c>
      <c r="S25" s="332"/>
      <c r="T25" s="333" t="s">
        <v>126</v>
      </c>
      <c r="U25" s="333"/>
      <c r="V25" s="334">
        <v>2</v>
      </c>
      <c r="W25" s="334"/>
      <c r="X25" s="334"/>
      <c r="Y25" s="332" t="s">
        <v>127</v>
      </c>
      <c r="Z25" s="335"/>
      <c r="AA25" s="528" t="s">
        <v>21</v>
      </c>
      <c r="AB25" s="529"/>
      <c r="AC25" s="530"/>
      <c r="AD25" s="336">
        <v>10</v>
      </c>
      <c r="AE25" s="337"/>
      <c r="AF25" s="337"/>
      <c r="AG25" s="337"/>
      <c r="AH25" s="329" t="s">
        <v>153</v>
      </c>
      <c r="AI25" s="329"/>
      <c r="AJ25" s="329"/>
      <c r="AK25" s="329"/>
      <c r="AL25" s="330"/>
      <c r="AM25" s="79"/>
      <c r="AN25" s="474"/>
      <c r="AO25" s="475"/>
      <c r="AP25" s="484" t="s">
        <v>129</v>
      </c>
      <c r="AQ25" s="485"/>
      <c r="AR25" s="485"/>
      <c r="AS25" s="486"/>
      <c r="AT25" s="336">
        <v>3</v>
      </c>
      <c r="AU25" s="337"/>
      <c r="AV25" s="337"/>
      <c r="AW25" s="374" t="s">
        <v>123</v>
      </c>
      <c r="AX25" s="374"/>
      <c r="AY25" s="374"/>
      <c r="AZ25" s="333" t="s">
        <v>124</v>
      </c>
      <c r="BA25" s="333"/>
      <c r="BB25" s="337">
        <v>5</v>
      </c>
      <c r="BC25" s="337"/>
      <c r="BD25" s="337"/>
      <c r="BE25" s="332" t="s">
        <v>125</v>
      </c>
      <c r="BF25" s="332"/>
      <c r="BG25" s="333" t="s">
        <v>126</v>
      </c>
      <c r="BH25" s="333"/>
      <c r="BI25" s="334">
        <v>2</v>
      </c>
      <c r="BJ25" s="334"/>
      <c r="BK25" s="334"/>
      <c r="BL25" s="332" t="s">
        <v>127</v>
      </c>
      <c r="BM25" s="335"/>
      <c r="BN25" s="528" t="s">
        <v>21</v>
      </c>
      <c r="BO25" s="529"/>
      <c r="BP25" s="530"/>
      <c r="BQ25" s="336">
        <v>20</v>
      </c>
      <c r="BR25" s="337"/>
      <c r="BS25" s="337"/>
      <c r="BT25" s="337"/>
      <c r="BU25" s="329" t="s">
        <v>153</v>
      </c>
      <c r="BV25" s="329"/>
      <c r="BW25" s="329"/>
      <c r="BX25" s="329"/>
      <c r="BY25" s="330"/>
      <c r="BZ25" s="79"/>
      <c r="CA25" s="79"/>
    </row>
    <row r="26" spans="1:79" s="56" customFormat="1" ht="13.5" customHeight="1" x14ac:dyDescent="0.15">
      <c r="A26" s="482" t="s">
        <v>143</v>
      </c>
      <c r="B26" s="483"/>
      <c r="C26" s="361" t="s">
        <v>144</v>
      </c>
      <c r="D26" s="362"/>
      <c r="E26" s="362"/>
      <c r="F26" s="362"/>
      <c r="G26" s="331" t="s">
        <v>311</v>
      </c>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t="s">
        <v>148</v>
      </c>
      <c r="AH26" s="331"/>
      <c r="AI26" s="331" t="s">
        <v>145</v>
      </c>
      <c r="AJ26" s="331"/>
      <c r="AK26" s="331"/>
      <c r="AL26" s="367"/>
      <c r="AM26" s="79"/>
      <c r="AN26" s="482" t="s">
        <v>143</v>
      </c>
      <c r="AO26" s="483"/>
      <c r="AP26" s="361" t="s">
        <v>144</v>
      </c>
      <c r="AQ26" s="362"/>
      <c r="AR26" s="362"/>
      <c r="AS26" s="362"/>
      <c r="AT26" s="331" t="s">
        <v>311</v>
      </c>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t="s">
        <v>148</v>
      </c>
      <c r="BU26" s="331"/>
      <c r="BV26" s="331" t="s">
        <v>145</v>
      </c>
      <c r="BW26" s="331"/>
      <c r="BX26" s="331"/>
      <c r="BY26" s="367"/>
      <c r="BZ26" s="79"/>
      <c r="CA26" s="79"/>
    </row>
    <row r="27" spans="1:79" s="56" customFormat="1" ht="13.5" customHeight="1" x14ac:dyDescent="0.15">
      <c r="A27" s="470"/>
      <c r="B27" s="471"/>
      <c r="C27" s="477" t="s">
        <v>122</v>
      </c>
      <c r="D27" s="478"/>
      <c r="E27" s="478"/>
      <c r="F27" s="478"/>
      <c r="G27" s="478"/>
      <c r="H27" s="478"/>
      <c r="I27" s="478"/>
      <c r="J27" s="478"/>
      <c r="K27" s="479"/>
      <c r="L27" s="480" t="s">
        <v>128</v>
      </c>
      <c r="M27" s="481"/>
      <c r="N27" s="481"/>
      <c r="O27" s="481"/>
      <c r="P27" s="481"/>
      <c r="Q27" s="481"/>
      <c r="R27" s="481"/>
      <c r="S27" s="481"/>
      <c r="T27" s="481"/>
      <c r="U27" s="480" t="s">
        <v>129</v>
      </c>
      <c r="V27" s="481"/>
      <c r="W27" s="481"/>
      <c r="X27" s="481"/>
      <c r="Y27" s="481"/>
      <c r="Z27" s="481"/>
      <c r="AA27" s="481"/>
      <c r="AB27" s="481"/>
      <c r="AC27" s="481"/>
      <c r="AD27" s="477" t="s">
        <v>135</v>
      </c>
      <c r="AE27" s="478"/>
      <c r="AF27" s="478"/>
      <c r="AG27" s="478"/>
      <c r="AH27" s="478"/>
      <c r="AI27" s="478"/>
      <c r="AJ27" s="478"/>
      <c r="AK27" s="478"/>
      <c r="AL27" s="479"/>
      <c r="AM27" s="79"/>
      <c r="AN27" s="470"/>
      <c r="AO27" s="471"/>
      <c r="AP27" s="477" t="s">
        <v>122</v>
      </c>
      <c r="AQ27" s="478"/>
      <c r="AR27" s="478"/>
      <c r="AS27" s="478"/>
      <c r="AT27" s="478"/>
      <c r="AU27" s="478"/>
      <c r="AV27" s="478"/>
      <c r="AW27" s="478"/>
      <c r="AX27" s="479"/>
      <c r="AY27" s="480" t="s">
        <v>128</v>
      </c>
      <c r="AZ27" s="481"/>
      <c r="BA27" s="481"/>
      <c r="BB27" s="481"/>
      <c r="BC27" s="481"/>
      <c r="BD27" s="481"/>
      <c r="BE27" s="481"/>
      <c r="BF27" s="481"/>
      <c r="BG27" s="481"/>
      <c r="BH27" s="480" t="s">
        <v>129</v>
      </c>
      <c r="BI27" s="481"/>
      <c r="BJ27" s="481"/>
      <c r="BK27" s="481"/>
      <c r="BL27" s="481"/>
      <c r="BM27" s="481"/>
      <c r="BN27" s="481"/>
      <c r="BO27" s="481"/>
      <c r="BP27" s="481"/>
      <c r="BQ27" s="477" t="s">
        <v>135</v>
      </c>
      <c r="BR27" s="478"/>
      <c r="BS27" s="478"/>
      <c r="BT27" s="478"/>
      <c r="BU27" s="478"/>
      <c r="BV27" s="478"/>
      <c r="BW27" s="478"/>
      <c r="BX27" s="478"/>
      <c r="BY27" s="479"/>
      <c r="BZ27" s="79"/>
      <c r="CA27" s="79"/>
    </row>
    <row r="28" spans="1:79" s="56" customFormat="1" ht="13.5" customHeight="1" x14ac:dyDescent="0.15">
      <c r="A28" s="476" t="s">
        <v>139</v>
      </c>
      <c r="B28" s="476"/>
      <c r="C28" s="348"/>
      <c r="D28" s="349"/>
      <c r="E28" s="349"/>
      <c r="F28" s="349"/>
      <c r="G28" s="349"/>
      <c r="H28" s="349"/>
      <c r="I28" s="344" t="s">
        <v>136</v>
      </c>
      <c r="J28" s="344"/>
      <c r="K28" s="345"/>
      <c r="L28" s="348"/>
      <c r="M28" s="349"/>
      <c r="N28" s="349"/>
      <c r="O28" s="349"/>
      <c r="P28" s="349"/>
      <c r="Q28" s="349"/>
      <c r="R28" s="344" t="s">
        <v>136</v>
      </c>
      <c r="S28" s="344"/>
      <c r="T28" s="345"/>
      <c r="U28" s="348"/>
      <c r="V28" s="349"/>
      <c r="W28" s="349"/>
      <c r="X28" s="349"/>
      <c r="Y28" s="349"/>
      <c r="Z28" s="349"/>
      <c r="AA28" s="344" t="s">
        <v>136</v>
      </c>
      <c r="AB28" s="344"/>
      <c r="AC28" s="345"/>
      <c r="AD28" s="348">
        <f>SUM(C28,L28,U28)</f>
        <v>0</v>
      </c>
      <c r="AE28" s="349"/>
      <c r="AF28" s="349"/>
      <c r="AG28" s="349"/>
      <c r="AH28" s="349"/>
      <c r="AI28" s="349"/>
      <c r="AJ28" s="344" t="s">
        <v>136</v>
      </c>
      <c r="AK28" s="344"/>
      <c r="AL28" s="345"/>
      <c r="AM28" s="79"/>
      <c r="AN28" s="476" t="s">
        <v>139</v>
      </c>
      <c r="AO28" s="476"/>
      <c r="AP28" s="348"/>
      <c r="AQ28" s="349"/>
      <c r="AR28" s="349"/>
      <c r="AS28" s="349"/>
      <c r="AT28" s="349"/>
      <c r="AU28" s="349"/>
      <c r="AV28" s="344" t="s">
        <v>136</v>
      </c>
      <c r="AW28" s="344"/>
      <c r="AX28" s="345"/>
      <c r="AY28" s="348"/>
      <c r="AZ28" s="349"/>
      <c r="BA28" s="349"/>
      <c r="BB28" s="349"/>
      <c r="BC28" s="349"/>
      <c r="BD28" s="349"/>
      <c r="BE28" s="344" t="s">
        <v>136</v>
      </c>
      <c r="BF28" s="344"/>
      <c r="BG28" s="345"/>
      <c r="BH28" s="348"/>
      <c r="BI28" s="349"/>
      <c r="BJ28" s="349"/>
      <c r="BK28" s="349"/>
      <c r="BL28" s="349"/>
      <c r="BM28" s="349"/>
      <c r="BN28" s="344" t="s">
        <v>136</v>
      </c>
      <c r="BO28" s="344"/>
      <c r="BP28" s="345"/>
      <c r="BQ28" s="348">
        <f>SUM(AP28,AY28,BH28)</f>
        <v>0</v>
      </c>
      <c r="BR28" s="349"/>
      <c r="BS28" s="349"/>
      <c r="BT28" s="349"/>
      <c r="BU28" s="349"/>
      <c r="BV28" s="349"/>
      <c r="BW28" s="344" t="s">
        <v>136</v>
      </c>
      <c r="BX28" s="344"/>
      <c r="BY28" s="345"/>
      <c r="BZ28" s="79"/>
      <c r="CA28" s="79"/>
    </row>
    <row r="29" spans="1:79" s="56" customFormat="1" ht="13.5" customHeight="1" x14ac:dyDescent="0.15">
      <c r="A29" s="476" t="s">
        <v>140</v>
      </c>
      <c r="B29" s="476"/>
      <c r="C29" s="348">
        <v>15</v>
      </c>
      <c r="D29" s="349"/>
      <c r="E29" s="349"/>
      <c r="F29" s="349"/>
      <c r="G29" s="349"/>
      <c r="H29" s="349"/>
      <c r="I29" s="344" t="s">
        <v>138</v>
      </c>
      <c r="J29" s="344"/>
      <c r="K29" s="345"/>
      <c r="L29" s="348">
        <v>30</v>
      </c>
      <c r="M29" s="349"/>
      <c r="N29" s="349"/>
      <c r="O29" s="349"/>
      <c r="P29" s="349"/>
      <c r="Q29" s="349"/>
      <c r="R29" s="344" t="s">
        <v>138</v>
      </c>
      <c r="S29" s="344"/>
      <c r="T29" s="345"/>
      <c r="U29" s="348">
        <v>30</v>
      </c>
      <c r="V29" s="349"/>
      <c r="W29" s="349"/>
      <c r="X29" s="349"/>
      <c r="Y29" s="349"/>
      <c r="Z29" s="349"/>
      <c r="AA29" s="344" t="s">
        <v>138</v>
      </c>
      <c r="AB29" s="344"/>
      <c r="AC29" s="345"/>
      <c r="AD29" s="348">
        <f t="shared" ref="AD29" si="0">SUM(C29,L29,U29)</f>
        <v>75</v>
      </c>
      <c r="AE29" s="349"/>
      <c r="AF29" s="349"/>
      <c r="AG29" s="349"/>
      <c r="AH29" s="349"/>
      <c r="AI29" s="349"/>
      <c r="AJ29" s="344" t="s">
        <v>138</v>
      </c>
      <c r="AK29" s="344"/>
      <c r="AL29" s="345"/>
      <c r="AM29" s="79"/>
      <c r="AN29" s="476" t="s">
        <v>140</v>
      </c>
      <c r="AO29" s="476"/>
      <c r="AP29" s="348">
        <v>20</v>
      </c>
      <c r="AQ29" s="349"/>
      <c r="AR29" s="349"/>
      <c r="AS29" s="349"/>
      <c r="AT29" s="349"/>
      <c r="AU29" s="349"/>
      <c r="AV29" s="344" t="s">
        <v>138</v>
      </c>
      <c r="AW29" s="344"/>
      <c r="AX29" s="345"/>
      <c r="AY29" s="348">
        <v>40</v>
      </c>
      <c r="AZ29" s="349"/>
      <c r="BA29" s="349"/>
      <c r="BB29" s="349"/>
      <c r="BC29" s="349"/>
      <c r="BD29" s="349"/>
      <c r="BE29" s="344" t="s">
        <v>138</v>
      </c>
      <c r="BF29" s="344"/>
      <c r="BG29" s="345"/>
      <c r="BH29" s="348">
        <v>40</v>
      </c>
      <c r="BI29" s="349"/>
      <c r="BJ29" s="349"/>
      <c r="BK29" s="349"/>
      <c r="BL29" s="349"/>
      <c r="BM29" s="349"/>
      <c r="BN29" s="344" t="s">
        <v>138</v>
      </c>
      <c r="BO29" s="344"/>
      <c r="BP29" s="345"/>
      <c r="BQ29" s="348">
        <f t="shared" ref="BQ29" si="1">SUM(AP29,AY29,BH29)</f>
        <v>100</v>
      </c>
      <c r="BR29" s="349"/>
      <c r="BS29" s="349"/>
      <c r="BT29" s="349"/>
      <c r="BU29" s="349"/>
      <c r="BV29" s="349"/>
      <c r="BW29" s="344" t="s">
        <v>138</v>
      </c>
      <c r="BX29" s="344"/>
      <c r="BY29" s="345"/>
      <c r="BZ29" s="79"/>
      <c r="CA29" s="79"/>
    </row>
    <row r="30" spans="1:79" s="56" customFormat="1" ht="13.5" customHeight="1" x14ac:dyDescent="0.15">
      <c r="A30" s="476" t="s">
        <v>141</v>
      </c>
      <c r="B30" s="476"/>
      <c r="C30" s="348">
        <v>2</v>
      </c>
      <c r="D30" s="349"/>
      <c r="E30" s="349"/>
      <c r="F30" s="349"/>
      <c r="G30" s="349"/>
      <c r="H30" s="349"/>
      <c r="I30" s="344" t="s">
        <v>138</v>
      </c>
      <c r="J30" s="344"/>
      <c r="K30" s="345"/>
      <c r="L30" s="348">
        <v>3</v>
      </c>
      <c r="M30" s="349"/>
      <c r="N30" s="349"/>
      <c r="O30" s="349"/>
      <c r="P30" s="349"/>
      <c r="Q30" s="349"/>
      <c r="R30" s="344" t="s">
        <v>138</v>
      </c>
      <c r="S30" s="344"/>
      <c r="T30" s="345"/>
      <c r="U30" s="348">
        <v>3</v>
      </c>
      <c r="V30" s="349"/>
      <c r="W30" s="349"/>
      <c r="X30" s="349"/>
      <c r="Y30" s="349"/>
      <c r="Z30" s="349"/>
      <c r="AA30" s="344" t="s">
        <v>138</v>
      </c>
      <c r="AB30" s="344"/>
      <c r="AC30" s="345"/>
      <c r="AD30" s="348">
        <f t="shared" ref="AD30" si="2">SUM(C30,L30,U30)</f>
        <v>8</v>
      </c>
      <c r="AE30" s="349"/>
      <c r="AF30" s="349"/>
      <c r="AG30" s="349"/>
      <c r="AH30" s="349"/>
      <c r="AI30" s="349"/>
      <c r="AJ30" s="344" t="s">
        <v>138</v>
      </c>
      <c r="AK30" s="344"/>
      <c r="AL30" s="345"/>
      <c r="AM30" s="79"/>
      <c r="AN30" s="476" t="s">
        <v>141</v>
      </c>
      <c r="AO30" s="476"/>
      <c r="AP30" s="348">
        <v>2</v>
      </c>
      <c r="AQ30" s="349"/>
      <c r="AR30" s="349"/>
      <c r="AS30" s="349"/>
      <c r="AT30" s="349"/>
      <c r="AU30" s="349"/>
      <c r="AV30" s="344" t="s">
        <v>138</v>
      </c>
      <c r="AW30" s="344"/>
      <c r="AX30" s="345"/>
      <c r="AY30" s="348">
        <v>4</v>
      </c>
      <c r="AZ30" s="349"/>
      <c r="BA30" s="349"/>
      <c r="BB30" s="349"/>
      <c r="BC30" s="349"/>
      <c r="BD30" s="349"/>
      <c r="BE30" s="344" t="s">
        <v>138</v>
      </c>
      <c r="BF30" s="344"/>
      <c r="BG30" s="345"/>
      <c r="BH30" s="348">
        <v>4</v>
      </c>
      <c r="BI30" s="349"/>
      <c r="BJ30" s="349"/>
      <c r="BK30" s="349"/>
      <c r="BL30" s="349"/>
      <c r="BM30" s="349"/>
      <c r="BN30" s="344" t="s">
        <v>138</v>
      </c>
      <c r="BO30" s="344"/>
      <c r="BP30" s="345"/>
      <c r="BQ30" s="348">
        <f t="shared" ref="BQ30" si="3">SUM(AP30,AY30,BH30)</f>
        <v>10</v>
      </c>
      <c r="BR30" s="349"/>
      <c r="BS30" s="349"/>
      <c r="BT30" s="349"/>
      <c r="BU30" s="349"/>
      <c r="BV30" s="349"/>
      <c r="BW30" s="344" t="s">
        <v>138</v>
      </c>
      <c r="BX30" s="344"/>
      <c r="BY30" s="345"/>
      <c r="BZ30" s="79"/>
      <c r="CA30" s="79"/>
    </row>
    <row r="31" spans="1:79" s="56" customFormat="1" ht="13.5" customHeight="1" x14ac:dyDescent="0.15">
      <c r="A31" s="470" t="s">
        <v>132</v>
      </c>
      <c r="B31" s="471"/>
      <c r="C31" s="319" t="s">
        <v>315</v>
      </c>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c r="AM31" s="77"/>
      <c r="AN31" s="470" t="s">
        <v>132</v>
      </c>
      <c r="AO31" s="471"/>
      <c r="AP31" s="319" t="s">
        <v>230</v>
      </c>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1"/>
      <c r="BZ31" s="77"/>
      <c r="CA31" s="77"/>
    </row>
    <row r="32" spans="1:79" s="56" customFormat="1" ht="13.5" customHeight="1" x14ac:dyDescent="0.15">
      <c r="A32" s="472"/>
      <c r="B32" s="473"/>
      <c r="C32" s="322"/>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c r="AM32" s="77"/>
      <c r="AN32" s="472"/>
      <c r="AO32" s="473"/>
      <c r="AP32" s="322"/>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4"/>
      <c r="BZ32" s="77"/>
      <c r="CA32" s="77"/>
    </row>
    <row r="33" spans="1:79" s="56" customFormat="1" ht="13.5" customHeight="1" x14ac:dyDescent="0.15">
      <c r="A33" s="474"/>
      <c r="B33" s="475"/>
      <c r="C33" s="325"/>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7"/>
      <c r="AM33" s="77"/>
      <c r="AN33" s="474"/>
      <c r="AO33" s="475"/>
      <c r="AP33" s="325"/>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7"/>
      <c r="BZ33" s="77"/>
      <c r="CA33" s="77"/>
    </row>
    <row r="34" spans="1:79" s="56" customFormat="1" ht="13.5" customHeight="1" x14ac:dyDescent="0.15">
      <c r="A34" s="470" t="s">
        <v>312</v>
      </c>
      <c r="B34" s="471"/>
      <c r="C34" s="328" t="s">
        <v>255</v>
      </c>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77"/>
      <c r="AN34" s="470" t="s">
        <v>312</v>
      </c>
      <c r="AO34" s="471"/>
      <c r="AP34" s="328" t="s">
        <v>246</v>
      </c>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77"/>
      <c r="CA34" s="77"/>
    </row>
    <row r="35" spans="1:79" s="56" customFormat="1" ht="13.5" customHeight="1" x14ac:dyDescent="0.15">
      <c r="A35" s="472"/>
      <c r="B35" s="473"/>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77"/>
      <c r="AN35" s="472"/>
      <c r="AO35" s="473"/>
      <c r="AP35" s="328"/>
      <c r="AQ35" s="328"/>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77"/>
      <c r="CA35" s="77"/>
    </row>
    <row r="36" spans="1:79" s="56" customFormat="1" ht="13.5" customHeight="1" x14ac:dyDescent="0.15">
      <c r="A36" s="472"/>
      <c r="B36" s="473"/>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77"/>
      <c r="AN36" s="472"/>
      <c r="AO36" s="473"/>
      <c r="AP36" s="328"/>
      <c r="AQ36" s="328"/>
      <c r="AR36" s="328"/>
      <c r="AS36" s="328"/>
      <c r="AT36" s="328"/>
      <c r="AU36" s="328"/>
      <c r="AV36" s="328"/>
      <c r="AW36" s="328"/>
      <c r="AX36" s="328"/>
      <c r="AY36" s="328"/>
      <c r="AZ36" s="328"/>
      <c r="BA36" s="328"/>
      <c r="BB36" s="328"/>
      <c r="BC36" s="328"/>
      <c r="BD36" s="328"/>
      <c r="BE36" s="328"/>
      <c r="BF36" s="328"/>
      <c r="BG36" s="328"/>
      <c r="BH36" s="328"/>
      <c r="BI36" s="328"/>
      <c r="BJ36" s="328"/>
      <c r="BK36" s="328"/>
      <c r="BL36" s="328"/>
      <c r="BM36" s="328"/>
      <c r="BN36" s="328"/>
      <c r="BO36" s="328"/>
      <c r="BP36" s="328"/>
      <c r="BQ36" s="328"/>
      <c r="BR36" s="328"/>
      <c r="BS36" s="328"/>
      <c r="BT36" s="328"/>
      <c r="BU36" s="328"/>
      <c r="BV36" s="328"/>
      <c r="BW36" s="328"/>
      <c r="BX36" s="328"/>
      <c r="BY36" s="328"/>
      <c r="BZ36" s="77"/>
      <c r="CA36" s="77"/>
    </row>
    <row r="37" spans="1:79" s="56" customFormat="1" ht="13.5" customHeight="1" x14ac:dyDescent="0.15">
      <c r="A37" s="472"/>
      <c r="B37" s="473"/>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77"/>
      <c r="AN37" s="472"/>
      <c r="AO37" s="473"/>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77"/>
      <c r="CA37" s="77"/>
    </row>
    <row r="38" spans="1:79" s="56" customFormat="1" ht="13.5" customHeight="1" x14ac:dyDescent="0.15">
      <c r="A38" s="474"/>
      <c r="B38" s="475"/>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77"/>
      <c r="AN38" s="474"/>
      <c r="AO38" s="475"/>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77"/>
      <c r="CA38" s="77"/>
    </row>
    <row r="39" spans="1:79" s="56" customFormat="1" ht="13.5" customHeight="1" x14ac:dyDescent="0.15">
      <c r="A39" s="470" t="s">
        <v>133</v>
      </c>
      <c r="B39" s="471"/>
      <c r="C39" s="319" t="s">
        <v>231</v>
      </c>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1"/>
      <c r="AM39" s="77"/>
      <c r="AN39" s="470" t="s">
        <v>133</v>
      </c>
      <c r="AO39" s="471"/>
      <c r="AP39" s="319" t="s">
        <v>232</v>
      </c>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0"/>
      <c r="BR39" s="320"/>
      <c r="BS39" s="320"/>
      <c r="BT39" s="320"/>
      <c r="BU39" s="320"/>
      <c r="BV39" s="320"/>
      <c r="BW39" s="320"/>
      <c r="BX39" s="320"/>
      <c r="BY39" s="321"/>
      <c r="BZ39" s="77"/>
      <c r="CA39" s="77"/>
    </row>
    <row r="40" spans="1:79" s="56" customFormat="1" ht="13.5" customHeight="1" x14ac:dyDescent="0.15">
      <c r="A40" s="472"/>
      <c r="B40" s="473"/>
      <c r="C40" s="322"/>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4"/>
      <c r="AM40" s="77"/>
      <c r="AN40" s="472"/>
      <c r="AO40" s="473"/>
      <c r="AP40" s="322"/>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3"/>
      <c r="BU40" s="323"/>
      <c r="BV40" s="323"/>
      <c r="BW40" s="323"/>
      <c r="BX40" s="323"/>
      <c r="BY40" s="324"/>
      <c r="BZ40" s="77"/>
      <c r="CA40" s="77"/>
    </row>
    <row r="41" spans="1:79" s="56" customFormat="1" ht="13.5" customHeight="1" x14ac:dyDescent="0.15">
      <c r="A41" s="472"/>
      <c r="B41" s="473"/>
      <c r="C41" s="322"/>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4"/>
      <c r="AM41" s="77"/>
      <c r="AN41" s="472"/>
      <c r="AO41" s="473"/>
      <c r="AP41" s="322"/>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c r="BU41" s="323"/>
      <c r="BV41" s="323"/>
      <c r="BW41" s="323"/>
      <c r="BX41" s="323"/>
      <c r="BY41" s="324"/>
      <c r="BZ41" s="77"/>
      <c r="CA41" s="77"/>
    </row>
    <row r="42" spans="1:79" s="56" customFormat="1" ht="13.5" customHeight="1" x14ac:dyDescent="0.15">
      <c r="A42" s="472"/>
      <c r="B42" s="473"/>
      <c r="C42" s="322"/>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4"/>
      <c r="AM42" s="77"/>
      <c r="AN42" s="472"/>
      <c r="AO42" s="473"/>
      <c r="AP42" s="322"/>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3"/>
      <c r="BR42" s="323"/>
      <c r="BS42" s="323"/>
      <c r="BT42" s="323"/>
      <c r="BU42" s="323"/>
      <c r="BV42" s="323"/>
      <c r="BW42" s="323"/>
      <c r="BX42" s="323"/>
      <c r="BY42" s="324"/>
      <c r="BZ42" s="77"/>
      <c r="CA42" s="77"/>
    </row>
    <row r="43" spans="1:79" s="56" customFormat="1" ht="13.5" customHeight="1" x14ac:dyDescent="0.15">
      <c r="A43" s="474"/>
      <c r="B43" s="475"/>
      <c r="C43" s="325"/>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7"/>
      <c r="AM43" s="77"/>
      <c r="AN43" s="474"/>
      <c r="AO43" s="475"/>
      <c r="AP43" s="325"/>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6"/>
      <c r="BR43" s="326"/>
      <c r="BS43" s="326"/>
      <c r="BT43" s="326"/>
      <c r="BU43" s="326"/>
      <c r="BV43" s="326"/>
      <c r="BW43" s="326"/>
      <c r="BX43" s="326"/>
      <c r="BY43" s="327"/>
      <c r="BZ43" s="77"/>
      <c r="CA43" s="77"/>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21.75" customHeight="1" x14ac:dyDescent="0.15">
      <c r="A48" s="511" t="s">
        <v>154</v>
      </c>
      <c r="B48" s="512"/>
      <c r="C48" s="382" t="s">
        <v>170</v>
      </c>
      <c r="D48" s="383"/>
      <c r="E48" s="383"/>
      <c r="F48" s="383"/>
      <c r="G48" s="383" t="s">
        <v>169</v>
      </c>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4"/>
      <c r="AM48" s="78"/>
      <c r="AN48" s="511" t="s">
        <v>154</v>
      </c>
      <c r="AO48" s="512"/>
      <c r="AP48" s="382" t="s">
        <v>171</v>
      </c>
      <c r="AQ48" s="383"/>
      <c r="AR48" s="383"/>
      <c r="AS48" s="383"/>
      <c r="AT48" s="383"/>
      <c r="AU48" s="383"/>
      <c r="AV48" s="383"/>
      <c r="AW48" s="383"/>
      <c r="AX48" s="383"/>
      <c r="AY48" s="383"/>
      <c r="AZ48" s="383"/>
      <c r="BA48" s="383"/>
      <c r="BB48" s="383"/>
      <c r="BC48" s="383"/>
      <c r="BD48" s="383"/>
      <c r="BE48" s="383"/>
      <c r="BF48" s="383"/>
      <c r="BG48" s="383"/>
      <c r="BH48" s="383"/>
      <c r="BI48" s="383"/>
      <c r="BJ48" s="383"/>
      <c r="BK48" s="383"/>
      <c r="BL48" s="383"/>
      <c r="BM48" s="383"/>
      <c r="BN48" s="383"/>
      <c r="BO48" s="383"/>
      <c r="BP48" s="383"/>
      <c r="BQ48" s="383"/>
      <c r="BR48" s="383"/>
      <c r="BS48" s="383"/>
      <c r="BT48" s="383"/>
      <c r="BU48" s="383"/>
      <c r="BV48" s="383"/>
      <c r="BW48" s="383"/>
      <c r="BX48" s="383"/>
      <c r="BY48" s="384"/>
      <c r="BZ48" s="78"/>
      <c r="CA48" s="78"/>
    </row>
    <row r="49" spans="1:79" ht="13.5" customHeight="1" x14ac:dyDescent="0.15">
      <c r="A49" s="493" t="s">
        <v>110</v>
      </c>
      <c r="B49" s="494"/>
      <c r="C49" s="400" t="s">
        <v>327</v>
      </c>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2"/>
      <c r="AM49" s="78"/>
      <c r="AN49" s="493" t="s">
        <v>110</v>
      </c>
      <c r="AO49" s="494"/>
      <c r="AP49" s="499"/>
      <c r="AQ49" s="500"/>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00"/>
      <c r="BO49" s="500"/>
      <c r="BP49" s="500"/>
      <c r="BQ49" s="500"/>
      <c r="BR49" s="500"/>
      <c r="BS49" s="500"/>
      <c r="BT49" s="500"/>
      <c r="BU49" s="500"/>
      <c r="BV49" s="500"/>
      <c r="BW49" s="500"/>
      <c r="BX49" s="500"/>
      <c r="BY49" s="501"/>
      <c r="BZ49" s="78"/>
      <c r="CA49" s="78"/>
    </row>
    <row r="50" spans="1:79" ht="13.5" customHeight="1" x14ac:dyDescent="0.15">
      <c r="A50" s="495"/>
      <c r="B50" s="496"/>
      <c r="C50" s="403"/>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5"/>
      <c r="AM50" s="78"/>
      <c r="AN50" s="495"/>
      <c r="AO50" s="496"/>
      <c r="AP50" s="502"/>
      <c r="AQ50" s="503"/>
      <c r="AR50" s="503"/>
      <c r="AS50" s="503"/>
      <c r="AT50" s="503"/>
      <c r="AU50" s="503"/>
      <c r="AV50" s="503"/>
      <c r="AW50" s="503"/>
      <c r="AX50" s="503"/>
      <c r="AY50" s="503"/>
      <c r="AZ50" s="503"/>
      <c r="BA50" s="503"/>
      <c r="BB50" s="503"/>
      <c r="BC50" s="503"/>
      <c r="BD50" s="503"/>
      <c r="BE50" s="503"/>
      <c r="BF50" s="503"/>
      <c r="BG50" s="503"/>
      <c r="BH50" s="503"/>
      <c r="BI50" s="503"/>
      <c r="BJ50" s="503"/>
      <c r="BK50" s="503"/>
      <c r="BL50" s="503"/>
      <c r="BM50" s="503"/>
      <c r="BN50" s="503"/>
      <c r="BO50" s="503"/>
      <c r="BP50" s="503"/>
      <c r="BQ50" s="503"/>
      <c r="BR50" s="503"/>
      <c r="BS50" s="503"/>
      <c r="BT50" s="503"/>
      <c r="BU50" s="503"/>
      <c r="BV50" s="503"/>
      <c r="BW50" s="503"/>
      <c r="BX50" s="503"/>
      <c r="BY50" s="504"/>
      <c r="BZ50" s="78"/>
      <c r="CA50" s="78"/>
    </row>
    <row r="51" spans="1:79" ht="13.5" customHeight="1" x14ac:dyDescent="0.15">
      <c r="A51" s="495"/>
      <c r="B51" s="496"/>
      <c r="C51" s="403"/>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J51" s="404"/>
      <c r="AK51" s="404"/>
      <c r="AL51" s="405"/>
      <c r="AM51" s="78"/>
      <c r="AN51" s="495"/>
      <c r="AO51" s="496"/>
      <c r="AP51" s="502"/>
      <c r="AQ51" s="503"/>
      <c r="AR51" s="503"/>
      <c r="AS51" s="503"/>
      <c r="AT51" s="503"/>
      <c r="AU51" s="503"/>
      <c r="AV51" s="503"/>
      <c r="AW51" s="503"/>
      <c r="AX51" s="503"/>
      <c r="AY51" s="503"/>
      <c r="AZ51" s="503"/>
      <c r="BA51" s="503"/>
      <c r="BB51" s="503"/>
      <c r="BC51" s="503"/>
      <c r="BD51" s="503"/>
      <c r="BE51" s="503"/>
      <c r="BF51" s="503"/>
      <c r="BG51" s="503"/>
      <c r="BH51" s="503"/>
      <c r="BI51" s="503"/>
      <c r="BJ51" s="503"/>
      <c r="BK51" s="503"/>
      <c r="BL51" s="503"/>
      <c r="BM51" s="503"/>
      <c r="BN51" s="503"/>
      <c r="BO51" s="503"/>
      <c r="BP51" s="503"/>
      <c r="BQ51" s="503"/>
      <c r="BR51" s="503"/>
      <c r="BS51" s="503"/>
      <c r="BT51" s="503"/>
      <c r="BU51" s="503"/>
      <c r="BV51" s="503"/>
      <c r="BW51" s="503"/>
      <c r="BX51" s="503"/>
      <c r="BY51" s="504"/>
      <c r="BZ51" s="78"/>
      <c r="CA51" s="78"/>
    </row>
    <row r="52" spans="1:79" ht="13.5" customHeight="1" x14ac:dyDescent="0.15">
      <c r="A52" s="495"/>
      <c r="B52" s="496"/>
      <c r="C52" s="403"/>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5"/>
      <c r="AM52" s="78"/>
      <c r="AN52" s="495"/>
      <c r="AO52" s="496"/>
      <c r="AP52" s="502"/>
      <c r="AQ52" s="503"/>
      <c r="AR52" s="503"/>
      <c r="AS52" s="503"/>
      <c r="AT52" s="503"/>
      <c r="AU52" s="503"/>
      <c r="AV52" s="503"/>
      <c r="AW52" s="503"/>
      <c r="AX52" s="503"/>
      <c r="AY52" s="503"/>
      <c r="AZ52" s="503"/>
      <c r="BA52" s="503"/>
      <c r="BB52" s="503"/>
      <c r="BC52" s="503"/>
      <c r="BD52" s="503"/>
      <c r="BE52" s="503"/>
      <c r="BF52" s="503"/>
      <c r="BG52" s="503"/>
      <c r="BH52" s="503"/>
      <c r="BI52" s="503"/>
      <c r="BJ52" s="503"/>
      <c r="BK52" s="503"/>
      <c r="BL52" s="503"/>
      <c r="BM52" s="503"/>
      <c r="BN52" s="503"/>
      <c r="BO52" s="503"/>
      <c r="BP52" s="503"/>
      <c r="BQ52" s="503"/>
      <c r="BR52" s="503"/>
      <c r="BS52" s="503"/>
      <c r="BT52" s="503"/>
      <c r="BU52" s="503"/>
      <c r="BV52" s="503"/>
      <c r="BW52" s="503"/>
      <c r="BX52" s="503"/>
      <c r="BY52" s="504"/>
      <c r="BZ52" s="78"/>
      <c r="CA52" s="78"/>
    </row>
    <row r="53" spans="1:79" ht="13.5" customHeight="1" x14ac:dyDescent="0.15">
      <c r="A53" s="495"/>
      <c r="B53" s="496"/>
      <c r="C53" s="403"/>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5"/>
      <c r="AM53" s="78"/>
      <c r="AN53" s="495"/>
      <c r="AO53" s="496"/>
      <c r="AP53" s="502"/>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c r="BS53" s="503"/>
      <c r="BT53" s="503"/>
      <c r="BU53" s="503"/>
      <c r="BV53" s="503"/>
      <c r="BW53" s="503"/>
      <c r="BX53" s="503"/>
      <c r="BY53" s="504"/>
      <c r="BZ53" s="78"/>
      <c r="CA53" s="78"/>
    </row>
    <row r="54" spans="1:79" ht="13.5" customHeight="1" x14ac:dyDescent="0.15">
      <c r="A54" s="495"/>
      <c r="B54" s="496"/>
      <c r="C54" s="403"/>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5"/>
      <c r="AM54" s="78"/>
      <c r="AN54" s="495"/>
      <c r="AO54" s="496"/>
      <c r="AP54" s="502"/>
      <c r="AQ54" s="503"/>
      <c r="AR54" s="503"/>
      <c r="AS54" s="503"/>
      <c r="AT54" s="503"/>
      <c r="AU54" s="503"/>
      <c r="AV54" s="503"/>
      <c r="AW54" s="503"/>
      <c r="AX54" s="503"/>
      <c r="AY54" s="503"/>
      <c r="AZ54" s="503"/>
      <c r="BA54" s="503"/>
      <c r="BB54" s="503"/>
      <c r="BC54" s="503"/>
      <c r="BD54" s="503"/>
      <c r="BE54" s="503"/>
      <c r="BF54" s="503"/>
      <c r="BG54" s="503"/>
      <c r="BH54" s="503"/>
      <c r="BI54" s="503"/>
      <c r="BJ54" s="503"/>
      <c r="BK54" s="503"/>
      <c r="BL54" s="503"/>
      <c r="BM54" s="503"/>
      <c r="BN54" s="503"/>
      <c r="BO54" s="503"/>
      <c r="BP54" s="503"/>
      <c r="BQ54" s="503"/>
      <c r="BR54" s="503"/>
      <c r="BS54" s="503"/>
      <c r="BT54" s="503"/>
      <c r="BU54" s="503"/>
      <c r="BV54" s="503"/>
      <c r="BW54" s="503"/>
      <c r="BX54" s="503"/>
      <c r="BY54" s="504"/>
      <c r="BZ54" s="78"/>
      <c r="CA54" s="78"/>
    </row>
    <row r="55" spans="1:79" ht="13.5" customHeight="1" x14ac:dyDescent="0.15">
      <c r="A55" s="495"/>
      <c r="B55" s="496"/>
      <c r="C55" s="403"/>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5"/>
      <c r="AM55" s="78"/>
      <c r="AN55" s="495"/>
      <c r="AO55" s="496"/>
      <c r="AP55" s="502"/>
      <c r="AQ55" s="503"/>
      <c r="AR55" s="503"/>
      <c r="AS55" s="503"/>
      <c r="AT55" s="503"/>
      <c r="AU55" s="503"/>
      <c r="AV55" s="503"/>
      <c r="AW55" s="503"/>
      <c r="AX55" s="503"/>
      <c r="AY55" s="503"/>
      <c r="AZ55" s="503"/>
      <c r="BA55" s="503"/>
      <c r="BB55" s="503"/>
      <c r="BC55" s="503"/>
      <c r="BD55" s="503"/>
      <c r="BE55" s="503"/>
      <c r="BF55" s="503"/>
      <c r="BG55" s="503"/>
      <c r="BH55" s="503"/>
      <c r="BI55" s="503"/>
      <c r="BJ55" s="503"/>
      <c r="BK55" s="503"/>
      <c r="BL55" s="503"/>
      <c r="BM55" s="503"/>
      <c r="BN55" s="503"/>
      <c r="BO55" s="503"/>
      <c r="BP55" s="503"/>
      <c r="BQ55" s="503"/>
      <c r="BR55" s="503"/>
      <c r="BS55" s="503"/>
      <c r="BT55" s="503"/>
      <c r="BU55" s="503"/>
      <c r="BV55" s="503"/>
      <c r="BW55" s="503"/>
      <c r="BX55" s="503"/>
      <c r="BY55" s="504"/>
      <c r="BZ55" s="78"/>
      <c r="CA55" s="78"/>
    </row>
    <row r="56" spans="1:79" ht="13.5" customHeight="1" x14ac:dyDescent="0.15">
      <c r="A56" s="495"/>
      <c r="B56" s="496"/>
      <c r="C56" s="406"/>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8"/>
      <c r="AM56" s="78"/>
      <c r="AN56" s="495"/>
      <c r="AO56" s="496"/>
      <c r="AP56" s="505"/>
      <c r="AQ56" s="506"/>
      <c r="AR56" s="506"/>
      <c r="AS56" s="506"/>
      <c r="AT56" s="506"/>
      <c r="AU56" s="506"/>
      <c r="AV56" s="506"/>
      <c r="AW56" s="506"/>
      <c r="AX56" s="506"/>
      <c r="AY56" s="506"/>
      <c r="AZ56" s="506"/>
      <c r="BA56" s="506"/>
      <c r="BB56" s="506"/>
      <c r="BC56" s="506"/>
      <c r="BD56" s="506"/>
      <c r="BE56" s="506"/>
      <c r="BF56" s="506"/>
      <c r="BG56" s="506"/>
      <c r="BH56" s="506"/>
      <c r="BI56" s="506"/>
      <c r="BJ56" s="506"/>
      <c r="BK56" s="506"/>
      <c r="BL56" s="506"/>
      <c r="BM56" s="506"/>
      <c r="BN56" s="506"/>
      <c r="BO56" s="506"/>
      <c r="BP56" s="506"/>
      <c r="BQ56" s="506"/>
      <c r="BR56" s="506"/>
      <c r="BS56" s="506"/>
      <c r="BT56" s="506"/>
      <c r="BU56" s="506"/>
      <c r="BV56" s="506"/>
      <c r="BW56" s="506"/>
      <c r="BX56" s="506"/>
      <c r="BY56" s="507"/>
      <c r="BZ56" s="78"/>
      <c r="CA56" s="78"/>
    </row>
    <row r="57" spans="1:79" s="56" customFormat="1" ht="13.5" customHeight="1" x14ac:dyDescent="0.15">
      <c r="A57" s="495"/>
      <c r="B57" s="496"/>
      <c r="C57" s="508" t="s">
        <v>111</v>
      </c>
      <c r="D57" s="509"/>
      <c r="E57" s="509"/>
      <c r="F57" s="510"/>
      <c r="G57" s="409"/>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1"/>
      <c r="AM57" s="77"/>
      <c r="AN57" s="495"/>
      <c r="AO57" s="496"/>
      <c r="AP57" s="513" t="s">
        <v>111</v>
      </c>
      <c r="AQ57" s="514"/>
      <c r="AR57" s="514"/>
      <c r="AS57" s="515"/>
      <c r="AT57" s="409"/>
      <c r="AU57" s="410"/>
      <c r="AV57" s="410"/>
      <c r="AW57" s="410"/>
      <c r="AX57" s="410"/>
      <c r="AY57" s="410"/>
      <c r="AZ57" s="410"/>
      <c r="BA57" s="410"/>
      <c r="BB57" s="410"/>
      <c r="BC57" s="410"/>
      <c r="BD57" s="410"/>
      <c r="BE57" s="410"/>
      <c r="BF57" s="410"/>
      <c r="BG57" s="411"/>
      <c r="BH57" s="508" t="s">
        <v>116</v>
      </c>
      <c r="BI57" s="509"/>
      <c r="BJ57" s="509"/>
      <c r="BK57" s="510"/>
      <c r="BL57" s="409"/>
      <c r="BM57" s="410"/>
      <c r="BN57" s="410"/>
      <c r="BO57" s="410"/>
      <c r="BP57" s="410"/>
      <c r="BQ57" s="410"/>
      <c r="BR57" s="410"/>
      <c r="BS57" s="410"/>
      <c r="BT57" s="410"/>
      <c r="BU57" s="410"/>
      <c r="BV57" s="410"/>
      <c r="BW57" s="410"/>
      <c r="BX57" s="410"/>
      <c r="BY57" s="411"/>
      <c r="BZ57" s="77"/>
      <c r="CA57" s="77"/>
    </row>
    <row r="58" spans="1:79" s="56" customFormat="1" ht="13.5" customHeight="1" x14ac:dyDescent="0.15">
      <c r="A58" s="495"/>
      <c r="B58" s="496"/>
      <c r="C58" s="516" t="s">
        <v>112</v>
      </c>
      <c r="D58" s="517"/>
      <c r="E58" s="517"/>
      <c r="F58" s="518"/>
      <c r="G58" s="412"/>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4"/>
      <c r="AM58" s="77"/>
      <c r="AN58" s="495"/>
      <c r="AO58" s="496"/>
      <c r="AP58" s="519" t="s">
        <v>112</v>
      </c>
      <c r="AQ58" s="520"/>
      <c r="AR58" s="520"/>
      <c r="AS58" s="521"/>
      <c r="AT58" s="412"/>
      <c r="AU58" s="413"/>
      <c r="AV58" s="413"/>
      <c r="AW58" s="413"/>
      <c r="AX58" s="413"/>
      <c r="AY58" s="413"/>
      <c r="AZ58" s="413"/>
      <c r="BA58" s="413"/>
      <c r="BB58" s="413"/>
      <c r="BC58" s="413"/>
      <c r="BD58" s="413"/>
      <c r="BE58" s="413"/>
      <c r="BF58" s="413"/>
      <c r="BG58" s="414"/>
      <c r="BH58" s="516" t="s">
        <v>117</v>
      </c>
      <c r="BI58" s="517"/>
      <c r="BJ58" s="517"/>
      <c r="BK58" s="518"/>
      <c r="BL58" s="412"/>
      <c r="BM58" s="413"/>
      <c r="BN58" s="413"/>
      <c r="BO58" s="413"/>
      <c r="BP58" s="413"/>
      <c r="BQ58" s="413"/>
      <c r="BR58" s="413"/>
      <c r="BS58" s="413"/>
      <c r="BT58" s="413"/>
      <c r="BU58" s="413"/>
      <c r="BV58" s="413"/>
      <c r="BW58" s="413"/>
      <c r="BX58" s="413"/>
      <c r="BY58" s="414"/>
      <c r="BZ58" s="77"/>
      <c r="CA58" s="77"/>
    </row>
    <row r="59" spans="1:79" s="56" customFormat="1" ht="13.5" customHeight="1" x14ac:dyDescent="0.15">
      <c r="A59" s="495"/>
      <c r="B59" s="496"/>
      <c r="C59" s="516" t="s">
        <v>113</v>
      </c>
      <c r="D59" s="517"/>
      <c r="E59" s="517"/>
      <c r="F59" s="518"/>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4"/>
      <c r="AM59" s="77"/>
      <c r="AN59" s="495"/>
      <c r="AO59" s="496"/>
      <c r="AP59" s="519" t="s">
        <v>113</v>
      </c>
      <c r="AQ59" s="520"/>
      <c r="AR59" s="520"/>
      <c r="AS59" s="521"/>
      <c r="AT59" s="412"/>
      <c r="AU59" s="413"/>
      <c r="AV59" s="413"/>
      <c r="AW59" s="413"/>
      <c r="AX59" s="413"/>
      <c r="AY59" s="413"/>
      <c r="AZ59" s="413"/>
      <c r="BA59" s="413"/>
      <c r="BB59" s="413"/>
      <c r="BC59" s="413"/>
      <c r="BD59" s="413"/>
      <c r="BE59" s="413"/>
      <c r="BF59" s="413"/>
      <c r="BG59" s="414"/>
      <c r="BH59" s="516" t="s">
        <v>118</v>
      </c>
      <c r="BI59" s="517"/>
      <c r="BJ59" s="517"/>
      <c r="BK59" s="518"/>
      <c r="BL59" s="412"/>
      <c r="BM59" s="413"/>
      <c r="BN59" s="413"/>
      <c r="BO59" s="413"/>
      <c r="BP59" s="413"/>
      <c r="BQ59" s="413"/>
      <c r="BR59" s="413"/>
      <c r="BS59" s="413"/>
      <c r="BT59" s="413"/>
      <c r="BU59" s="413"/>
      <c r="BV59" s="413"/>
      <c r="BW59" s="413"/>
      <c r="BX59" s="413"/>
      <c r="BY59" s="414"/>
      <c r="BZ59" s="77"/>
      <c r="CA59" s="77"/>
    </row>
    <row r="60" spans="1:79" s="56" customFormat="1" ht="13.5" customHeight="1" x14ac:dyDescent="0.15">
      <c r="A60" s="495"/>
      <c r="B60" s="496"/>
      <c r="C60" s="516" t="s">
        <v>114</v>
      </c>
      <c r="D60" s="517"/>
      <c r="E60" s="517"/>
      <c r="F60" s="518"/>
      <c r="G60" s="412"/>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4"/>
      <c r="AM60" s="77"/>
      <c r="AN60" s="495"/>
      <c r="AO60" s="496"/>
      <c r="AP60" s="519" t="s">
        <v>114</v>
      </c>
      <c r="AQ60" s="520"/>
      <c r="AR60" s="520"/>
      <c r="AS60" s="521"/>
      <c r="AT60" s="412"/>
      <c r="AU60" s="413"/>
      <c r="AV60" s="413"/>
      <c r="AW60" s="413"/>
      <c r="AX60" s="413"/>
      <c r="AY60" s="413"/>
      <c r="AZ60" s="413"/>
      <c r="BA60" s="413"/>
      <c r="BB60" s="413"/>
      <c r="BC60" s="413"/>
      <c r="BD60" s="413"/>
      <c r="BE60" s="413"/>
      <c r="BF60" s="413"/>
      <c r="BG60" s="414"/>
      <c r="BH60" s="516" t="s">
        <v>119</v>
      </c>
      <c r="BI60" s="517"/>
      <c r="BJ60" s="517"/>
      <c r="BK60" s="518"/>
      <c r="BL60" s="412"/>
      <c r="BM60" s="413"/>
      <c r="BN60" s="413"/>
      <c r="BO60" s="413"/>
      <c r="BP60" s="413"/>
      <c r="BQ60" s="413"/>
      <c r="BR60" s="413"/>
      <c r="BS60" s="413"/>
      <c r="BT60" s="413"/>
      <c r="BU60" s="413"/>
      <c r="BV60" s="413"/>
      <c r="BW60" s="413"/>
      <c r="BX60" s="413"/>
      <c r="BY60" s="414"/>
      <c r="BZ60" s="77"/>
      <c r="CA60" s="77"/>
    </row>
    <row r="61" spans="1:79" s="56" customFormat="1" ht="13.5" customHeight="1" x14ac:dyDescent="0.15">
      <c r="A61" s="497"/>
      <c r="B61" s="498"/>
      <c r="C61" s="522" t="s">
        <v>115</v>
      </c>
      <c r="D61" s="523"/>
      <c r="E61" s="523"/>
      <c r="F61" s="524"/>
      <c r="G61" s="415"/>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7"/>
      <c r="AM61" s="77"/>
      <c r="AN61" s="497"/>
      <c r="AO61" s="498"/>
      <c r="AP61" s="525" t="s">
        <v>115</v>
      </c>
      <c r="AQ61" s="526"/>
      <c r="AR61" s="526"/>
      <c r="AS61" s="527"/>
      <c r="AT61" s="415"/>
      <c r="AU61" s="416"/>
      <c r="AV61" s="416"/>
      <c r="AW61" s="416"/>
      <c r="AX61" s="416"/>
      <c r="AY61" s="416"/>
      <c r="AZ61" s="416"/>
      <c r="BA61" s="416"/>
      <c r="BB61" s="416"/>
      <c r="BC61" s="416"/>
      <c r="BD61" s="416"/>
      <c r="BE61" s="416"/>
      <c r="BF61" s="416"/>
      <c r="BG61" s="417"/>
      <c r="BH61" s="522" t="s">
        <v>120</v>
      </c>
      <c r="BI61" s="523"/>
      <c r="BJ61" s="523"/>
      <c r="BK61" s="524"/>
      <c r="BL61" s="415"/>
      <c r="BM61" s="416"/>
      <c r="BN61" s="416"/>
      <c r="BO61" s="416"/>
      <c r="BP61" s="416"/>
      <c r="BQ61" s="416"/>
      <c r="BR61" s="416"/>
      <c r="BS61" s="416"/>
      <c r="BT61" s="416"/>
      <c r="BU61" s="416"/>
      <c r="BV61" s="416"/>
      <c r="BW61" s="416"/>
      <c r="BX61" s="416"/>
      <c r="BY61" s="417"/>
      <c r="BZ61" s="77"/>
      <c r="CA61" s="77"/>
    </row>
    <row r="62" spans="1:79" s="56" customFormat="1" ht="13.5" customHeight="1" x14ac:dyDescent="0.15">
      <c r="A62" s="470" t="s">
        <v>149</v>
      </c>
      <c r="B62" s="471"/>
      <c r="C62" s="319"/>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1"/>
      <c r="AM62" s="77"/>
      <c r="AN62" s="470" t="s">
        <v>149</v>
      </c>
      <c r="AO62" s="471"/>
      <c r="AP62" s="319"/>
      <c r="AQ62" s="320"/>
      <c r="AR62" s="320"/>
      <c r="AS62" s="320"/>
      <c r="AT62" s="320"/>
      <c r="AU62" s="320"/>
      <c r="AV62" s="320"/>
      <c r="AW62" s="320"/>
      <c r="AX62" s="320"/>
      <c r="AY62" s="320"/>
      <c r="AZ62" s="320"/>
      <c r="BA62" s="320"/>
      <c r="BB62" s="320"/>
      <c r="BC62" s="320"/>
      <c r="BD62" s="320"/>
      <c r="BE62" s="320"/>
      <c r="BF62" s="320"/>
      <c r="BG62" s="320"/>
      <c r="BH62" s="320"/>
      <c r="BI62" s="320"/>
      <c r="BJ62" s="320"/>
      <c r="BK62" s="320"/>
      <c r="BL62" s="320"/>
      <c r="BM62" s="320"/>
      <c r="BN62" s="320"/>
      <c r="BO62" s="320"/>
      <c r="BP62" s="320"/>
      <c r="BQ62" s="320"/>
      <c r="BR62" s="320"/>
      <c r="BS62" s="320"/>
      <c r="BT62" s="320"/>
      <c r="BU62" s="320"/>
      <c r="BV62" s="320"/>
      <c r="BW62" s="320"/>
      <c r="BX62" s="320"/>
      <c r="BY62" s="321"/>
      <c r="BZ62" s="77"/>
      <c r="CA62" s="77"/>
    </row>
    <row r="63" spans="1:79" s="56" customFormat="1" ht="13.5" customHeight="1" x14ac:dyDescent="0.15">
      <c r="A63" s="472"/>
      <c r="B63" s="473"/>
      <c r="C63" s="322"/>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4"/>
      <c r="AM63" s="77"/>
      <c r="AN63" s="472"/>
      <c r="AO63" s="473"/>
      <c r="AP63" s="322"/>
      <c r="AQ63" s="323"/>
      <c r="AR63" s="323"/>
      <c r="AS63" s="323"/>
      <c r="AT63" s="323"/>
      <c r="AU63" s="323"/>
      <c r="AV63" s="323"/>
      <c r="AW63" s="323"/>
      <c r="AX63" s="323"/>
      <c r="AY63" s="323"/>
      <c r="AZ63" s="323"/>
      <c r="BA63" s="323"/>
      <c r="BB63" s="323"/>
      <c r="BC63" s="323"/>
      <c r="BD63" s="323"/>
      <c r="BE63" s="323"/>
      <c r="BF63" s="323"/>
      <c r="BG63" s="323"/>
      <c r="BH63" s="323"/>
      <c r="BI63" s="323"/>
      <c r="BJ63" s="323"/>
      <c r="BK63" s="323"/>
      <c r="BL63" s="323"/>
      <c r="BM63" s="323"/>
      <c r="BN63" s="323"/>
      <c r="BO63" s="323"/>
      <c r="BP63" s="323"/>
      <c r="BQ63" s="323"/>
      <c r="BR63" s="323"/>
      <c r="BS63" s="323"/>
      <c r="BT63" s="323"/>
      <c r="BU63" s="323"/>
      <c r="BV63" s="323"/>
      <c r="BW63" s="323"/>
      <c r="BX63" s="323"/>
      <c r="BY63" s="324"/>
      <c r="BZ63" s="77"/>
      <c r="CA63" s="77"/>
    </row>
    <row r="64" spans="1:79" s="56" customFormat="1" ht="13.5" customHeight="1" x14ac:dyDescent="0.15">
      <c r="A64" s="472"/>
      <c r="B64" s="473"/>
      <c r="C64" s="322"/>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4"/>
      <c r="AM64" s="219"/>
      <c r="AN64" s="472"/>
      <c r="AO64" s="473"/>
      <c r="AP64" s="322"/>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23"/>
      <c r="BU64" s="323"/>
      <c r="BV64" s="323"/>
      <c r="BW64" s="323"/>
      <c r="BX64" s="323"/>
      <c r="BY64" s="324"/>
      <c r="BZ64" s="219"/>
      <c r="CA64" s="219"/>
    </row>
    <row r="65" spans="1:79" s="56" customFormat="1" ht="13.5" customHeight="1" x14ac:dyDescent="0.15">
      <c r="A65" s="472"/>
      <c r="B65" s="473"/>
      <c r="C65" s="322"/>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4"/>
      <c r="AM65" s="77"/>
      <c r="AN65" s="472"/>
      <c r="AO65" s="473"/>
      <c r="AP65" s="322"/>
      <c r="AQ65" s="323"/>
      <c r="AR65" s="323"/>
      <c r="AS65" s="323"/>
      <c r="AT65" s="323"/>
      <c r="AU65" s="323"/>
      <c r="AV65" s="323"/>
      <c r="AW65" s="323"/>
      <c r="AX65" s="323"/>
      <c r="AY65" s="323"/>
      <c r="AZ65" s="323"/>
      <c r="BA65" s="323"/>
      <c r="BB65" s="323"/>
      <c r="BC65" s="323"/>
      <c r="BD65" s="323"/>
      <c r="BE65" s="323"/>
      <c r="BF65" s="323"/>
      <c r="BG65" s="323"/>
      <c r="BH65" s="323"/>
      <c r="BI65" s="323"/>
      <c r="BJ65" s="323"/>
      <c r="BK65" s="323"/>
      <c r="BL65" s="323"/>
      <c r="BM65" s="323"/>
      <c r="BN65" s="323"/>
      <c r="BO65" s="323"/>
      <c r="BP65" s="323"/>
      <c r="BQ65" s="323"/>
      <c r="BR65" s="323"/>
      <c r="BS65" s="323"/>
      <c r="BT65" s="323"/>
      <c r="BU65" s="323"/>
      <c r="BV65" s="323"/>
      <c r="BW65" s="323"/>
      <c r="BX65" s="323"/>
      <c r="BY65" s="324"/>
      <c r="BZ65" s="77"/>
      <c r="CA65" s="77"/>
    </row>
    <row r="66" spans="1:79" s="56" customFormat="1" ht="13.5" customHeight="1" x14ac:dyDescent="0.15">
      <c r="A66" s="472"/>
      <c r="B66" s="473"/>
      <c r="C66" s="322"/>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4"/>
      <c r="AM66" s="77"/>
      <c r="AN66" s="472"/>
      <c r="AO66" s="473"/>
      <c r="AP66" s="322"/>
      <c r="AQ66" s="323"/>
      <c r="AR66" s="323"/>
      <c r="AS66" s="323"/>
      <c r="AT66" s="323"/>
      <c r="AU66" s="323"/>
      <c r="AV66" s="323"/>
      <c r="AW66" s="323"/>
      <c r="AX66" s="323"/>
      <c r="AY66" s="323"/>
      <c r="AZ66" s="323"/>
      <c r="BA66" s="323"/>
      <c r="BB66" s="323"/>
      <c r="BC66" s="323"/>
      <c r="BD66" s="323"/>
      <c r="BE66" s="323"/>
      <c r="BF66" s="323"/>
      <c r="BG66" s="323"/>
      <c r="BH66" s="323"/>
      <c r="BI66" s="323"/>
      <c r="BJ66" s="323"/>
      <c r="BK66" s="323"/>
      <c r="BL66" s="323"/>
      <c r="BM66" s="323"/>
      <c r="BN66" s="323"/>
      <c r="BO66" s="323"/>
      <c r="BP66" s="323"/>
      <c r="BQ66" s="323"/>
      <c r="BR66" s="323"/>
      <c r="BS66" s="323"/>
      <c r="BT66" s="323"/>
      <c r="BU66" s="323"/>
      <c r="BV66" s="323"/>
      <c r="BW66" s="323"/>
      <c r="BX66" s="323"/>
      <c r="BY66" s="324"/>
      <c r="BZ66" s="77"/>
      <c r="CA66" s="77"/>
    </row>
    <row r="67" spans="1:79" s="56" customFormat="1" ht="13.5" customHeight="1" x14ac:dyDescent="0.15">
      <c r="A67" s="474"/>
      <c r="B67" s="475"/>
      <c r="C67" s="325"/>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7"/>
      <c r="AM67" s="77"/>
      <c r="AN67" s="474"/>
      <c r="AO67" s="475"/>
      <c r="AP67" s="325"/>
      <c r="AQ67" s="326"/>
      <c r="AR67" s="326"/>
      <c r="AS67" s="326"/>
      <c r="AT67" s="326"/>
      <c r="AU67" s="326"/>
      <c r="AV67" s="326"/>
      <c r="AW67" s="326"/>
      <c r="AX67" s="326"/>
      <c r="AY67" s="326"/>
      <c r="AZ67" s="326"/>
      <c r="BA67" s="326"/>
      <c r="BB67" s="326"/>
      <c r="BC67" s="326"/>
      <c r="BD67" s="326"/>
      <c r="BE67" s="326"/>
      <c r="BF67" s="326"/>
      <c r="BG67" s="326"/>
      <c r="BH67" s="326"/>
      <c r="BI67" s="326"/>
      <c r="BJ67" s="326"/>
      <c r="BK67" s="326"/>
      <c r="BL67" s="326"/>
      <c r="BM67" s="326"/>
      <c r="BN67" s="326"/>
      <c r="BO67" s="326"/>
      <c r="BP67" s="326"/>
      <c r="BQ67" s="326"/>
      <c r="BR67" s="326"/>
      <c r="BS67" s="326"/>
      <c r="BT67" s="326"/>
      <c r="BU67" s="326"/>
      <c r="BV67" s="326"/>
      <c r="BW67" s="326"/>
      <c r="BX67" s="326"/>
      <c r="BY67" s="327"/>
      <c r="BZ67" s="77"/>
      <c r="CA67" s="77"/>
    </row>
    <row r="68" spans="1:79" s="56" customFormat="1" ht="13.5" customHeight="1" x14ac:dyDescent="0.15">
      <c r="A68" s="470" t="s">
        <v>121</v>
      </c>
      <c r="B68" s="471"/>
      <c r="C68" s="487" t="s">
        <v>122</v>
      </c>
      <c r="D68" s="488"/>
      <c r="E68" s="488"/>
      <c r="F68" s="489"/>
      <c r="G68" s="340">
        <v>3</v>
      </c>
      <c r="H68" s="341"/>
      <c r="I68" s="341"/>
      <c r="J68" s="378" t="s">
        <v>123</v>
      </c>
      <c r="K68" s="378"/>
      <c r="L68" s="378"/>
      <c r="M68" s="357" t="s">
        <v>124</v>
      </c>
      <c r="N68" s="357"/>
      <c r="O68" s="341">
        <v>5</v>
      </c>
      <c r="P68" s="341"/>
      <c r="Q68" s="341"/>
      <c r="R68" s="338" t="s">
        <v>125</v>
      </c>
      <c r="S68" s="338"/>
      <c r="T68" s="357" t="s">
        <v>126</v>
      </c>
      <c r="U68" s="357"/>
      <c r="V68" s="358">
        <v>1</v>
      </c>
      <c r="W68" s="358"/>
      <c r="X68" s="358"/>
      <c r="Y68" s="338" t="s">
        <v>127</v>
      </c>
      <c r="Z68" s="339"/>
      <c r="AA68" s="534" t="s">
        <v>21</v>
      </c>
      <c r="AB68" s="535"/>
      <c r="AC68" s="536"/>
      <c r="AD68" s="340">
        <v>15</v>
      </c>
      <c r="AE68" s="341"/>
      <c r="AF68" s="341"/>
      <c r="AG68" s="341"/>
      <c r="AH68" s="342" t="s">
        <v>153</v>
      </c>
      <c r="AI68" s="342"/>
      <c r="AJ68" s="342"/>
      <c r="AK68" s="342"/>
      <c r="AL68" s="343"/>
      <c r="AM68" s="79"/>
      <c r="AN68" s="470" t="s">
        <v>121</v>
      </c>
      <c r="AO68" s="471"/>
      <c r="AP68" s="487" t="s">
        <v>122</v>
      </c>
      <c r="AQ68" s="488"/>
      <c r="AR68" s="488"/>
      <c r="AS68" s="489"/>
      <c r="AT68" s="340"/>
      <c r="AU68" s="341"/>
      <c r="AV68" s="341"/>
      <c r="AW68" s="378" t="s">
        <v>123</v>
      </c>
      <c r="AX68" s="378"/>
      <c r="AY68" s="378"/>
      <c r="AZ68" s="357" t="s">
        <v>124</v>
      </c>
      <c r="BA68" s="357"/>
      <c r="BB68" s="341"/>
      <c r="BC68" s="341"/>
      <c r="BD68" s="341"/>
      <c r="BE68" s="338" t="s">
        <v>125</v>
      </c>
      <c r="BF68" s="338"/>
      <c r="BG68" s="357" t="s">
        <v>126</v>
      </c>
      <c r="BH68" s="357"/>
      <c r="BI68" s="358"/>
      <c r="BJ68" s="358"/>
      <c r="BK68" s="358"/>
      <c r="BL68" s="338" t="s">
        <v>127</v>
      </c>
      <c r="BM68" s="339"/>
      <c r="BN68" s="534" t="s">
        <v>21</v>
      </c>
      <c r="BO68" s="535"/>
      <c r="BP68" s="536"/>
      <c r="BQ68" s="340"/>
      <c r="BR68" s="341"/>
      <c r="BS68" s="341"/>
      <c r="BT68" s="341"/>
      <c r="BU68" s="342" t="s">
        <v>153</v>
      </c>
      <c r="BV68" s="342"/>
      <c r="BW68" s="342"/>
      <c r="BX68" s="342"/>
      <c r="BY68" s="343"/>
      <c r="BZ68" s="79"/>
      <c r="CA68" s="79"/>
    </row>
    <row r="69" spans="1:79" s="56" customFormat="1" ht="13.5" customHeight="1" x14ac:dyDescent="0.15">
      <c r="A69" s="472"/>
      <c r="B69" s="473"/>
      <c r="C69" s="490" t="s">
        <v>128</v>
      </c>
      <c r="D69" s="491"/>
      <c r="E69" s="491"/>
      <c r="F69" s="492"/>
      <c r="G69" s="353">
        <v>3</v>
      </c>
      <c r="H69" s="354"/>
      <c r="I69" s="354"/>
      <c r="J69" s="420" t="s">
        <v>123</v>
      </c>
      <c r="K69" s="420"/>
      <c r="L69" s="420"/>
      <c r="M69" s="359" t="s">
        <v>124</v>
      </c>
      <c r="N69" s="359"/>
      <c r="O69" s="354">
        <v>5</v>
      </c>
      <c r="P69" s="354"/>
      <c r="Q69" s="354"/>
      <c r="R69" s="351" t="s">
        <v>125</v>
      </c>
      <c r="S69" s="351"/>
      <c r="T69" s="359" t="s">
        <v>126</v>
      </c>
      <c r="U69" s="359"/>
      <c r="V69" s="350">
        <v>2</v>
      </c>
      <c r="W69" s="350"/>
      <c r="X69" s="350"/>
      <c r="Y69" s="351" t="s">
        <v>127</v>
      </c>
      <c r="Z69" s="352"/>
      <c r="AA69" s="531" t="s">
        <v>21</v>
      </c>
      <c r="AB69" s="532"/>
      <c r="AC69" s="533"/>
      <c r="AD69" s="353">
        <v>15</v>
      </c>
      <c r="AE69" s="354"/>
      <c r="AF69" s="354"/>
      <c r="AG69" s="354"/>
      <c r="AH69" s="355" t="s">
        <v>153</v>
      </c>
      <c r="AI69" s="355"/>
      <c r="AJ69" s="355"/>
      <c r="AK69" s="355"/>
      <c r="AL69" s="356"/>
      <c r="AM69" s="79"/>
      <c r="AN69" s="472"/>
      <c r="AO69" s="473"/>
      <c r="AP69" s="490" t="s">
        <v>128</v>
      </c>
      <c r="AQ69" s="491"/>
      <c r="AR69" s="491"/>
      <c r="AS69" s="492"/>
      <c r="AT69" s="353"/>
      <c r="AU69" s="354"/>
      <c r="AV69" s="354"/>
      <c r="AW69" s="420" t="s">
        <v>123</v>
      </c>
      <c r="AX69" s="420"/>
      <c r="AY69" s="420"/>
      <c r="AZ69" s="359" t="s">
        <v>124</v>
      </c>
      <c r="BA69" s="359"/>
      <c r="BB69" s="354"/>
      <c r="BC69" s="354"/>
      <c r="BD69" s="354"/>
      <c r="BE69" s="351" t="s">
        <v>125</v>
      </c>
      <c r="BF69" s="351"/>
      <c r="BG69" s="359" t="s">
        <v>126</v>
      </c>
      <c r="BH69" s="359"/>
      <c r="BI69" s="350"/>
      <c r="BJ69" s="350"/>
      <c r="BK69" s="350"/>
      <c r="BL69" s="351" t="s">
        <v>127</v>
      </c>
      <c r="BM69" s="352"/>
      <c r="BN69" s="531" t="s">
        <v>21</v>
      </c>
      <c r="BO69" s="532"/>
      <c r="BP69" s="533"/>
      <c r="BQ69" s="353"/>
      <c r="BR69" s="354"/>
      <c r="BS69" s="354"/>
      <c r="BT69" s="354"/>
      <c r="BU69" s="355" t="s">
        <v>153</v>
      </c>
      <c r="BV69" s="355"/>
      <c r="BW69" s="355"/>
      <c r="BX69" s="355"/>
      <c r="BY69" s="356"/>
      <c r="BZ69" s="79"/>
      <c r="CA69" s="79"/>
    </row>
    <row r="70" spans="1:79" s="56" customFormat="1" ht="13.5" customHeight="1" x14ac:dyDescent="0.15">
      <c r="A70" s="474"/>
      <c r="B70" s="475"/>
      <c r="C70" s="484" t="s">
        <v>129</v>
      </c>
      <c r="D70" s="485"/>
      <c r="E70" s="485"/>
      <c r="F70" s="486"/>
      <c r="G70" s="336">
        <v>3</v>
      </c>
      <c r="H70" s="337"/>
      <c r="I70" s="337"/>
      <c r="J70" s="374" t="s">
        <v>123</v>
      </c>
      <c r="K70" s="374"/>
      <c r="L70" s="374"/>
      <c r="M70" s="333" t="s">
        <v>124</v>
      </c>
      <c r="N70" s="333"/>
      <c r="O70" s="337">
        <v>5</v>
      </c>
      <c r="P70" s="337"/>
      <c r="Q70" s="337"/>
      <c r="R70" s="332" t="s">
        <v>125</v>
      </c>
      <c r="S70" s="332"/>
      <c r="T70" s="333" t="s">
        <v>126</v>
      </c>
      <c r="U70" s="333"/>
      <c r="V70" s="334">
        <v>2</v>
      </c>
      <c r="W70" s="334"/>
      <c r="X70" s="334"/>
      <c r="Y70" s="332" t="s">
        <v>127</v>
      </c>
      <c r="Z70" s="335"/>
      <c r="AA70" s="528" t="s">
        <v>21</v>
      </c>
      <c r="AB70" s="529"/>
      <c r="AC70" s="530"/>
      <c r="AD70" s="336">
        <v>15</v>
      </c>
      <c r="AE70" s="337"/>
      <c r="AF70" s="337"/>
      <c r="AG70" s="337"/>
      <c r="AH70" s="329" t="s">
        <v>153</v>
      </c>
      <c r="AI70" s="329"/>
      <c r="AJ70" s="329"/>
      <c r="AK70" s="329"/>
      <c r="AL70" s="330"/>
      <c r="AM70" s="79"/>
      <c r="AN70" s="474"/>
      <c r="AO70" s="475"/>
      <c r="AP70" s="484" t="s">
        <v>129</v>
      </c>
      <c r="AQ70" s="485"/>
      <c r="AR70" s="485"/>
      <c r="AS70" s="486"/>
      <c r="AT70" s="336"/>
      <c r="AU70" s="337"/>
      <c r="AV70" s="337"/>
      <c r="AW70" s="374" t="s">
        <v>123</v>
      </c>
      <c r="AX70" s="374"/>
      <c r="AY70" s="374"/>
      <c r="AZ70" s="333" t="s">
        <v>124</v>
      </c>
      <c r="BA70" s="333"/>
      <c r="BB70" s="337"/>
      <c r="BC70" s="337"/>
      <c r="BD70" s="337"/>
      <c r="BE70" s="332" t="s">
        <v>125</v>
      </c>
      <c r="BF70" s="332"/>
      <c r="BG70" s="333" t="s">
        <v>126</v>
      </c>
      <c r="BH70" s="333"/>
      <c r="BI70" s="334"/>
      <c r="BJ70" s="334"/>
      <c r="BK70" s="334"/>
      <c r="BL70" s="332" t="s">
        <v>127</v>
      </c>
      <c r="BM70" s="335"/>
      <c r="BN70" s="528" t="s">
        <v>21</v>
      </c>
      <c r="BO70" s="529"/>
      <c r="BP70" s="530"/>
      <c r="BQ70" s="336"/>
      <c r="BR70" s="337"/>
      <c r="BS70" s="337"/>
      <c r="BT70" s="337"/>
      <c r="BU70" s="329" t="s">
        <v>153</v>
      </c>
      <c r="BV70" s="329"/>
      <c r="BW70" s="329"/>
      <c r="BX70" s="329"/>
      <c r="BY70" s="330"/>
      <c r="BZ70" s="79"/>
      <c r="CA70" s="79"/>
    </row>
    <row r="71" spans="1:79" s="56" customFormat="1" ht="13.5" customHeight="1" x14ac:dyDescent="0.15">
      <c r="A71" s="482" t="s">
        <v>143</v>
      </c>
      <c r="B71" s="483"/>
      <c r="C71" s="361" t="s">
        <v>144</v>
      </c>
      <c r="D71" s="362"/>
      <c r="E71" s="362"/>
      <c r="F71" s="362"/>
      <c r="G71" s="331" t="s">
        <v>311</v>
      </c>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t="s">
        <v>148</v>
      </c>
      <c r="AH71" s="331"/>
      <c r="AI71" s="331" t="s">
        <v>145</v>
      </c>
      <c r="AJ71" s="331"/>
      <c r="AK71" s="331"/>
      <c r="AL71" s="367"/>
      <c r="AM71" s="79"/>
      <c r="AN71" s="482" t="s">
        <v>143</v>
      </c>
      <c r="AO71" s="483"/>
      <c r="AP71" s="361" t="s">
        <v>144</v>
      </c>
      <c r="AQ71" s="362"/>
      <c r="AR71" s="362"/>
      <c r="AS71" s="362"/>
      <c r="AT71" s="331" t="s">
        <v>311</v>
      </c>
      <c r="AU71" s="331"/>
      <c r="AV71" s="331"/>
      <c r="AW71" s="331"/>
      <c r="AX71" s="331"/>
      <c r="AY71" s="331"/>
      <c r="AZ71" s="331"/>
      <c r="BA71" s="331"/>
      <c r="BB71" s="331"/>
      <c r="BC71" s="331"/>
      <c r="BD71" s="331"/>
      <c r="BE71" s="331"/>
      <c r="BF71" s="331"/>
      <c r="BG71" s="331"/>
      <c r="BH71" s="331"/>
      <c r="BI71" s="331"/>
      <c r="BJ71" s="331"/>
      <c r="BK71" s="331"/>
      <c r="BL71" s="331"/>
      <c r="BM71" s="331"/>
      <c r="BN71" s="331"/>
      <c r="BO71" s="331"/>
      <c r="BP71" s="331"/>
      <c r="BQ71" s="331"/>
      <c r="BR71" s="331"/>
      <c r="BS71" s="331"/>
      <c r="BT71" s="331" t="s">
        <v>148</v>
      </c>
      <c r="BU71" s="331"/>
      <c r="BV71" s="331" t="s">
        <v>145</v>
      </c>
      <c r="BW71" s="331"/>
      <c r="BX71" s="331"/>
      <c r="BY71" s="367"/>
      <c r="BZ71" s="79"/>
      <c r="CA71" s="79"/>
    </row>
    <row r="72" spans="1:79" s="56" customFormat="1" ht="13.5" customHeight="1" x14ac:dyDescent="0.15">
      <c r="A72" s="470"/>
      <c r="B72" s="471"/>
      <c r="C72" s="477" t="s">
        <v>122</v>
      </c>
      <c r="D72" s="478"/>
      <c r="E72" s="478"/>
      <c r="F72" s="478"/>
      <c r="G72" s="478"/>
      <c r="H72" s="478"/>
      <c r="I72" s="478"/>
      <c r="J72" s="478"/>
      <c r="K72" s="479"/>
      <c r="L72" s="480" t="s">
        <v>128</v>
      </c>
      <c r="M72" s="481"/>
      <c r="N72" s="481"/>
      <c r="O72" s="481"/>
      <c r="P72" s="481"/>
      <c r="Q72" s="481"/>
      <c r="R72" s="481"/>
      <c r="S72" s="481"/>
      <c r="T72" s="481"/>
      <c r="U72" s="480" t="s">
        <v>129</v>
      </c>
      <c r="V72" s="481"/>
      <c r="W72" s="481"/>
      <c r="X72" s="481"/>
      <c r="Y72" s="481"/>
      <c r="Z72" s="481"/>
      <c r="AA72" s="481"/>
      <c r="AB72" s="481"/>
      <c r="AC72" s="481"/>
      <c r="AD72" s="477" t="s">
        <v>135</v>
      </c>
      <c r="AE72" s="478"/>
      <c r="AF72" s="478"/>
      <c r="AG72" s="478"/>
      <c r="AH72" s="478"/>
      <c r="AI72" s="478"/>
      <c r="AJ72" s="478"/>
      <c r="AK72" s="478"/>
      <c r="AL72" s="479"/>
      <c r="AM72" s="79"/>
      <c r="AN72" s="470"/>
      <c r="AO72" s="471"/>
      <c r="AP72" s="477" t="s">
        <v>122</v>
      </c>
      <c r="AQ72" s="478"/>
      <c r="AR72" s="478"/>
      <c r="AS72" s="478"/>
      <c r="AT72" s="478"/>
      <c r="AU72" s="478"/>
      <c r="AV72" s="478"/>
      <c r="AW72" s="478"/>
      <c r="AX72" s="479"/>
      <c r="AY72" s="480" t="s">
        <v>128</v>
      </c>
      <c r="AZ72" s="481"/>
      <c r="BA72" s="481"/>
      <c r="BB72" s="481"/>
      <c r="BC72" s="481"/>
      <c r="BD72" s="481"/>
      <c r="BE72" s="481"/>
      <c r="BF72" s="481"/>
      <c r="BG72" s="481"/>
      <c r="BH72" s="480" t="s">
        <v>129</v>
      </c>
      <c r="BI72" s="481"/>
      <c r="BJ72" s="481"/>
      <c r="BK72" s="481"/>
      <c r="BL72" s="481"/>
      <c r="BM72" s="481"/>
      <c r="BN72" s="481"/>
      <c r="BO72" s="481"/>
      <c r="BP72" s="481"/>
      <c r="BQ72" s="477" t="s">
        <v>135</v>
      </c>
      <c r="BR72" s="478"/>
      <c r="BS72" s="478"/>
      <c r="BT72" s="478"/>
      <c r="BU72" s="478"/>
      <c r="BV72" s="478"/>
      <c r="BW72" s="478"/>
      <c r="BX72" s="478"/>
      <c r="BY72" s="479"/>
      <c r="BZ72" s="79"/>
      <c r="CA72" s="79"/>
    </row>
    <row r="73" spans="1:79" s="56" customFormat="1" ht="13.5" customHeight="1" x14ac:dyDescent="0.15">
      <c r="A73" s="476" t="s">
        <v>139</v>
      </c>
      <c r="B73" s="476"/>
      <c r="C73" s="348"/>
      <c r="D73" s="349"/>
      <c r="E73" s="349"/>
      <c r="F73" s="349"/>
      <c r="G73" s="349"/>
      <c r="H73" s="349"/>
      <c r="I73" s="344" t="s">
        <v>136</v>
      </c>
      <c r="J73" s="344"/>
      <c r="K73" s="345"/>
      <c r="L73" s="348"/>
      <c r="M73" s="349"/>
      <c r="N73" s="349"/>
      <c r="O73" s="349"/>
      <c r="P73" s="349"/>
      <c r="Q73" s="349"/>
      <c r="R73" s="344" t="s">
        <v>136</v>
      </c>
      <c r="S73" s="344"/>
      <c r="T73" s="345"/>
      <c r="U73" s="348"/>
      <c r="V73" s="349"/>
      <c r="W73" s="349"/>
      <c r="X73" s="349"/>
      <c r="Y73" s="349"/>
      <c r="Z73" s="349"/>
      <c r="AA73" s="344" t="s">
        <v>136</v>
      </c>
      <c r="AB73" s="344"/>
      <c r="AC73" s="345"/>
      <c r="AD73" s="348">
        <f>SUM(C73,L73,U73)</f>
        <v>0</v>
      </c>
      <c r="AE73" s="349"/>
      <c r="AF73" s="349"/>
      <c r="AG73" s="349"/>
      <c r="AH73" s="349"/>
      <c r="AI73" s="349"/>
      <c r="AJ73" s="344" t="s">
        <v>136</v>
      </c>
      <c r="AK73" s="344"/>
      <c r="AL73" s="345"/>
      <c r="AM73" s="79"/>
      <c r="AN73" s="476" t="s">
        <v>139</v>
      </c>
      <c r="AO73" s="476"/>
      <c r="AP73" s="348"/>
      <c r="AQ73" s="349"/>
      <c r="AR73" s="349"/>
      <c r="AS73" s="349"/>
      <c r="AT73" s="349"/>
      <c r="AU73" s="349"/>
      <c r="AV73" s="344" t="s">
        <v>136</v>
      </c>
      <c r="AW73" s="344"/>
      <c r="AX73" s="345"/>
      <c r="AY73" s="348"/>
      <c r="AZ73" s="349"/>
      <c r="BA73" s="349"/>
      <c r="BB73" s="349"/>
      <c r="BC73" s="349"/>
      <c r="BD73" s="349"/>
      <c r="BE73" s="344" t="s">
        <v>136</v>
      </c>
      <c r="BF73" s="344"/>
      <c r="BG73" s="345"/>
      <c r="BH73" s="348"/>
      <c r="BI73" s="349"/>
      <c r="BJ73" s="349"/>
      <c r="BK73" s="349"/>
      <c r="BL73" s="349"/>
      <c r="BM73" s="349"/>
      <c r="BN73" s="344" t="s">
        <v>136</v>
      </c>
      <c r="BO73" s="344"/>
      <c r="BP73" s="345"/>
      <c r="BQ73" s="348">
        <f>SUM(AP73,AY73,BH73)</f>
        <v>0</v>
      </c>
      <c r="BR73" s="349"/>
      <c r="BS73" s="349"/>
      <c r="BT73" s="349"/>
      <c r="BU73" s="349"/>
      <c r="BV73" s="349"/>
      <c r="BW73" s="344" t="s">
        <v>136</v>
      </c>
      <c r="BX73" s="344"/>
      <c r="BY73" s="345"/>
      <c r="BZ73" s="79"/>
      <c r="CA73" s="79"/>
    </row>
    <row r="74" spans="1:79" s="56" customFormat="1" ht="13.5" customHeight="1" x14ac:dyDescent="0.15">
      <c r="A74" s="476" t="s">
        <v>140</v>
      </c>
      <c r="B74" s="476"/>
      <c r="C74" s="348">
        <v>15</v>
      </c>
      <c r="D74" s="349"/>
      <c r="E74" s="349"/>
      <c r="F74" s="349"/>
      <c r="G74" s="349"/>
      <c r="H74" s="349"/>
      <c r="I74" s="344" t="s">
        <v>138</v>
      </c>
      <c r="J74" s="344"/>
      <c r="K74" s="345"/>
      <c r="L74" s="348">
        <v>30</v>
      </c>
      <c r="M74" s="349"/>
      <c r="N74" s="349"/>
      <c r="O74" s="349"/>
      <c r="P74" s="349"/>
      <c r="Q74" s="349"/>
      <c r="R74" s="344" t="s">
        <v>138</v>
      </c>
      <c r="S74" s="344"/>
      <c r="T74" s="345"/>
      <c r="U74" s="348">
        <v>30</v>
      </c>
      <c r="V74" s="349"/>
      <c r="W74" s="349"/>
      <c r="X74" s="349"/>
      <c r="Y74" s="349"/>
      <c r="Z74" s="349"/>
      <c r="AA74" s="344" t="s">
        <v>138</v>
      </c>
      <c r="AB74" s="344"/>
      <c r="AC74" s="345"/>
      <c r="AD74" s="348">
        <f t="shared" ref="AD74" si="4">SUM(C74,L74,U74)</f>
        <v>75</v>
      </c>
      <c r="AE74" s="349"/>
      <c r="AF74" s="349"/>
      <c r="AG74" s="349"/>
      <c r="AH74" s="349"/>
      <c r="AI74" s="349"/>
      <c r="AJ74" s="344" t="s">
        <v>138</v>
      </c>
      <c r="AK74" s="344"/>
      <c r="AL74" s="345"/>
      <c r="AM74" s="79"/>
      <c r="AN74" s="476" t="s">
        <v>140</v>
      </c>
      <c r="AO74" s="476"/>
      <c r="AP74" s="348"/>
      <c r="AQ74" s="349"/>
      <c r="AR74" s="349"/>
      <c r="AS74" s="349"/>
      <c r="AT74" s="349"/>
      <c r="AU74" s="349"/>
      <c r="AV74" s="344" t="s">
        <v>138</v>
      </c>
      <c r="AW74" s="344"/>
      <c r="AX74" s="345"/>
      <c r="AY74" s="348"/>
      <c r="AZ74" s="349"/>
      <c r="BA74" s="349"/>
      <c r="BB74" s="349"/>
      <c r="BC74" s="349"/>
      <c r="BD74" s="349"/>
      <c r="BE74" s="344" t="s">
        <v>138</v>
      </c>
      <c r="BF74" s="344"/>
      <c r="BG74" s="345"/>
      <c r="BH74" s="348"/>
      <c r="BI74" s="349"/>
      <c r="BJ74" s="349"/>
      <c r="BK74" s="349"/>
      <c r="BL74" s="349"/>
      <c r="BM74" s="349"/>
      <c r="BN74" s="344" t="s">
        <v>138</v>
      </c>
      <c r="BO74" s="344"/>
      <c r="BP74" s="345"/>
      <c r="BQ74" s="348">
        <f t="shared" ref="BQ74" si="5">SUM(AP74,AY74,BH74)</f>
        <v>0</v>
      </c>
      <c r="BR74" s="349"/>
      <c r="BS74" s="349"/>
      <c r="BT74" s="349"/>
      <c r="BU74" s="349"/>
      <c r="BV74" s="349"/>
      <c r="BW74" s="344" t="s">
        <v>138</v>
      </c>
      <c r="BX74" s="344"/>
      <c r="BY74" s="345"/>
      <c r="BZ74" s="79"/>
      <c r="CA74" s="79"/>
    </row>
    <row r="75" spans="1:79" s="56" customFormat="1" ht="13.5" customHeight="1" x14ac:dyDescent="0.15">
      <c r="A75" s="476" t="s">
        <v>141</v>
      </c>
      <c r="B75" s="476"/>
      <c r="C75" s="348">
        <v>2</v>
      </c>
      <c r="D75" s="349"/>
      <c r="E75" s="349"/>
      <c r="F75" s="349"/>
      <c r="G75" s="349"/>
      <c r="H75" s="349"/>
      <c r="I75" s="344" t="s">
        <v>138</v>
      </c>
      <c r="J75" s="344"/>
      <c r="K75" s="345"/>
      <c r="L75" s="348">
        <v>4</v>
      </c>
      <c r="M75" s="349"/>
      <c r="N75" s="349"/>
      <c r="O75" s="349"/>
      <c r="P75" s="349"/>
      <c r="Q75" s="349"/>
      <c r="R75" s="344" t="s">
        <v>138</v>
      </c>
      <c r="S75" s="344"/>
      <c r="T75" s="345"/>
      <c r="U75" s="348">
        <v>4</v>
      </c>
      <c r="V75" s="349"/>
      <c r="W75" s="349"/>
      <c r="X75" s="349"/>
      <c r="Y75" s="349"/>
      <c r="Z75" s="349"/>
      <c r="AA75" s="344" t="s">
        <v>138</v>
      </c>
      <c r="AB75" s="344"/>
      <c r="AC75" s="345"/>
      <c r="AD75" s="348">
        <f t="shared" ref="AD75" si="6">SUM(C75,L75,U75)</f>
        <v>10</v>
      </c>
      <c r="AE75" s="349"/>
      <c r="AF75" s="349"/>
      <c r="AG75" s="349"/>
      <c r="AH75" s="349"/>
      <c r="AI75" s="349"/>
      <c r="AJ75" s="344" t="s">
        <v>138</v>
      </c>
      <c r="AK75" s="344"/>
      <c r="AL75" s="345"/>
      <c r="AM75" s="79"/>
      <c r="AN75" s="476" t="s">
        <v>141</v>
      </c>
      <c r="AO75" s="476"/>
      <c r="AP75" s="348"/>
      <c r="AQ75" s="349"/>
      <c r="AR75" s="349"/>
      <c r="AS75" s="349"/>
      <c r="AT75" s="349"/>
      <c r="AU75" s="349"/>
      <c r="AV75" s="344" t="s">
        <v>138</v>
      </c>
      <c r="AW75" s="344"/>
      <c r="AX75" s="345"/>
      <c r="AY75" s="348"/>
      <c r="AZ75" s="349"/>
      <c r="BA75" s="349"/>
      <c r="BB75" s="349"/>
      <c r="BC75" s="349"/>
      <c r="BD75" s="349"/>
      <c r="BE75" s="344" t="s">
        <v>138</v>
      </c>
      <c r="BF75" s="344"/>
      <c r="BG75" s="345"/>
      <c r="BH75" s="348"/>
      <c r="BI75" s="349"/>
      <c r="BJ75" s="349"/>
      <c r="BK75" s="349"/>
      <c r="BL75" s="349"/>
      <c r="BM75" s="349"/>
      <c r="BN75" s="344" t="s">
        <v>138</v>
      </c>
      <c r="BO75" s="344"/>
      <c r="BP75" s="345"/>
      <c r="BQ75" s="348">
        <f t="shared" ref="BQ75" si="7">SUM(AP75,AY75,BH75)</f>
        <v>0</v>
      </c>
      <c r="BR75" s="349"/>
      <c r="BS75" s="349"/>
      <c r="BT75" s="349"/>
      <c r="BU75" s="349"/>
      <c r="BV75" s="349"/>
      <c r="BW75" s="344" t="s">
        <v>138</v>
      </c>
      <c r="BX75" s="344"/>
      <c r="BY75" s="345"/>
      <c r="BZ75" s="79"/>
      <c r="CA75" s="79"/>
    </row>
    <row r="76" spans="1:79" s="56" customFormat="1" ht="13.5" customHeight="1" x14ac:dyDescent="0.15">
      <c r="A76" s="470" t="s">
        <v>132</v>
      </c>
      <c r="B76" s="471"/>
      <c r="C76" s="319"/>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0"/>
      <c r="AL76" s="321"/>
      <c r="AM76" s="77"/>
      <c r="AN76" s="470" t="s">
        <v>132</v>
      </c>
      <c r="AO76" s="471"/>
      <c r="AP76" s="319"/>
      <c r="AQ76" s="320"/>
      <c r="AR76" s="320"/>
      <c r="AS76" s="320"/>
      <c r="AT76" s="320"/>
      <c r="AU76" s="320"/>
      <c r="AV76" s="320"/>
      <c r="AW76" s="320"/>
      <c r="AX76" s="320"/>
      <c r="AY76" s="320"/>
      <c r="AZ76" s="320"/>
      <c r="BA76" s="320"/>
      <c r="BB76" s="320"/>
      <c r="BC76" s="320"/>
      <c r="BD76" s="320"/>
      <c r="BE76" s="320"/>
      <c r="BF76" s="320"/>
      <c r="BG76" s="320"/>
      <c r="BH76" s="320"/>
      <c r="BI76" s="320"/>
      <c r="BJ76" s="320"/>
      <c r="BK76" s="320"/>
      <c r="BL76" s="320"/>
      <c r="BM76" s="320"/>
      <c r="BN76" s="320"/>
      <c r="BO76" s="320"/>
      <c r="BP76" s="320"/>
      <c r="BQ76" s="320"/>
      <c r="BR76" s="320"/>
      <c r="BS76" s="320"/>
      <c r="BT76" s="320"/>
      <c r="BU76" s="320"/>
      <c r="BV76" s="320"/>
      <c r="BW76" s="320"/>
      <c r="BX76" s="320"/>
      <c r="BY76" s="321"/>
      <c r="BZ76" s="77"/>
      <c r="CA76" s="77"/>
    </row>
    <row r="77" spans="1:79" s="56" customFormat="1" ht="13.5" customHeight="1" x14ac:dyDescent="0.15">
      <c r="A77" s="472"/>
      <c r="B77" s="473"/>
      <c r="C77" s="322"/>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4"/>
      <c r="AM77" s="77"/>
      <c r="AN77" s="472"/>
      <c r="AO77" s="473"/>
      <c r="AP77" s="322"/>
      <c r="AQ77" s="323"/>
      <c r="AR77" s="323"/>
      <c r="AS77" s="323"/>
      <c r="AT77" s="323"/>
      <c r="AU77" s="323"/>
      <c r="AV77" s="323"/>
      <c r="AW77" s="323"/>
      <c r="AX77" s="323"/>
      <c r="AY77" s="323"/>
      <c r="AZ77" s="323"/>
      <c r="BA77" s="323"/>
      <c r="BB77" s="323"/>
      <c r="BC77" s="323"/>
      <c r="BD77" s="323"/>
      <c r="BE77" s="323"/>
      <c r="BF77" s="323"/>
      <c r="BG77" s="323"/>
      <c r="BH77" s="323"/>
      <c r="BI77" s="323"/>
      <c r="BJ77" s="323"/>
      <c r="BK77" s="323"/>
      <c r="BL77" s="323"/>
      <c r="BM77" s="323"/>
      <c r="BN77" s="323"/>
      <c r="BO77" s="323"/>
      <c r="BP77" s="323"/>
      <c r="BQ77" s="323"/>
      <c r="BR77" s="323"/>
      <c r="BS77" s="323"/>
      <c r="BT77" s="323"/>
      <c r="BU77" s="323"/>
      <c r="BV77" s="323"/>
      <c r="BW77" s="323"/>
      <c r="BX77" s="323"/>
      <c r="BY77" s="324"/>
      <c r="BZ77" s="77"/>
      <c r="CA77" s="77"/>
    </row>
    <row r="78" spans="1:79" s="56" customFormat="1" ht="13.5" customHeight="1" x14ac:dyDescent="0.15">
      <c r="A78" s="474"/>
      <c r="B78" s="475"/>
      <c r="C78" s="325"/>
      <c r="D78" s="326"/>
      <c r="E78" s="326"/>
      <c r="F78" s="326"/>
      <c r="G78" s="325"/>
      <c r="H78" s="326"/>
      <c r="I78" s="326"/>
      <c r="J78" s="326"/>
      <c r="K78" s="326"/>
      <c r="L78" s="326"/>
      <c r="M78" s="326"/>
      <c r="N78" s="326"/>
      <c r="O78" s="327"/>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7"/>
      <c r="AM78" s="77"/>
      <c r="AN78" s="474"/>
      <c r="AO78" s="475"/>
      <c r="AP78" s="325"/>
      <c r="AQ78" s="326"/>
      <c r="AR78" s="326"/>
      <c r="AS78" s="326"/>
      <c r="AT78" s="326"/>
      <c r="AU78" s="326"/>
      <c r="AV78" s="326"/>
      <c r="AW78" s="326"/>
      <c r="AX78" s="326"/>
      <c r="AY78" s="326"/>
      <c r="AZ78" s="326"/>
      <c r="BA78" s="326"/>
      <c r="BB78" s="326"/>
      <c r="BC78" s="326"/>
      <c r="BD78" s="326"/>
      <c r="BE78" s="326"/>
      <c r="BF78" s="326"/>
      <c r="BG78" s="326"/>
      <c r="BH78" s="326"/>
      <c r="BI78" s="326"/>
      <c r="BJ78" s="326"/>
      <c r="BK78" s="326"/>
      <c r="BL78" s="326"/>
      <c r="BM78" s="326"/>
      <c r="BN78" s="326"/>
      <c r="BO78" s="326"/>
      <c r="BP78" s="326"/>
      <c r="BQ78" s="326"/>
      <c r="BR78" s="326"/>
      <c r="BS78" s="326"/>
      <c r="BT78" s="326"/>
      <c r="BU78" s="326"/>
      <c r="BV78" s="326"/>
      <c r="BW78" s="326"/>
      <c r="BX78" s="326"/>
      <c r="BY78" s="327"/>
      <c r="BZ78" s="77"/>
      <c r="CA78" s="77"/>
    </row>
    <row r="79" spans="1:79" s="56" customFormat="1" ht="13.5" customHeight="1" x14ac:dyDescent="0.15">
      <c r="A79" s="470" t="s">
        <v>312</v>
      </c>
      <c r="B79" s="471"/>
      <c r="C79" s="328"/>
      <c r="D79" s="328"/>
      <c r="E79" s="328"/>
      <c r="F79" s="467"/>
      <c r="G79" s="328"/>
      <c r="H79" s="328"/>
      <c r="I79" s="328"/>
      <c r="J79" s="328"/>
      <c r="K79" s="328"/>
      <c r="L79" s="328"/>
      <c r="M79" s="328"/>
      <c r="N79" s="328"/>
      <c r="O79" s="328"/>
      <c r="P79" s="468"/>
      <c r="Q79" s="328"/>
      <c r="R79" s="328"/>
      <c r="S79" s="328"/>
      <c r="T79" s="328"/>
      <c r="U79" s="328"/>
      <c r="V79" s="328"/>
      <c r="W79" s="328"/>
      <c r="X79" s="328"/>
      <c r="Y79" s="328"/>
      <c r="Z79" s="328"/>
      <c r="AA79" s="328"/>
      <c r="AB79" s="328"/>
      <c r="AC79" s="328"/>
      <c r="AD79" s="328"/>
      <c r="AE79" s="328"/>
      <c r="AF79" s="328"/>
      <c r="AG79" s="328"/>
      <c r="AH79" s="328"/>
      <c r="AI79" s="328"/>
      <c r="AJ79" s="328"/>
      <c r="AK79" s="328"/>
      <c r="AL79" s="328"/>
      <c r="AM79" s="77"/>
      <c r="AN79" s="470" t="s">
        <v>312</v>
      </c>
      <c r="AO79" s="471"/>
      <c r="AP79" s="328"/>
      <c r="AQ79" s="328"/>
      <c r="AR79" s="328"/>
      <c r="AS79" s="328"/>
      <c r="AT79" s="328"/>
      <c r="AU79" s="328"/>
      <c r="AV79" s="328"/>
      <c r="AW79" s="328"/>
      <c r="AX79" s="328"/>
      <c r="AY79" s="328"/>
      <c r="AZ79" s="328"/>
      <c r="BA79" s="328"/>
      <c r="BB79" s="328"/>
      <c r="BC79" s="328"/>
      <c r="BD79" s="328"/>
      <c r="BE79" s="328"/>
      <c r="BF79" s="328"/>
      <c r="BG79" s="328"/>
      <c r="BH79" s="328"/>
      <c r="BI79" s="328"/>
      <c r="BJ79" s="328"/>
      <c r="BK79" s="328"/>
      <c r="BL79" s="328"/>
      <c r="BM79" s="328"/>
      <c r="BN79" s="328"/>
      <c r="BO79" s="328"/>
      <c r="BP79" s="328"/>
      <c r="BQ79" s="328"/>
      <c r="BR79" s="328"/>
      <c r="BS79" s="328"/>
      <c r="BT79" s="328"/>
      <c r="BU79" s="328"/>
      <c r="BV79" s="328"/>
      <c r="BW79" s="328"/>
      <c r="BX79" s="328"/>
      <c r="BY79" s="328"/>
      <c r="BZ79" s="77"/>
      <c r="CA79" s="77"/>
    </row>
    <row r="80" spans="1:79" s="56" customFormat="1" ht="13.5" customHeight="1" x14ac:dyDescent="0.15">
      <c r="A80" s="472"/>
      <c r="B80" s="473"/>
      <c r="C80" s="328"/>
      <c r="D80" s="328"/>
      <c r="E80" s="328"/>
      <c r="F80" s="467"/>
      <c r="G80" s="328"/>
      <c r="H80" s="328"/>
      <c r="I80" s="328"/>
      <c r="J80" s="328"/>
      <c r="K80" s="328"/>
      <c r="L80" s="328"/>
      <c r="M80" s="328"/>
      <c r="N80" s="328"/>
      <c r="O80" s="328"/>
      <c r="P80" s="468"/>
      <c r="Q80" s="328"/>
      <c r="R80" s="328"/>
      <c r="S80" s="328"/>
      <c r="T80" s="328"/>
      <c r="U80" s="328"/>
      <c r="V80" s="328"/>
      <c r="W80" s="328"/>
      <c r="X80" s="328"/>
      <c r="Y80" s="328"/>
      <c r="Z80" s="328"/>
      <c r="AA80" s="328"/>
      <c r="AB80" s="328"/>
      <c r="AC80" s="328"/>
      <c r="AD80" s="328"/>
      <c r="AE80" s="328"/>
      <c r="AF80" s="328"/>
      <c r="AG80" s="328"/>
      <c r="AH80" s="328"/>
      <c r="AI80" s="328"/>
      <c r="AJ80" s="328"/>
      <c r="AK80" s="328"/>
      <c r="AL80" s="328"/>
      <c r="AM80" s="77"/>
      <c r="AN80" s="472"/>
      <c r="AO80" s="473"/>
      <c r="AP80" s="328"/>
      <c r="AQ80" s="328"/>
      <c r="AR80" s="328"/>
      <c r="AS80" s="328"/>
      <c r="AT80" s="328"/>
      <c r="AU80" s="328"/>
      <c r="AV80" s="328"/>
      <c r="AW80" s="328"/>
      <c r="AX80" s="328"/>
      <c r="AY80" s="328"/>
      <c r="AZ80" s="328"/>
      <c r="BA80" s="328"/>
      <c r="BB80" s="328"/>
      <c r="BC80" s="328"/>
      <c r="BD80" s="328"/>
      <c r="BE80" s="328"/>
      <c r="BF80" s="328"/>
      <c r="BG80" s="328"/>
      <c r="BH80" s="328"/>
      <c r="BI80" s="328"/>
      <c r="BJ80" s="328"/>
      <c r="BK80" s="328"/>
      <c r="BL80" s="328"/>
      <c r="BM80" s="328"/>
      <c r="BN80" s="328"/>
      <c r="BO80" s="328"/>
      <c r="BP80" s="328"/>
      <c r="BQ80" s="328"/>
      <c r="BR80" s="328"/>
      <c r="BS80" s="328"/>
      <c r="BT80" s="328"/>
      <c r="BU80" s="328"/>
      <c r="BV80" s="328"/>
      <c r="BW80" s="328"/>
      <c r="BX80" s="328"/>
      <c r="BY80" s="328"/>
      <c r="BZ80" s="77"/>
      <c r="CA80" s="77"/>
    </row>
    <row r="81" spans="1:79" s="56" customFormat="1" ht="13.5" customHeight="1" x14ac:dyDescent="0.15">
      <c r="A81" s="472"/>
      <c r="B81" s="473"/>
      <c r="C81" s="328"/>
      <c r="D81" s="328"/>
      <c r="E81" s="328"/>
      <c r="F81" s="328"/>
      <c r="G81" s="469"/>
      <c r="H81" s="469"/>
      <c r="I81" s="469"/>
      <c r="J81" s="469"/>
      <c r="K81" s="469"/>
      <c r="L81" s="469"/>
      <c r="M81" s="469"/>
      <c r="N81" s="469"/>
      <c r="O81" s="469"/>
      <c r="P81" s="328"/>
      <c r="Q81" s="328"/>
      <c r="R81" s="328"/>
      <c r="S81" s="328"/>
      <c r="T81" s="328"/>
      <c r="U81" s="328"/>
      <c r="V81" s="328"/>
      <c r="W81" s="328"/>
      <c r="X81" s="328"/>
      <c r="Y81" s="328"/>
      <c r="Z81" s="328"/>
      <c r="AA81" s="328"/>
      <c r="AB81" s="328"/>
      <c r="AC81" s="328"/>
      <c r="AD81" s="328"/>
      <c r="AE81" s="328"/>
      <c r="AF81" s="328"/>
      <c r="AG81" s="328"/>
      <c r="AH81" s="328"/>
      <c r="AI81" s="328"/>
      <c r="AJ81" s="328"/>
      <c r="AK81" s="328"/>
      <c r="AL81" s="328"/>
      <c r="AM81" s="77"/>
      <c r="AN81" s="472"/>
      <c r="AO81" s="473"/>
      <c r="AP81" s="328"/>
      <c r="AQ81" s="328"/>
      <c r="AR81" s="328"/>
      <c r="AS81" s="328"/>
      <c r="AT81" s="328"/>
      <c r="AU81" s="328"/>
      <c r="AV81" s="328"/>
      <c r="AW81" s="328"/>
      <c r="AX81" s="328"/>
      <c r="AY81" s="328"/>
      <c r="AZ81" s="328"/>
      <c r="BA81" s="328"/>
      <c r="BB81" s="328"/>
      <c r="BC81" s="328"/>
      <c r="BD81" s="328"/>
      <c r="BE81" s="328"/>
      <c r="BF81" s="328"/>
      <c r="BG81" s="328"/>
      <c r="BH81" s="328"/>
      <c r="BI81" s="328"/>
      <c r="BJ81" s="328"/>
      <c r="BK81" s="328"/>
      <c r="BL81" s="328"/>
      <c r="BM81" s="328"/>
      <c r="BN81" s="328"/>
      <c r="BO81" s="328"/>
      <c r="BP81" s="328"/>
      <c r="BQ81" s="328"/>
      <c r="BR81" s="328"/>
      <c r="BS81" s="328"/>
      <c r="BT81" s="328"/>
      <c r="BU81" s="328"/>
      <c r="BV81" s="328"/>
      <c r="BW81" s="328"/>
      <c r="BX81" s="328"/>
      <c r="BY81" s="328"/>
      <c r="BZ81" s="77"/>
      <c r="CA81" s="77"/>
    </row>
    <row r="82" spans="1:79" s="56" customFormat="1" ht="13.5" customHeight="1" x14ac:dyDescent="0.15">
      <c r="A82" s="472"/>
      <c r="B82" s="473"/>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28"/>
      <c r="AM82" s="77"/>
      <c r="AN82" s="472"/>
      <c r="AO82" s="473"/>
      <c r="AP82" s="328"/>
      <c r="AQ82" s="328"/>
      <c r="AR82" s="328"/>
      <c r="AS82" s="328"/>
      <c r="AT82" s="328"/>
      <c r="AU82" s="328"/>
      <c r="AV82" s="328"/>
      <c r="AW82" s="328"/>
      <c r="AX82" s="328"/>
      <c r="AY82" s="328"/>
      <c r="AZ82" s="328"/>
      <c r="BA82" s="328"/>
      <c r="BB82" s="328"/>
      <c r="BC82" s="328"/>
      <c r="BD82" s="328"/>
      <c r="BE82" s="328"/>
      <c r="BF82" s="328"/>
      <c r="BG82" s="328"/>
      <c r="BH82" s="328"/>
      <c r="BI82" s="328"/>
      <c r="BJ82" s="328"/>
      <c r="BK82" s="328"/>
      <c r="BL82" s="328"/>
      <c r="BM82" s="328"/>
      <c r="BN82" s="328"/>
      <c r="BO82" s="328"/>
      <c r="BP82" s="328"/>
      <c r="BQ82" s="328"/>
      <c r="BR82" s="328"/>
      <c r="BS82" s="328"/>
      <c r="BT82" s="328"/>
      <c r="BU82" s="328"/>
      <c r="BV82" s="328"/>
      <c r="BW82" s="328"/>
      <c r="BX82" s="328"/>
      <c r="BY82" s="328"/>
      <c r="BZ82" s="77"/>
      <c r="CA82" s="77"/>
    </row>
    <row r="83" spans="1:79" s="56" customFormat="1" ht="13.5" customHeight="1" x14ac:dyDescent="0.15">
      <c r="A83" s="474"/>
      <c r="B83" s="475"/>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28"/>
      <c r="AM83" s="77"/>
      <c r="AN83" s="474"/>
      <c r="AO83" s="475"/>
      <c r="AP83" s="328"/>
      <c r="AQ83" s="328"/>
      <c r="AR83" s="328"/>
      <c r="AS83" s="328"/>
      <c r="AT83" s="328"/>
      <c r="AU83" s="328"/>
      <c r="AV83" s="328"/>
      <c r="AW83" s="328"/>
      <c r="AX83" s="328"/>
      <c r="AY83" s="328"/>
      <c r="AZ83" s="328"/>
      <c r="BA83" s="328"/>
      <c r="BB83" s="328"/>
      <c r="BC83" s="328"/>
      <c r="BD83" s="328"/>
      <c r="BE83" s="328"/>
      <c r="BF83" s="328"/>
      <c r="BG83" s="328"/>
      <c r="BH83" s="328"/>
      <c r="BI83" s="328"/>
      <c r="BJ83" s="328"/>
      <c r="BK83" s="328"/>
      <c r="BL83" s="328"/>
      <c r="BM83" s="328"/>
      <c r="BN83" s="328"/>
      <c r="BO83" s="328"/>
      <c r="BP83" s="328"/>
      <c r="BQ83" s="328"/>
      <c r="BR83" s="328"/>
      <c r="BS83" s="328"/>
      <c r="BT83" s="328"/>
      <c r="BU83" s="328"/>
      <c r="BV83" s="328"/>
      <c r="BW83" s="328"/>
      <c r="BX83" s="328"/>
      <c r="BY83" s="328"/>
      <c r="BZ83" s="77"/>
      <c r="CA83" s="77"/>
    </row>
    <row r="84" spans="1:79" s="56" customFormat="1" ht="13.5" customHeight="1" x14ac:dyDescent="0.15">
      <c r="A84" s="470" t="s">
        <v>133</v>
      </c>
      <c r="B84" s="471"/>
      <c r="C84" s="319" t="s">
        <v>233</v>
      </c>
      <c r="D84" s="320"/>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0"/>
      <c r="AG84" s="320"/>
      <c r="AH84" s="320"/>
      <c r="AI84" s="320"/>
      <c r="AJ84" s="320"/>
      <c r="AK84" s="320"/>
      <c r="AL84" s="321"/>
      <c r="AM84" s="77"/>
      <c r="AN84" s="470" t="s">
        <v>133</v>
      </c>
      <c r="AO84" s="471"/>
      <c r="AP84" s="319"/>
      <c r="AQ84" s="320"/>
      <c r="AR84" s="320"/>
      <c r="AS84" s="320"/>
      <c r="AT84" s="320"/>
      <c r="AU84" s="320"/>
      <c r="AV84" s="320"/>
      <c r="AW84" s="320"/>
      <c r="AX84" s="320"/>
      <c r="AY84" s="320"/>
      <c r="AZ84" s="320"/>
      <c r="BA84" s="320"/>
      <c r="BB84" s="320"/>
      <c r="BC84" s="320"/>
      <c r="BD84" s="320"/>
      <c r="BE84" s="320"/>
      <c r="BF84" s="320"/>
      <c r="BG84" s="320"/>
      <c r="BH84" s="320"/>
      <c r="BI84" s="320"/>
      <c r="BJ84" s="320"/>
      <c r="BK84" s="320"/>
      <c r="BL84" s="320"/>
      <c r="BM84" s="320"/>
      <c r="BN84" s="320"/>
      <c r="BO84" s="320"/>
      <c r="BP84" s="320"/>
      <c r="BQ84" s="320"/>
      <c r="BR84" s="320"/>
      <c r="BS84" s="320"/>
      <c r="BT84" s="320"/>
      <c r="BU84" s="320"/>
      <c r="BV84" s="320"/>
      <c r="BW84" s="320"/>
      <c r="BX84" s="320"/>
      <c r="BY84" s="321"/>
      <c r="BZ84" s="77"/>
      <c r="CA84" s="77"/>
    </row>
    <row r="85" spans="1:79" s="56" customFormat="1" ht="13.5" customHeight="1" x14ac:dyDescent="0.15">
      <c r="A85" s="472"/>
      <c r="B85" s="473"/>
      <c r="C85" s="322"/>
      <c r="D85" s="323"/>
      <c r="E85" s="323"/>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3"/>
      <c r="AG85" s="323"/>
      <c r="AH85" s="323"/>
      <c r="AI85" s="323"/>
      <c r="AJ85" s="323"/>
      <c r="AK85" s="323"/>
      <c r="AL85" s="324"/>
      <c r="AM85" s="77"/>
      <c r="AN85" s="472"/>
      <c r="AO85" s="473"/>
      <c r="AP85" s="322"/>
      <c r="AQ85" s="323"/>
      <c r="AR85" s="323"/>
      <c r="AS85" s="323"/>
      <c r="AT85" s="323"/>
      <c r="AU85" s="323"/>
      <c r="AV85" s="323"/>
      <c r="AW85" s="323"/>
      <c r="AX85" s="323"/>
      <c r="AY85" s="323"/>
      <c r="AZ85" s="323"/>
      <c r="BA85" s="323"/>
      <c r="BB85" s="323"/>
      <c r="BC85" s="323"/>
      <c r="BD85" s="323"/>
      <c r="BE85" s="323"/>
      <c r="BF85" s="323"/>
      <c r="BG85" s="323"/>
      <c r="BH85" s="323"/>
      <c r="BI85" s="323"/>
      <c r="BJ85" s="323"/>
      <c r="BK85" s="323"/>
      <c r="BL85" s="323"/>
      <c r="BM85" s="323"/>
      <c r="BN85" s="323"/>
      <c r="BO85" s="323"/>
      <c r="BP85" s="323"/>
      <c r="BQ85" s="323"/>
      <c r="BR85" s="323"/>
      <c r="BS85" s="323"/>
      <c r="BT85" s="323"/>
      <c r="BU85" s="323"/>
      <c r="BV85" s="323"/>
      <c r="BW85" s="323"/>
      <c r="BX85" s="323"/>
      <c r="BY85" s="324"/>
      <c r="BZ85" s="77"/>
      <c r="CA85" s="77"/>
    </row>
    <row r="86" spans="1:79" s="56" customFormat="1" ht="13.5" customHeight="1" x14ac:dyDescent="0.15">
      <c r="A86" s="472"/>
      <c r="B86" s="473"/>
      <c r="C86" s="322"/>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3"/>
      <c r="AJ86" s="323"/>
      <c r="AK86" s="323"/>
      <c r="AL86" s="324"/>
      <c r="AM86" s="77"/>
      <c r="AN86" s="472"/>
      <c r="AO86" s="473"/>
      <c r="AP86" s="322"/>
      <c r="AQ86" s="323"/>
      <c r="AR86" s="323"/>
      <c r="AS86" s="323"/>
      <c r="AT86" s="323"/>
      <c r="AU86" s="323"/>
      <c r="AV86" s="323"/>
      <c r="AW86" s="323"/>
      <c r="AX86" s="323"/>
      <c r="AY86" s="323"/>
      <c r="AZ86" s="323"/>
      <c r="BA86" s="323"/>
      <c r="BB86" s="323"/>
      <c r="BC86" s="323"/>
      <c r="BD86" s="323"/>
      <c r="BE86" s="323"/>
      <c r="BF86" s="323"/>
      <c r="BG86" s="323"/>
      <c r="BH86" s="323"/>
      <c r="BI86" s="323"/>
      <c r="BJ86" s="323"/>
      <c r="BK86" s="323"/>
      <c r="BL86" s="323"/>
      <c r="BM86" s="323"/>
      <c r="BN86" s="323"/>
      <c r="BO86" s="323"/>
      <c r="BP86" s="323"/>
      <c r="BQ86" s="323"/>
      <c r="BR86" s="323"/>
      <c r="BS86" s="323"/>
      <c r="BT86" s="323"/>
      <c r="BU86" s="323"/>
      <c r="BV86" s="323"/>
      <c r="BW86" s="323"/>
      <c r="BX86" s="323"/>
      <c r="BY86" s="324"/>
      <c r="BZ86" s="77"/>
      <c r="CA86" s="77"/>
    </row>
    <row r="87" spans="1:79" s="56" customFormat="1" ht="13.5" customHeight="1" x14ac:dyDescent="0.15">
      <c r="A87" s="472"/>
      <c r="B87" s="473"/>
      <c r="C87" s="322"/>
      <c r="D87" s="323"/>
      <c r="E87" s="323"/>
      <c r="F87" s="323"/>
      <c r="G87" s="323"/>
      <c r="H87" s="323"/>
      <c r="I87" s="323"/>
      <c r="J87" s="323"/>
      <c r="K87" s="323"/>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4"/>
      <c r="AM87" s="77"/>
      <c r="AN87" s="472"/>
      <c r="AO87" s="473"/>
      <c r="AP87" s="322"/>
      <c r="AQ87" s="323"/>
      <c r="AR87" s="323"/>
      <c r="AS87" s="323"/>
      <c r="AT87" s="323"/>
      <c r="AU87" s="323"/>
      <c r="AV87" s="323"/>
      <c r="AW87" s="323"/>
      <c r="AX87" s="323"/>
      <c r="AY87" s="323"/>
      <c r="AZ87" s="323"/>
      <c r="BA87" s="323"/>
      <c r="BB87" s="323"/>
      <c r="BC87" s="323"/>
      <c r="BD87" s="323"/>
      <c r="BE87" s="323"/>
      <c r="BF87" s="323"/>
      <c r="BG87" s="323"/>
      <c r="BH87" s="323"/>
      <c r="BI87" s="323"/>
      <c r="BJ87" s="323"/>
      <c r="BK87" s="323"/>
      <c r="BL87" s="323"/>
      <c r="BM87" s="323"/>
      <c r="BN87" s="323"/>
      <c r="BO87" s="323"/>
      <c r="BP87" s="323"/>
      <c r="BQ87" s="323"/>
      <c r="BR87" s="323"/>
      <c r="BS87" s="323"/>
      <c r="BT87" s="323"/>
      <c r="BU87" s="323"/>
      <c r="BV87" s="323"/>
      <c r="BW87" s="323"/>
      <c r="BX87" s="323"/>
      <c r="BY87" s="324"/>
      <c r="BZ87" s="77"/>
      <c r="CA87" s="77"/>
    </row>
    <row r="88" spans="1:79" s="56" customFormat="1" ht="13.5" customHeight="1" x14ac:dyDescent="0.15">
      <c r="A88" s="474"/>
      <c r="B88" s="475"/>
      <c r="C88" s="325"/>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7"/>
      <c r="AM88" s="77"/>
      <c r="AN88" s="474"/>
      <c r="AO88" s="475"/>
      <c r="AP88" s="325"/>
      <c r="AQ88" s="326"/>
      <c r="AR88" s="326"/>
      <c r="AS88" s="326"/>
      <c r="AT88" s="326"/>
      <c r="AU88" s="326"/>
      <c r="AV88" s="326"/>
      <c r="AW88" s="326"/>
      <c r="AX88" s="326"/>
      <c r="AY88" s="326"/>
      <c r="AZ88" s="326"/>
      <c r="BA88" s="326"/>
      <c r="BB88" s="326"/>
      <c r="BC88" s="326"/>
      <c r="BD88" s="326"/>
      <c r="BE88" s="326"/>
      <c r="BF88" s="326"/>
      <c r="BG88" s="326"/>
      <c r="BH88" s="326"/>
      <c r="BI88" s="326"/>
      <c r="BJ88" s="326"/>
      <c r="BK88" s="326"/>
      <c r="BL88" s="326"/>
      <c r="BM88" s="326"/>
      <c r="BN88" s="326"/>
      <c r="BO88" s="326"/>
      <c r="BP88" s="326"/>
      <c r="BQ88" s="326"/>
      <c r="BR88" s="326"/>
      <c r="BS88" s="326"/>
      <c r="BT88" s="326"/>
      <c r="BU88" s="326"/>
      <c r="BV88" s="326"/>
      <c r="BW88" s="326"/>
      <c r="BX88" s="326"/>
      <c r="BY88" s="327"/>
      <c r="BZ88" s="77"/>
      <c r="CA88" s="77"/>
    </row>
  </sheetData>
  <mergeCells count="398">
    <mergeCell ref="AA23:AC23"/>
    <mergeCell ref="BN23:BP23"/>
    <mergeCell ref="BN24:BP24"/>
    <mergeCell ref="BN25:BP25"/>
    <mergeCell ref="BN68:BP68"/>
    <mergeCell ref="BN69:BP69"/>
    <mergeCell ref="BN70:BP70"/>
    <mergeCell ref="AA68:AC68"/>
    <mergeCell ref="AA69:AC69"/>
    <mergeCell ref="AA70:AC70"/>
    <mergeCell ref="BN28:BP28"/>
    <mergeCell ref="BN30:BP30"/>
    <mergeCell ref="G48:AL48"/>
    <mergeCell ref="AN48:AO48"/>
    <mergeCell ref="AP48:AS48"/>
    <mergeCell ref="AT48:BY48"/>
    <mergeCell ref="V68:X68"/>
    <mergeCell ref="Y68:Z68"/>
    <mergeCell ref="AD68:AG68"/>
    <mergeCell ref="AH68:AL68"/>
    <mergeCell ref="AH69:AL69"/>
    <mergeCell ref="R70:S70"/>
    <mergeCell ref="BE68:BF68"/>
    <mergeCell ref="BG68:BH68"/>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C24:F24"/>
    <mergeCell ref="G24:I24"/>
    <mergeCell ref="J24:L24"/>
    <mergeCell ref="M24:N24"/>
    <mergeCell ref="O24:Q24"/>
    <mergeCell ref="R24:S24"/>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T24:U24"/>
    <mergeCell ref="V24:X24"/>
    <mergeCell ref="Y24:Z24"/>
    <mergeCell ref="AD24:AG24"/>
    <mergeCell ref="AH24:AL24"/>
    <mergeCell ref="AT25:AV25"/>
    <mergeCell ref="AW25:AY25"/>
    <mergeCell ref="BT26:BU26"/>
    <mergeCell ref="BV26:BY26"/>
    <mergeCell ref="AA25:AC25"/>
    <mergeCell ref="AA24:AC24"/>
    <mergeCell ref="BQ27:BY27"/>
    <mergeCell ref="A26:B26"/>
    <mergeCell ref="C26:F26"/>
    <mergeCell ref="G26:AF26"/>
    <mergeCell ref="AG26:AH26"/>
    <mergeCell ref="AI26:AL26"/>
    <mergeCell ref="AN26:AO26"/>
    <mergeCell ref="AP26:AS26"/>
    <mergeCell ref="AT26:BS26"/>
    <mergeCell ref="A27:B27"/>
    <mergeCell ref="C27:K27"/>
    <mergeCell ref="L27:T27"/>
    <mergeCell ref="U27:AC27"/>
    <mergeCell ref="AD27:AL27"/>
    <mergeCell ref="AN27:AO27"/>
    <mergeCell ref="AP27:AX27"/>
    <mergeCell ref="AY27:BG27"/>
    <mergeCell ref="BH27:BP27"/>
    <mergeCell ref="A28:B28"/>
    <mergeCell ref="C28:H28"/>
    <mergeCell ref="I28:K28"/>
    <mergeCell ref="L28:Q28"/>
    <mergeCell ref="R28:T28"/>
    <mergeCell ref="U28:Z28"/>
    <mergeCell ref="AY28:BD28"/>
    <mergeCell ref="BE28:BG28"/>
    <mergeCell ref="BH28:BM28"/>
    <mergeCell ref="BQ28:BV28"/>
    <mergeCell ref="BW28:BY28"/>
    <mergeCell ref="AA28:AC28"/>
    <mergeCell ref="AD28:AI28"/>
    <mergeCell ref="AJ28:AL28"/>
    <mergeCell ref="AN28:AO28"/>
    <mergeCell ref="AP28:AU28"/>
    <mergeCell ref="AV28:AX28"/>
    <mergeCell ref="BN29:BP29"/>
    <mergeCell ref="BQ29:BV29"/>
    <mergeCell ref="BW29:BY29"/>
    <mergeCell ref="AA29:AC29"/>
    <mergeCell ref="AD29:AI29"/>
    <mergeCell ref="AJ29:AL29"/>
    <mergeCell ref="AN29:AO29"/>
    <mergeCell ref="AP29:AU29"/>
    <mergeCell ref="AV29:AX29"/>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N34:AO38"/>
    <mergeCell ref="AP34:BY38"/>
    <mergeCell ref="A30:B30"/>
    <mergeCell ref="C30:H30"/>
    <mergeCell ref="I30:K30"/>
    <mergeCell ref="L30:Q30"/>
    <mergeCell ref="AA75:AC75"/>
    <mergeCell ref="AD75:AI75"/>
    <mergeCell ref="A62:B67"/>
    <mergeCell ref="C62:AL67"/>
    <mergeCell ref="AP62:BY67"/>
    <mergeCell ref="AN62:AO67"/>
    <mergeCell ref="AP59:AS59"/>
    <mergeCell ref="C59:F59"/>
    <mergeCell ref="G59:AL59"/>
    <mergeCell ref="AP61:AS61"/>
    <mergeCell ref="AT61:BG61"/>
    <mergeCell ref="BH61:BK61"/>
    <mergeCell ref="BL61:BY61"/>
    <mergeCell ref="AT59:BG59"/>
    <mergeCell ref="BH59:BK59"/>
    <mergeCell ref="BL59:BY59"/>
    <mergeCell ref="C60:F60"/>
    <mergeCell ref="G60:AL60"/>
    <mergeCell ref="AP60:AS60"/>
    <mergeCell ref="AT60:BG60"/>
    <mergeCell ref="BH60:BK60"/>
    <mergeCell ref="BL60:BY60"/>
    <mergeCell ref="R68:S68"/>
    <mergeCell ref="T68:U68"/>
    <mergeCell ref="A49:B61"/>
    <mergeCell ref="C49:AL56"/>
    <mergeCell ref="AN49:AO61"/>
    <mergeCell ref="AP49:BY56"/>
    <mergeCell ref="C57:F57"/>
    <mergeCell ref="G57:AL57"/>
    <mergeCell ref="A48:B48"/>
    <mergeCell ref="C48:F48"/>
    <mergeCell ref="AP57:AS57"/>
    <mergeCell ref="AT57:BG57"/>
    <mergeCell ref="BH57:BK57"/>
    <mergeCell ref="BL57:BY57"/>
    <mergeCell ref="C58:F58"/>
    <mergeCell ref="G58:AL58"/>
    <mergeCell ref="AP58:AS58"/>
    <mergeCell ref="AT58:BG58"/>
    <mergeCell ref="BH58:BK58"/>
    <mergeCell ref="BL58:BY58"/>
    <mergeCell ref="C61:F61"/>
    <mergeCell ref="G61:AL61"/>
    <mergeCell ref="A68:B70"/>
    <mergeCell ref="C68:F68"/>
    <mergeCell ref="G68:I68"/>
    <mergeCell ref="J68:L68"/>
    <mergeCell ref="M68:N68"/>
    <mergeCell ref="O68:Q68"/>
    <mergeCell ref="C69:F69"/>
    <mergeCell ref="G69:I69"/>
    <mergeCell ref="J69:L69"/>
    <mergeCell ref="M69:N69"/>
    <mergeCell ref="C70:F70"/>
    <mergeCell ref="G70:I70"/>
    <mergeCell ref="J70:L70"/>
    <mergeCell ref="M70:N70"/>
    <mergeCell ref="O70:Q70"/>
    <mergeCell ref="BI68:BK68"/>
    <mergeCell ref="BL68:BM68"/>
    <mergeCell ref="BQ68:BT68"/>
    <mergeCell ref="BU68:BY68"/>
    <mergeCell ref="AN68:AO70"/>
    <mergeCell ref="AP68:AS68"/>
    <mergeCell ref="AT68:AV68"/>
    <mergeCell ref="AW68:AY68"/>
    <mergeCell ref="AZ68:BA68"/>
    <mergeCell ref="BB68:BD68"/>
    <mergeCell ref="AT70:AV70"/>
    <mergeCell ref="AW70:AY70"/>
    <mergeCell ref="AZ70:BA70"/>
    <mergeCell ref="BB70:BD70"/>
    <mergeCell ref="BL69:BM69"/>
    <mergeCell ref="BQ69:BT69"/>
    <mergeCell ref="BU69:BY69"/>
    <mergeCell ref="AP69:AS69"/>
    <mergeCell ref="AT69:AV69"/>
    <mergeCell ref="AW69:AY69"/>
    <mergeCell ref="AZ69:BA69"/>
    <mergeCell ref="BB69:BD69"/>
    <mergeCell ref="BE69:BF69"/>
    <mergeCell ref="BG69:BH69"/>
    <mergeCell ref="BI69:BK69"/>
    <mergeCell ref="O69:Q69"/>
    <mergeCell ref="R69:S69"/>
    <mergeCell ref="T69:U69"/>
    <mergeCell ref="V69:X69"/>
    <mergeCell ref="Y69:Z69"/>
    <mergeCell ref="AD69:AG69"/>
    <mergeCell ref="BE70:BF70"/>
    <mergeCell ref="BG70:BH70"/>
    <mergeCell ref="BI70:BK70"/>
    <mergeCell ref="BL70:BM70"/>
    <mergeCell ref="BQ70:BT70"/>
    <mergeCell ref="BU70:BY70"/>
    <mergeCell ref="T70:U70"/>
    <mergeCell ref="V70:X70"/>
    <mergeCell ref="Y70:Z70"/>
    <mergeCell ref="AD70:AG70"/>
    <mergeCell ref="AH70:AL70"/>
    <mergeCell ref="AP70:AS70"/>
    <mergeCell ref="L74:Q74"/>
    <mergeCell ref="R74:T74"/>
    <mergeCell ref="U74:Z74"/>
    <mergeCell ref="AP71:AS71"/>
    <mergeCell ref="AT71:BS71"/>
    <mergeCell ref="BT71:BU71"/>
    <mergeCell ref="BV71:BY71"/>
    <mergeCell ref="A72:B72"/>
    <mergeCell ref="C72:K72"/>
    <mergeCell ref="L72:T72"/>
    <mergeCell ref="U72:AC72"/>
    <mergeCell ref="AD72:AL72"/>
    <mergeCell ref="AN72:AO72"/>
    <mergeCell ref="A71:B71"/>
    <mergeCell ref="C71:F71"/>
    <mergeCell ref="G71:AF71"/>
    <mergeCell ref="AG71:AH71"/>
    <mergeCell ref="AI71:AL71"/>
    <mergeCell ref="AN71:AO71"/>
    <mergeCell ref="AP72:AX72"/>
    <mergeCell ref="AY72:BG72"/>
    <mergeCell ref="BH72:BP72"/>
    <mergeCell ref="BQ72:BY72"/>
    <mergeCell ref="BQ73:BV73"/>
    <mergeCell ref="BW73:BY73"/>
    <mergeCell ref="AA73:AC73"/>
    <mergeCell ref="AD73:AI73"/>
    <mergeCell ref="AJ73:AL73"/>
    <mergeCell ref="AN73:AO73"/>
    <mergeCell ref="AP73:AU73"/>
    <mergeCell ref="AV73:AX73"/>
    <mergeCell ref="A73:B73"/>
    <mergeCell ref="C73:H73"/>
    <mergeCell ref="I73:K73"/>
    <mergeCell ref="L73:Q73"/>
    <mergeCell ref="R73:T73"/>
    <mergeCell ref="U73:Z73"/>
    <mergeCell ref="A84:B88"/>
    <mergeCell ref="C84:AL88"/>
    <mergeCell ref="AN84:AO88"/>
    <mergeCell ref="AP84:BY88"/>
    <mergeCell ref="BH75:BM75"/>
    <mergeCell ref="BN75:BP75"/>
    <mergeCell ref="BQ75:BV75"/>
    <mergeCell ref="BW75:BY75"/>
    <mergeCell ref="A76:B78"/>
    <mergeCell ref="C76:AL78"/>
    <mergeCell ref="AN76:AO78"/>
    <mergeCell ref="AP76:BY78"/>
    <mergeCell ref="AJ75:AL75"/>
    <mergeCell ref="AN75:AO75"/>
    <mergeCell ref="AP75:AU75"/>
    <mergeCell ref="AV75:AX75"/>
    <mergeCell ref="AY75:BD75"/>
    <mergeCell ref="BE75:BG75"/>
    <mergeCell ref="A75:B75"/>
    <mergeCell ref="C75:H75"/>
    <mergeCell ref="I75:K75"/>
    <mergeCell ref="L75:Q75"/>
    <mergeCell ref="R75:T75"/>
    <mergeCell ref="U75:Z75"/>
    <mergeCell ref="AT16:BY16"/>
    <mergeCell ref="A79:B83"/>
    <mergeCell ref="C79:AL83"/>
    <mergeCell ref="AN79:AO83"/>
    <mergeCell ref="AP79:BY83"/>
    <mergeCell ref="AY74:BD74"/>
    <mergeCell ref="BE74:BG74"/>
    <mergeCell ref="BH74:BM74"/>
    <mergeCell ref="BN74:BP74"/>
    <mergeCell ref="BQ74:BV74"/>
    <mergeCell ref="BW74:BY74"/>
    <mergeCell ref="AA74:AC74"/>
    <mergeCell ref="AD74:AI74"/>
    <mergeCell ref="AJ74:AL74"/>
    <mergeCell ref="AN74:AO74"/>
    <mergeCell ref="AP74:AU74"/>
    <mergeCell ref="AV74:AX74"/>
    <mergeCell ref="A74:B74"/>
    <mergeCell ref="C74:H74"/>
    <mergeCell ref="I74:K74"/>
    <mergeCell ref="AY73:BD73"/>
    <mergeCell ref="BE73:BG73"/>
    <mergeCell ref="BH73:BM73"/>
    <mergeCell ref="BN73:BP73"/>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4"/>
  <sheetViews>
    <sheetView view="pageBreakPreview" zoomScaleNormal="84" zoomScaleSheetLayoutView="100" workbookViewId="0"/>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107</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576" t="s">
        <v>154</v>
      </c>
      <c r="B3" s="577"/>
      <c r="C3" s="382" t="s">
        <v>134</v>
      </c>
      <c r="D3" s="383"/>
      <c r="E3" s="383"/>
      <c r="F3" s="383"/>
      <c r="G3" s="383" t="s">
        <v>184</v>
      </c>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4"/>
      <c r="AM3" s="78"/>
      <c r="AN3" s="576" t="s">
        <v>154</v>
      </c>
      <c r="AO3" s="577"/>
      <c r="AP3" s="382" t="s">
        <v>36</v>
      </c>
      <c r="AQ3" s="383"/>
      <c r="AR3" s="383"/>
      <c r="AS3" s="383"/>
      <c r="AT3" s="383" t="s">
        <v>155</v>
      </c>
      <c r="AU3" s="383"/>
      <c r="AV3" s="383"/>
      <c r="AW3" s="383"/>
      <c r="AX3" s="383"/>
      <c r="AY3" s="383"/>
      <c r="AZ3" s="383"/>
      <c r="BA3" s="383"/>
      <c r="BB3" s="383"/>
      <c r="BC3" s="383"/>
      <c r="BD3" s="383"/>
      <c r="BE3" s="383"/>
      <c r="BF3" s="383"/>
      <c r="BG3" s="383"/>
      <c r="BH3" s="383"/>
      <c r="BI3" s="383"/>
      <c r="BJ3" s="383"/>
      <c r="BK3" s="383"/>
      <c r="BL3" s="383"/>
      <c r="BM3" s="383"/>
      <c r="BN3" s="383"/>
      <c r="BO3" s="383"/>
      <c r="BP3" s="383"/>
      <c r="BQ3" s="383"/>
      <c r="BR3" s="383"/>
      <c r="BS3" s="383"/>
      <c r="BT3" s="383"/>
      <c r="BU3" s="383"/>
      <c r="BV3" s="383"/>
      <c r="BW3" s="383"/>
      <c r="BX3" s="383"/>
      <c r="BY3" s="384"/>
      <c r="BZ3" s="78"/>
      <c r="CA3" s="78"/>
    </row>
    <row r="4" spans="1:79" ht="13.5" customHeight="1" x14ac:dyDescent="0.15">
      <c r="A4" s="572" t="s">
        <v>110</v>
      </c>
      <c r="B4" s="573"/>
      <c r="C4" s="400" t="s">
        <v>326</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2"/>
      <c r="AM4" s="78"/>
      <c r="AN4" s="572" t="s">
        <v>110</v>
      </c>
      <c r="AO4" s="573"/>
      <c r="AP4" s="400" t="s">
        <v>328</v>
      </c>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2"/>
      <c r="BZ4" s="78"/>
      <c r="CA4" s="78"/>
    </row>
    <row r="5" spans="1:79" ht="13.5" customHeight="1" x14ac:dyDescent="0.15">
      <c r="A5" s="574"/>
      <c r="B5" s="575"/>
      <c r="C5" s="403"/>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5"/>
      <c r="AM5" s="78"/>
      <c r="AN5" s="574"/>
      <c r="AO5" s="575"/>
      <c r="AP5" s="403"/>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5"/>
      <c r="BZ5" s="78"/>
      <c r="CA5" s="78"/>
    </row>
    <row r="6" spans="1:79" ht="13.5" customHeight="1" x14ac:dyDescent="0.15">
      <c r="A6" s="574"/>
      <c r="B6" s="575"/>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8"/>
      <c r="AN6" s="574"/>
      <c r="AO6" s="575"/>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8"/>
      <c r="CA6" s="78"/>
    </row>
    <row r="7" spans="1:79" ht="13.5" customHeight="1" x14ac:dyDescent="0.15">
      <c r="A7" s="574"/>
      <c r="B7" s="575"/>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8"/>
      <c r="AN7" s="574"/>
      <c r="AO7" s="575"/>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8"/>
      <c r="CA7" s="78"/>
    </row>
    <row r="8" spans="1:79" s="56" customFormat="1" ht="13.5" customHeight="1" x14ac:dyDescent="0.15">
      <c r="A8" s="537" t="s">
        <v>149</v>
      </c>
      <c r="B8" s="538"/>
      <c r="C8" s="319" t="s">
        <v>186</v>
      </c>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1"/>
      <c r="AM8" s="77"/>
      <c r="AN8" s="537" t="s">
        <v>149</v>
      </c>
      <c r="AO8" s="538"/>
      <c r="AP8" s="319" t="s">
        <v>239</v>
      </c>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1"/>
      <c r="BZ8" s="77"/>
      <c r="CA8" s="77"/>
    </row>
    <row r="9" spans="1:79" s="56" customFormat="1" ht="13.5" customHeight="1" x14ac:dyDescent="0.15">
      <c r="A9" s="564"/>
      <c r="B9" s="565"/>
      <c r="C9" s="322"/>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4"/>
      <c r="AM9" s="77"/>
      <c r="AN9" s="564"/>
      <c r="AO9" s="565"/>
      <c r="AP9" s="322"/>
      <c r="AQ9" s="323"/>
      <c r="AR9" s="323"/>
      <c r="AS9" s="323"/>
      <c r="AT9" s="323"/>
      <c r="AU9" s="323"/>
      <c r="AV9" s="323"/>
      <c r="AW9" s="323"/>
      <c r="AX9" s="323"/>
      <c r="AY9" s="323"/>
      <c r="AZ9" s="323"/>
      <c r="BA9" s="323"/>
      <c r="BB9" s="323"/>
      <c r="BC9" s="323"/>
      <c r="BD9" s="323"/>
      <c r="BE9" s="323"/>
      <c r="BF9" s="323"/>
      <c r="BG9" s="323"/>
      <c r="BH9" s="323"/>
      <c r="BI9" s="323"/>
      <c r="BJ9" s="323"/>
      <c r="BK9" s="323"/>
      <c r="BL9" s="323"/>
      <c r="BM9" s="323"/>
      <c r="BN9" s="323"/>
      <c r="BO9" s="323"/>
      <c r="BP9" s="323"/>
      <c r="BQ9" s="323"/>
      <c r="BR9" s="323"/>
      <c r="BS9" s="323"/>
      <c r="BT9" s="323"/>
      <c r="BU9" s="323"/>
      <c r="BV9" s="323"/>
      <c r="BW9" s="323"/>
      <c r="BX9" s="323"/>
      <c r="BY9" s="324"/>
      <c r="BZ9" s="77"/>
      <c r="CA9" s="77"/>
    </row>
    <row r="10" spans="1:79" s="56" customFormat="1" ht="13.5" customHeight="1" x14ac:dyDescent="0.15">
      <c r="A10" s="564"/>
      <c r="B10" s="565"/>
      <c r="C10" s="322"/>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4"/>
      <c r="AM10" s="77"/>
      <c r="AN10" s="564"/>
      <c r="AO10" s="565"/>
      <c r="AP10" s="322"/>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3"/>
      <c r="BQ10" s="323"/>
      <c r="BR10" s="323"/>
      <c r="BS10" s="323"/>
      <c r="BT10" s="323"/>
      <c r="BU10" s="323"/>
      <c r="BV10" s="323"/>
      <c r="BW10" s="323"/>
      <c r="BX10" s="323"/>
      <c r="BY10" s="324"/>
      <c r="BZ10" s="77"/>
      <c r="CA10" s="77"/>
    </row>
    <row r="11" spans="1:79" s="56" customFormat="1" ht="13.5" customHeight="1" x14ac:dyDescent="0.15">
      <c r="A11" s="539"/>
      <c r="B11" s="540"/>
      <c r="C11" s="325"/>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7"/>
      <c r="AM11" s="77"/>
      <c r="AN11" s="539"/>
      <c r="AO11" s="540"/>
      <c r="AP11" s="325"/>
      <c r="AQ11" s="326"/>
      <c r="AR11" s="326"/>
      <c r="AS11" s="326"/>
      <c r="AT11" s="326"/>
      <c r="AU11" s="326"/>
      <c r="AV11" s="326"/>
      <c r="AW11" s="326"/>
      <c r="AX11" s="326"/>
      <c r="AY11" s="326"/>
      <c r="AZ11" s="326"/>
      <c r="BA11" s="326"/>
      <c r="BB11" s="326"/>
      <c r="BC11" s="326"/>
      <c r="BD11" s="326"/>
      <c r="BE11" s="326"/>
      <c r="BF11" s="326"/>
      <c r="BG11" s="326"/>
      <c r="BH11" s="326"/>
      <c r="BI11" s="326"/>
      <c r="BJ11" s="326"/>
      <c r="BK11" s="326"/>
      <c r="BL11" s="326"/>
      <c r="BM11" s="326"/>
      <c r="BN11" s="326"/>
      <c r="BO11" s="326"/>
      <c r="BP11" s="326"/>
      <c r="BQ11" s="326"/>
      <c r="BR11" s="326"/>
      <c r="BS11" s="326"/>
      <c r="BT11" s="326"/>
      <c r="BU11" s="326"/>
      <c r="BV11" s="326"/>
      <c r="BW11" s="326"/>
      <c r="BX11" s="326"/>
      <c r="BY11" s="327"/>
      <c r="BZ11" s="77"/>
      <c r="CA11" s="77"/>
    </row>
    <row r="12" spans="1:79" s="56" customFormat="1" ht="13.5" customHeight="1" x14ac:dyDescent="0.15">
      <c r="A12" s="537" t="s">
        <v>121</v>
      </c>
      <c r="B12" s="538"/>
      <c r="C12" s="566" t="s">
        <v>122</v>
      </c>
      <c r="D12" s="567"/>
      <c r="E12" s="567"/>
      <c r="F12" s="568"/>
      <c r="G12" s="340" t="s">
        <v>284</v>
      </c>
      <c r="H12" s="341"/>
      <c r="I12" s="341"/>
      <c r="J12" s="378" t="s">
        <v>123</v>
      </c>
      <c r="K12" s="378"/>
      <c r="L12" s="378"/>
      <c r="M12" s="357" t="s">
        <v>124</v>
      </c>
      <c r="N12" s="357"/>
      <c r="O12" s="341" t="s">
        <v>260</v>
      </c>
      <c r="P12" s="341"/>
      <c r="Q12" s="341"/>
      <c r="R12" s="338" t="s">
        <v>125</v>
      </c>
      <c r="S12" s="338"/>
      <c r="T12" s="357" t="s">
        <v>126</v>
      </c>
      <c r="U12" s="357"/>
      <c r="V12" s="358" t="s">
        <v>260</v>
      </c>
      <c r="W12" s="358"/>
      <c r="X12" s="358"/>
      <c r="Y12" s="338" t="s">
        <v>127</v>
      </c>
      <c r="Z12" s="339"/>
      <c r="AA12" s="580" t="s">
        <v>130</v>
      </c>
      <c r="AB12" s="581"/>
      <c r="AC12" s="582"/>
      <c r="AD12" s="340" t="s">
        <v>284</v>
      </c>
      <c r="AE12" s="341"/>
      <c r="AF12" s="341"/>
      <c r="AG12" s="341"/>
      <c r="AH12" s="342" t="s">
        <v>153</v>
      </c>
      <c r="AI12" s="342"/>
      <c r="AJ12" s="342"/>
      <c r="AK12" s="342"/>
      <c r="AL12" s="343"/>
      <c r="AM12" s="79"/>
      <c r="AN12" s="537" t="s">
        <v>121</v>
      </c>
      <c r="AO12" s="538"/>
      <c r="AP12" s="566" t="s">
        <v>122</v>
      </c>
      <c r="AQ12" s="567"/>
      <c r="AR12" s="567"/>
      <c r="AS12" s="568"/>
      <c r="AT12" s="340">
        <v>3</v>
      </c>
      <c r="AU12" s="341"/>
      <c r="AV12" s="341"/>
      <c r="AW12" s="378" t="s">
        <v>123</v>
      </c>
      <c r="AX12" s="378"/>
      <c r="AY12" s="378"/>
      <c r="AZ12" s="357" t="s">
        <v>124</v>
      </c>
      <c r="BA12" s="357"/>
      <c r="BB12" s="341">
        <v>1</v>
      </c>
      <c r="BC12" s="341"/>
      <c r="BD12" s="341"/>
      <c r="BE12" s="338" t="s">
        <v>125</v>
      </c>
      <c r="BF12" s="338"/>
      <c r="BG12" s="357" t="s">
        <v>126</v>
      </c>
      <c r="BH12" s="357"/>
      <c r="BI12" s="358">
        <v>1</v>
      </c>
      <c r="BJ12" s="358"/>
      <c r="BK12" s="358"/>
      <c r="BL12" s="338" t="s">
        <v>127</v>
      </c>
      <c r="BM12" s="339"/>
      <c r="BN12" s="580" t="s">
        <v>21</v>
      </c>
      <c r="BO12" s="581"/>
      <c r="BP12" s="582"/>
      <c r="BQ12" s="340">
        <v>30</v>
      </c>
      <c r="BR12" s="341"/>
      <c r="BS12" s="341"/>
      <c r="BT12" s="341"/>
      <c r="BU12" s="342" t="s">
        <v>153</v>
      </c>
      <c r="BV12" s="342"/>
      <c r="BW12" s="342"/>
      <c r="BX12" s="342"/>
      <c r="BY12" s="343"/>
      <c r="BZ12" s="79"/>
      <c r="CA12" s="79"/>
    </row>
    <row r="13" spans="1:79" s="56" customFormat="1" ht="13.5" customHeight="1" x14ac:dyDescent="0.15">
      <c r="A13" s="564"/>
      <c r="B13" s="565"/>
      <c r="C13" s="569" t="s">
        <v>128</v>
      </c>
      <c r="D13" s="570"/>
      <c r="E13" s="570"/>
      <c r="F13" s="571"/>
      <c r="G13" s="353" t="s">
        <v>285</v>
      </c>
      <c r="H13" s="354"/>
      <c r="I13" s="354"/>
      <c r="J13" s="420" t="s">
        <v>123</v>
      </c>
      <c r="K13" s="420"/>
      <c r="L13" s="420"/>
      <c r="M13" s="359" t="s">
        <v>124</v>
      </c>
      <c r="N13" s="359"/>
      <c r="O13" s="354" t="s">
        <v>260</v>
      </c>
      <c r="P13" s="354"/>
      <c r="Q13" s="354"/>
      <c r="R13" s="351" t="s">
        <v>125</v>
      </c>
      <c r="S13" s="351"/>
      <c r="T13" s="359" t="s">
        <v>126</v>
      </c>
      <c r="U13" s="359"/>
      <c r="V13" s="350" t="s">
        <v>260</v>
      </c>
      <c r="W13" s="350"/>
      <c r="X13" s="350"/>
      <c r="Y13" s="351" t="s">
        <v>127</v>
      </c>
      <c r="Z13" s="352"/>
      <c r="AA13" s="583" t="s">
        <v>130</v>
      </c>
      <c r="AB13" s="584"/>
      <c r="AC13" s="585"/>
      <c r="AD13" s="353" t="s">
        <v>287</v>
      </c>
      <c r="AE13" s="354"/>
      <c r="AF13" s="354"/>
      <c r="AG13" s="354"/>
      <c r="AH13" s="355" t="s">
        <v>153</v>
      </c>
      <c r="AI13" s="355"/>
      <c r="AJ13" s="355"/>
      <c r="AK13" s="355"/>
      <c r="AL13" s="356"/>
      <c r="AM13" s="79"/>
      <c r="AN13" s="564"/>
      <c r="AO13" s="565"/>
      <c r="AP13" s="569" t="s">
        <v>128</v>
      </c>
      <c r="AQ13" s="570"/>
      <c r="AR13" s="570"/>
      <c r="AS13" s="571"/>
      <c r="AT13" s="353">
        <v>3</v>
      </c>
      <c r="AU13" s="354"/>
      <c r="AV13" s="354"/>
      <c r="AW13" s="420" t="s">
        <v>123</v>
      </c>
      <c r="AX13" s="420"/>
      <c r="AY13" s="420"/>
      <c r="AZ13" s="359" t="s">
        <v>124</v>
      </c>
      <c r="BA13" s="359"/>
      <c r="BB13" s="354">
        <v>1</v>
      </c>
      <c r="BC13" s="354"/>
      <c r="BD13" s="354"/>
      <c r="BE13" s="351" t="s">
        <v>125</v>
      </c>
      <c r="BF13" s="351"/>
      <c r="BG13" s="359" t="s">
        <v>126</v>
      </c>
      <c r="BH13" s="359"/>
      <c r="BI13" s="350">
        <v>2</v>
      </c>
      <c r="BJ13" s="350"/>
      <c r="BK13" s="350"/>
      <c r="BL13" s="351" t="s">
        <v>127</v>
      </c>
      <c r="BM13" s="352"/>
      <c r="BN13" s="583" t="s">
        <v>21</v>
      </c>
      <c r="BO13" s="584"/>
      <c r="BP13" s="585"/>
      <c r="BQ13" s="353">
        <v>30</v>
      </c>
      <c r="BR13" s="354"/>
      <c r="BS13" s="354"/>
      <c r="BT13" s="354"/>
      <c r="BU13" s="355" t="s">
        <v>153</v>
      </c>
      <c r="BV13" s="355"/>
      <c r="BW13" s="355"/>
      <c r="BX13" s="355"/>
      <c r="BY13" s="356"/>
      <c r="BZ13" s="79"/>
      <c r="CA13" s="79"/>
    </row>
    <row r="14" spans="1:79" s="56" customFormat="1" ht="13.5" customHeight="1" x14ac:dyDescent="0.15">
      <c r="A14" s="539"/>
      <c r="B14" s="540"/>
      <c r="C14" s="561" t="s">
        <v>129</v>
      </c>
      <c r="D14" s="562"/>
      <c r="E14" s="562"/>
      <c r="F14" s="563"/>
      <c r="G14" s="336" t="s">
        <v>286</v>
      </c>
      <c r="H14" s="337"/>
      <c r="I14" s="337"/>
      <c r="J14" s="374" t="s">
        <v>123</v>
      </c>
      <c r="K14" s="374"/>
      <c r="L14" s="374"/>
      <c r="M14" s="333" t="s">
        <v>124</v>
      </c>
      <c r="N14" s="333"/>
      <c r="O14" s="337" t="s">
        <v>260</v>
      </c>
      <c r="P14" s="337"/>
      <c r="Q14" s="337"/>
      <c r="R14" s="332" t="s">
        <v>125</v>
      </c>
      <c r="S14" s="332"/>
      <c r="T14" s="333" t="s">
        <v>126</v>
      </c>
      <c r="U14" s="333"/>
      <c r="V14" s="334" t="s">
        <v>260</v>
      </c>
      <c r="W14" s="334"/>
      <c r="X14" s="334"/>
      <c r="Y14" s="332" t="s">
        <v>127</v>
      </c>
      <c r="Z14" s="335"/>
      <c r="AA14" s="586" t="s">
        <v>130</v>
      </c>
      <c r="AB14" s="587"/>
      <c r="AC14" s="588"/>
      <c r="AD14" s="336" t="s">
        <v>288</v>
      </c>
      <c r="AE14" s="337"/>
      <c r="AF14" s="337"/>
      <c r="AG14" s="337"/>
      <c r="AH14" s="329" t="s">
        <v>153</v>
      </c>
      <c r="AI14" s="329"/>
      <c r="AJ14" s="329"/>
      <c r="AK14" s="329"/>
      <c r="AL14" s="330"/>
      <c r="AM14" s="79"/>
      <c r="AN14" s="539"/>
      <c r="AO14" s="540"/>
      <c r="AP14" s="561" t="s">
        <v>129</v>
      </c>
      <c r="AQ14" s="562"/>
      <c r="AR14" s="562"/>
      <c r="AS14" s="563"/>
      <c r="AT14" s="336">
        <v>3</v>
      </c>
      <c r="AU14" s="337"/>
      <c r="AV14" s="337"/>
      <c r="AW14" s="374" t="s">
        <v>123</v>
      </c>
      <c r="AX14" s="374"/>
      <c r="AY14" s="374"/>
      <c r="AZ14" s="333" t="s">
        <v>124</v>
      </c>
      <c r="BA14" s="333"/>
      <c r="BB14" s="337">
        <v>1</v>
      </c>
      <c r="BC14" s="337"/>
      <c r="BD14" s="337"/>
      <c r="BE14" s="332" t="s">
        <v>125</v>
      </c>
      <c r="BF14" s="332"/>
      <c r="BG14" s="333" t="s">
        <v>126</v>
      </c>
      <c r="BH14" s="333"/>
      <c r="BI14" s="334">
        <v>2</v>
      </c>
      <c r="BJ14" s="334"/>
      <c r="BK14" s="334"/>
      <c r="BL14" s="332" t="s">
        <v>127</v>
      </c>
      <c r="BM14" s="335"/>
      <c r="BN14" s="586" t="s">
        <v>21</v>
      </c>
      <c r="BO14" s="587"/>
      <c r="BP14" s="588"/>
      <c r="BQ14" s="336">
        <v>30</v>
      </c>
      <c r="BR14" s="337"/>
      <c r="BS14" s="337"/>
      <c r="BT14" s="337"/>
      <c r="BU14" s="329" t="s">
        <v>153</v>
      </c>
      <c r="BV14" s="329"/>
      <c r="BW14" s="329"/>
      <c r="BX14" s="329"/>
      <c r="BY14" s="330"/>
      <c r="BZ14" s="79"/>
      <c r="CA14" s="79"/>
    </row>
    <row r="15" spans="1:79" s="56" customFormat="1" ht="13.5" customHeight="1" x14ac:dyDescent="0.15">
      <c r="A15" s="559" t="s">
        <v>143</v>
      </c>
      <c r="B15" s="560"/>
      <c r="C15" s="361" t="s">
        <v>144</v>
      </c>
      <c r="D15" s="362"/>
      <c r="E15" s="362"/>
      <c r="F15" s="362"/>
      <c r="G15" s="331" t="s">
        <v>311</v>
      </c>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t="s">
        <v>148</v>
      </c>
      <c r="AH15" s="331"/>
      <c r="AI15" s="331" t="s">
        <v>145</v>
      </c>
      <c r="AJ15" s="331"/>
      <c r="AK15" s="331"/>
      <c r="AL15" s="367"/>
      <c r="AM15" s="79"/>
      <c r="AN15" s="559" t="s">
        <v>143</v>
      </c>
      <c r="AO15" s="560"/>
      <c r="AP15" s="361" t="s">
        <v>144</v>
      </c>
      <c r="AQ15" s="362"/>
      <c r="AR15" s="362"/>
      <c r="AS15" s="362"/>
      <c r="AT15" s="331" t="s">
        <v>311</v>
      </c>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t="s">
        <v>148</v>
      </c>
      <c r="BU15" s="331"/>
      <c r="BV15" s="331" t="s">
        <v>145</v>
      </c>
      <c r="BW15" s="331"/>
      <c r="BX15" s="331"/>
      <c r="BY15" s="367"/>
      <c r="BZ15" s="79"/>
      <c r="CA15" s="79"/>
    </row>
    <row r="16" spans="1:79" s="56" customFormat="1" ht="13.5" customHeight="1" x14ac:dyDescent="0.15">
      <c r="A16" s="537"/>
      <c r="B16" s="538"/>
      <c r="C16" s="554" t="s">
        <v>122</v>
      </c>
      <c r="D16" s="555"/>
      <c r="E16" s="555"/>
      <c r="F16" s="555"/>
      <c r="G16" s="555"/>
      <c r="H16" s="555"/>
      <c r="I16" s="555"/>
      <c r="J16" s="555"/>
      <c r="K16" s="556"/>
      <c r="L16" s="557" t="s">
        <v>128</v>
      </c>
      <c r="M16" s="558"/>
      <c r="N16" s="558"/>
      <c r="O16" s="558"/>
      <c r="P16" s="558"/>
      <c r="Q16" s="558"/>
      <c r="R16" s="558"/>
      <c r="S16" s="558"/>
      <c r="T16" s="558"/>
      <c r="U16" s="557" t="s">
        <v>129</v>
      </c>
      <c r="V16" s="558"/>
      <c r="W16" s="558"/>
      <c r="X16" s="558"/>
      <c r="Y16" s="558"/>
      <c r="Z16" s="558"/>
      <c r="AA16" s="558"/>
      <c r="AB16" s="558"/>
      <c r="AC16" s="558"/>
      <c r="AD16" s="554" t="s">
        <v>135</v>
      </c>
      <c r="AE16" s="555"/>
      <c r="AF16" s="555"/>
      <c r="AG16" s="555"/>
      <c r="AH16" s="555"/>
      <c r="AI16" s="555"/>
      <c r="AJ16" s="555"/>
      <c r="AK16" s="555"/>
      <c r="AL16" s="556"/>
      <c r="AM16" s="79"/>
      <c r="AN16" s="537"/>
      <c r="AO16" s="538"/>
      <c r="AP16" s="554" t="s">
        <v>122</v>
      </c>
      <c r="AQ16" s="555"/>
      <c r="AR16" s="555"/>
      <c r="AS16" s="555"/>
      <c r="AT16" s="555"/>
      <c r="AU16" s="555"/>
      <c r="AV16" s="555"/>
      <c r="AW16" s="555"/>
      <c r="AX16" s="556"/>
      <c r="AY16" s="557" t="s">
        <v>128</v>
      </c>
      <c r="AZ16" s="558"/>
      <c r="BA16" s="558"/>
      <c r="BB16" s="558"/>
      <c r="BC16" s="558"/>
      <c r="BD16" s="558"/>
      <c r="BE16" s="558"/>
      <c r="BF16" s="558"/>
      <c r="BG16" s="558"/>
      <c r="BH16" s="557" t="s">
        <v>129</v>
      </c>
      <c r="BI16" s="558"/>
      <c r="BJ16" s="558"/>
      <c r="BK16" s="558"/>
      <c r="BL16" s="558"/>
      <c r="BM16" s="558"/>
      <c r="BN16" s="558"/>
      <c r="BO16" s="558"/>
      <c r="BP16" s="558"/>
      <c r="BQ16" s="554" t="s">
        <v>135</v>
      </c>
      <c r="BR16" s="555"/>
      <c r="BS16" s="555"/>
      <c r="BT16" s="555"/>
      <c r="BU16" s="555"/>
      <c r="BV16" s="555"/>
      <c r="BW16" s="555"/>
      <c r="BX16" s="555"/>
      <c r="BY16" s="556"/>
      <c r="BZ16" s="79"/>
      <c r="CA16" s="79"/>
    </row>
    <row r="17" spans="1:79" s="56" customFormat="1" ht="13.5" customHeight="1" x14ac:dyDescent="0.15">
      <c r="A17" s="553" t="s">
        <v>139</v>
      </c>
      <c r="B17" s="553"/>
      <c r="C17" s="348"/>
      <c r="D17" s="349"/>
      <c r="E17" s="349"/>
      <c r="F17" s="349"/>
      <c r="G17" s="349"/>
      <c r="H17" s="349"/>
      <c r="I17" s="344" t="s">
        <v>136</v>
      </c>
      <c r="J17" s="344"/>
      <c r="K17" s="345"/>
      <c r="L17" s="348"/>
      <c r="M17" s="349"/>
      <c r="N17" s="349"/>
      <c r="O17" s="349"/>
      <c r="P17" s="349"/>
      <c r="Q17" s="349"/>
      <c r="R17" s="344" t="s">
        <v>136</v>
      </c>
      <c r="S17" s="344"/>
      <c r="T17" s="345"/>
      <c r="U17" s="348"/>
      <c r="V17" s="349"/>
      <c r="W17" s="349"/>
      <c r="X17" s="349"/>
      <c r="Y17" s="349"/>
      <c r="Z17" s="349"/>
      <c r="AA17" s="344" t="s">
        <v>136</v>
      </c>
      <c r="AB17" s="344"/>
      <c r="AC17" s="345"/>
      <c r="AD17" s="346">
        <f>SUM(C17,L17,U17)</f>
        <v>0</v>
      </c>
      <c r="AE17" s="347"/>
      <c r="AF17" s="347"/>
      <c r="AG17" s="347"/>
      <c r="AH17" s="347"/>
      <c r="AI17" s="347"/>
      <c r="AJ17" s="344" t="s">
        <v>136</v>
      </c>
      <c r="AK17" s="344"/>
      <c r="AL17" s="345"/>
      <c r="AM17" s="79"/>
      <c r="AN17" s="553" t="s">
        <v>139</v>
      </c>
      <c r="AO17" s="553"/>
      <c r="AP17" s="348"/>
      <c r="AQ17" s="349"/>
      <c r="AR17" s="349"/>
      <c r="AS17" s="349"/>
      <c r="AT17" s="349"/>
      <c r="AU17" s="349"/>
      <c r="AV17" s="344" t="s">
        <v>136</v>
      </c>
      <c r="AW17" s="344"/>
      <c r="AX17" s="345"/>
      <c r="AY17" s="348"/>
      <c r="AZ17" s="349"/>
      <c r="BA17" s="349"/>
      <c r="BB17" s="349"/>
      <c r="BC17" s="349"/>
      <c r="BD17" s="349"/>
      <c r="BE17" s="344" t="s">
        <v>136</v>
      </c>
      <c r="BF17" s="344"/>
      <c r="BG17" s="345"/>
      <c r="BH17" s="348"/>
      <c r="BI17" s="349"/>
      <c r="BJ17" s="349"/>
      <c r="BK17" s="349"/>
      <c r="BL17" s="349"/>
      <c r="BM17" s="349"/>
      <c r="BN17" s="344" t="s">
        <v>136</v>
      </c>
      <c r="BO17" s="344"/>
      <c r="BP17" s="345"/>
      <c r="BQ17" s="346">
        <f>SUM(AP17,AY17,BH17)</f>
        <v>0</v>
      </c>
      <c r="BR17" s="347"/>
      <c r="BS17" s="347"/>
      <c r="BT17" s="347"/>
      <c r="BU17" s="347"/>
      <c r="BV17" s="347"/>
      <c r="BW17" s="344" t="s">
        <v>136</v>
      </c>
      <c r="BX17" s="344"/>
      <c r="BY17" s="345"/>
      <c r="BZ17" s="79"/>
      <c r="CA17" s="79"/>
    </row>
    <row r="18" spans="1:79" s="56" customFormat="1" ht="13.5" customHeight="1" x14ac:dyDescent="0.15">
      <c r="A18" s="537" t="s">
        <v>140</v>
      </c>
      <c r="B18" s="538"/>
      <c r="C18" s="547" t="s">
        <v>287</v>
      </c>
      <c r="D18" s="548"/>
      <c r="E18" s="548"/>
      <c r="F18" s="548"/>
      <c r="G18" s="548"/>
      <c r="H18" s="548"/>
      <c r="I18" s="549" t="s">
        <v>9</v>
      </c>
      <c r="J18" s="549"/>
      <c r="K18" s="550"/>
      <c r="L18" s="547" t="s">
        <v>260</v>
      </c>
      <c r="M18" s="548"/>
      <c r="N18" s="548"/>
      <c r="O18" s="548"/>
      <c r="P18" s="548"/>
      <c r="Q18" s="548"/>
      <c r="R18" s="549" t="s">
        <v>9</v>
      </c>
      <c r="S18" s="549"/>
      <c r="T18" s="550"/>
      <c r="U18" s="547" t="s">
        <v>260</v>
      </c>
      <c r="V18" s="548"/>
      <c r="W18" s="548"/>
      <c r="X18" s="548"/>
      <c r="Y18" s="548"/>
      <c r="Z18" s="548"/>
      <c r="AA18" s="549" t="s">
        <v>9</v>
      </c>
      <c r="AB18" s="549"/>
      <c r="AC18" s="550"/>
      <c r="AD18" s="551">
        <f>SUM(C18,L18,U18)</f>
        <v>0</v>
      </c>
      <c r="AE18" s="552"/>
      <c r="AF18" s="552"/>
      <c r="AG18" s="552"/>
      <c r="AH18" s="552"/>
      <c r="AI18" s="552"/>
      <c r="AJ18" s="549" t="s">
        <v>9</v>
      </c>
      <c r="AK18" s="549"/>
      <c r="AL18" s="550"/>
      <c r="AM18" s="79"/>
      <c r="AN18" s="537" t="s">
        <v>140</v>
      </c>
      <c r="AO18" s="538"/>
      <c r="AP18" s="547">
        <v>10</v>
      </c>
      <c r="AQ18" s="548"/>
      <c r="AR18" s="548"/>
      <c r="AS18" s="548"/>
      <c r="AT18" s="548"/>
      <c r="AU18" s="548"/>
      <c r="AV18" s="549" t="s">
        <v>9</v>
      </c>
      <c r="AW18" s="549"/>
      <c r="AX18" s="550"/>
      <c r="AY18" s="547">
        <v>20</v>
      </c>
      <c r="AZ18" s="548"/>
      <c r="BA18" s="548"/>
      <c r="BB18" s="548"/>
      <c r="BC18" s="548"/>
      <c r="BD18" s="548"/>
      <c r="BE18" s="549" t="s">
        <v>9</v>
      </c>
      <c r="BF18" s="549"/>
      <c r="BG18" s="550"/>
      <c r="BH18" s="547">
        <v>20</v>
      </c>
      <c r="BI18" s="548"/>
      <c r="BJ18" s="548"/>
      <c r="BK18" s="548"/>
      <c r="BL18" s="548"/>
      <c r="BM18" s="548"/>
      <c r="BN18" s="549" t="s">
        <v>9</v>
      </c>
      <c r="BO18" s="549"/>
      <c r="BP18" s="550"/>
      <c r="BQ18" s="551">
        <f t="shared" ref="BQ18:BQ21" si="0">SUM(AP18,AY18,BH18)</f>
        <v>50</v>
      </c>
      <c r="BR18" s="552"/>
      <c r="BS18" s="552"/>
      <c r="BT18" s="552"/>
      <c r="BU18" s="552"/>
      <c r="BV18" s="552"/>
      <c r="BW18" s="549" t="s">
        <v>9</v>
      </c>
      <c r="BX18" s="549"/>
      <c r="BY18" s="550"/>
      <c r="BZ18" s="79"/>
      <c r="CA18" s="79"/>
    </row>
    <row r="19" spans="1:79" s="56" customFormat="1" ht="13.5" customHeight="1" x14ac:dyDescent="0.15">
      <c r="A19" s="539"/>
      <c r="B19" s="540"/>
      <c r="C19" s="545" t="s">
        <v>284</v>
      </c>
      <c r="D19" s="546"/>
      <c r="E19" s="546"/>
      <c r="F19" s="546"/>
      <c r="G19" s="546"/>
      <c r="H19" s="546"/>
      <c r="I19" s="541" t="s">
        <v>138</v>
      </c>
      <c r="J19" s="541"/>
      <c r="K19" s="542"/>
      <c r="L19" s="545" t="s">
        <v>260</v>
      </c>
      <c r="M19" s="546"/>
      <c r="N19" s="546"/>
      <c r="O19" s="546"/>
      <c r="P19" s="546"/>
      <c r="Q19" s="546"/>
      <c r="R19" s="541" t="s">
        <v>138</v>
      </c>
      <c r="S19" s="541"/>
      <c r="T19" s="542"/>
      <c r="U19" s="545" t="s">
        <v>260</v>
      </c>
      <c r="V19" s="546"/>
      <c r="W19" s="546"/>
      <c r="X19" s="546"/>
      <c r="Y19" s="546"/>
      <c r="Z19" s="546"/>
      <c r="AA19" s="541" t="s">
        <v>138</v>
      </c>
      <c r="AB19" s="541"/>
      <c r="AC19" s="542"/>
      <c r="AD19" s="543">
        <f t="shared" ref="AD19" si="1">SUM(C19,L19,U19)</f>
        <v>0</v>
      </c>
      <c r="AE19" s="544"/>
      <c r="AF19" s="544"/>
      <c r="AG19" s="544"/>
      <c r="AH19" s="544"/>
      <c r="AI19" s="544"/>
      <c r="AJ19" s="541" t="s">
        <v>138</v>
      </c>
      <c r="AK19" s="541"/>
      <c r="AL19" s="542"/>
      <c r="AM19" s="79"/>
      <c r="AN19" s="539"/>
      <c r="AO19" s="540"/>
      <c r="AP19" s="545">
        <v>30</v>
      </c>
      <c r="AQ19" s="546"/>
      <c r="AR19" s="546"/>
      <c r="AS19" s="546"/>
      <c r="AT19" s="546"/>
      <c r="AU19" s="546"/>
      <c r="AV19" s="541" t="s">
        <v>138</v>
      </c>
      <c r="AW19" s="541"/>
      <c r="AX19" s="542"/>
      <c r="AY19" s="545">
        <v>60</v>
      </c>
      <c r="AZ19" s="546"/>
      <c r="BA19" s="546"/>
      <c r="BB19" s="546"/>
      <c r="BC19" s="546"/>
      <c r="BD19" s="546"/>
      <c r="BE19" s="541" t="s">
        <v>138</v>
      </c>
      <c r="BF19" s="541"/>
      <c r="BG19" s="542"/>
      <c r="BH19" s="545">
        <v>60</v>
      </c>
      <c r="BI19" s="546"/>
      <c r="BJ19" s="546"/>
      <c r="BK19" s="546"/>
      <c r="BL19" s="546"/>
      <c r="BM19" s="546"/>
      <c r="BN19" s="541" t="s">
        <v>138</v>
      </c>
      <c r="BO19" s="541"/>
      <c r="BP19" s="542"/>
      <c r="BQ19" s="543">
        <f t="shared" si="0"/>
        <v>150</v>
      </c>
      <c r="BR19" s="544"/>
      <c r="BS19" s="544"/>
      <c r="BT19" s="544"/>
      <c r="BU19" s="544"/>
      <c r="BV19" s="544"/>
      <c r="BW19" s="541" t="s">
        <v>138</v>
      </c>
      <c r="BX19" s="541"/>
      <c r="BY19" s="542"/>
      <c r="BZ19" s="79"/>
      <c r="CA19" s="79"/>
    </row>
    <row r="20" spans="1:79" s="56" customFormat="1" ht="13.5" customHeight="1" x14ac:dyDescent="0.15">
      <c r="A20" s="537" t="s">
        <v>141</v>
      </c>
      <c r="B20" s="538"/>
      <c r="C20" s="547" t="s">
        <v>285</v>
      </c>
      <c r="D20" s="548"/>
      <c r="E20" s="548"/>
      <c r="F20" s="548"/>
      <c r="G20" s="548"/>
      <c r="H20" s="548"/>
      <c r="I20" s="549" t="s">
        <v>138</v>
      </c>
      <c r="J20" s="549"/>
      <c r="K20" s="550"/>
      <c r="L20" s="547" t="s">
        <v>260</v>
      </c>
      <c r="M20" s="548"/>
      <c r="N20" s="548"/>
      <c r="O20" s="548"/>
      <c r="P20" s="548"/>
      <c r="Q20" s="548"/>
      <c r="R20" s="549" t="s">
        <v>138</v>
      </c>
      <c r="S20" s="549"/>
      <c r="T20" s="550"/>
      <c r="U20" s="547" t="s">
        <v>260</v>
      </c>
      <c r="V20" s="548"/>
      <c r="W20" s="548"/>
      <c r="X20" s="548"/>
      <c r="Y20" s="548"/>
      <c r="Z20" s="548"/>
      <c r="AA20" s="549" t="s">
        <v>138</v>
      </c>
      <c r="AB20" s="549"/>
      <c r="AC20" s="550"/>
      <c r="AD20" s="551">
        <f t="shared" ref="AD20" si="2">SUM(C20,L20,U20)</f>
        <v>0</v>
      </c>
      <c r="AE20" s="552"/>
      <c r="AF20" s="552"/>
      <c r="AG20" s="552"/>
      <c r="AH20" s="552"/>
      <c r="AI20" s="552"/>
      <c r="AJ20" s="549" t="s">
        <v>138</v>
      </c>
      <c r="AK20" s="549"/>
      <c r="AL20" s="550"/>
      <c r="AM20" s="79"/>
      <c r="AN20" s="537" t="s">
        <v>141</v>
      </c>
      <c r="AO20" s="538"/>
      <c r="AP20" s="547">
        <v>5</v>
      </c>
      <c r="AQ20" s="548"/>
      <c r="AR20" s="548"/>
      <c r="AS20" s="548"/>
      <c r="AT20" s="548"/>
      <c r="AU20" s="548"/>
      <c r="AV20" s="549" t="s">
        <v>138</v>
      </c>
      <c r="AW20" s="549"/>
      <c r="AX20" s="550"/>
      <c r="AY20" s="547">
        <v>10</v>
      </c>
      <c r="AZ20" s="548"/>
      <c r="BA20" s="548"/>
      <c r="BB20" s="548"/>
      <c r="BC20" s="548"/>
      <c r="BD20" s="548"/>
      <c r="BE20" s="549" t="s">
        <v>138</v>
      </c>
      <c r="BF20" s="549"/>
      <c r="BG20" s="550"/>
      <c r="BH20" s="547">
        <v>10</v>
      </c>
      <c r="BI20" s="548"/>
      <c r="BJ20" s="548"/>
      <c r="BK20" s="548"/>
      <c r="BL20" s="548"/>
      <c r="BM20" s="548"/>
      <c r="BN20" s="549" t="s">
        <v>138</v>
      </c>
      <c r="BO20" s="549"/>
      <c r="BP20" s="550"/>
      <c r="BQ20" s="551">
        <f t="shared" si="0"/>
        <v>25</v>
      </c>
      <c r="BR20" s="552"/>
      <c r="BS20" s="552"/>
      <c r="BT20" s="552"/>
      <c r="BU20" s="552"/>
      <c r="BV20" s="552"/>
      <c r="BW20" s="549" t="s">
        <v>138</v>
      </c>
      <c r="BX20" s="549"/>
      <c r="BY20" s="550"/>
      <c r="BZ20" s="79"/>
      <c r="CA20" s="79"/>
    </row>
    <row r="21" spans="1:79" s="56" customFormat="1" ht="13.5" customHeight="1" x14ac:dyDescent="0.15">
      <c r="A21" s="539"/>
      <c r="B21" s="540"/>
      <c r="C21" s="545" t="s">
        <v>289</v>
      </c>
      <c r="D21" s="546"/>
      <c r="E21" s="546"/>
      <c r="F21" s="546"/>
      <c r="G21" s="546"/>
      <c r="H21" s="546"/>
      <c r="I21" s="541" t="s">
        <v>138</v>
      </c>
      <c r="J21" s="541"/>
      <c r="K21" s="542"/>
      <c r="L21" s="545" t="s">
        <v>260</v>
      </c>
      <c r="M21" s="546"/>
      <c r="N21" s="546"/>
      <c r="O21" s="546"/>
      <c r="P21" s="546"/>
      <c r="Q21" s="546"/>
      <c r="R21" s="541" t="s">
        <v>138</v>
      </c>
      <c r="S21" s="541"/>
      <c r="T21" s="542"/>
      <c r="U21" s="545" t="s">
        <v>260</v>
      </c>
      <c r="V21" s="546"/>
      <c r="W21" s="546"/>
      <c r="X21" s="546"/>
      <c r="Y21" s="546"/>
      <c r="Z21" s="546"/>
      <c r="AA21" s="541" t="s">
        <v>138</v>
      </c>
      <c r="AB21" s="541"/>
      <c r="AC21" s="542"/>
      <c r="AD21" s="543">
        <f t="shared" ref="AD21" si="3">SUM(C21,L21,U21)</f>
        <v>0</v>
      </c>
      <c r="AE21" s="544"/>
      <c r="AF21" s="544"/>
      <c r="AG21" s="544"/>
      <c r="AH21" s="544"/>
      <c r="AI21" s="544"/>
      <c r="AJ21" s="541" t="s">
        <v>138</v>
      </c>
      <c r="AK21" s="541"/>
      <c r="AL21" s="542"/>
      <c r="AM21" s="79"/>
      <c r="AN21" s="539"/>
      <c r="AO21" s="540"/>
      <c r="AP21" s="545">
        <v>5</v>
      </c>
      <c r="AQ21" s="546"/>
      <c r="AR21" s="546"/>
      <c r="AS21" s="546"/>
      <c r="AT21" s="546"/>
      <c r="AU21" s="546"/>
      <c r="AV21" s="541" t="s">
        <v>138</v>
      </c>
      <c r="AW21" s="541"/>
      <c r="AX21" s="542"/>
      <c r="AY21" s="545">
        <v>10</v>
      </c>
      <c r="AZ21" s="546"/>
      <c r="BA21" s="546"/>
      <c r="BB21" s="546"/>
      <c r="BC21" s="546"/>
      <c r="BD21" s="546"/>
      <c r="BE21" s="541" t="s">
        <v>138</v>
      </c>
      <c r="BF21" s="541"/>
      <c r="BG21" s="542"/>
      <c r="BH21" s="545">
        <v>10</v>
      </c>
      <c r="BI21" s="546"/>
      <c r="BJ21" s="546"/>
      <c r="BK21" s="546"/>
      <c r="BL21" s="546"/>
      <c r="BM21" s="546"/>
      <c r="BN21" s="541" t="s">
        <v>138</v>
      </c>
      <c r="BO21" s="541"/>
      <c r="BP21" s="542"/>
      <c r="BQ21" s="543">
        <f t="shared" si="0"/>
        <v>25</v>
      </c>
      <c r="BR21" s="544"/>
      <c r="BS21" s="544"/>
      <c r="BT21" s="544"/>
      <c r="BU21" s="544"/>
      <c r="BV21" s="544"/>
      <c r="BW21" s="541" t="s">
        <v>138</v>
      </c>
      <c r="BX21" s="541"/>
      <c r="BY21" s="542"/>
      <c r="BZ21" s="79"/>
      <c r="CA21" s="79"/>
    </row>
    <row r="22" spans="1:79" s="95" customFormat="1" ht="13.5" customHeight="1" x14ac:dyDescent="0.15">
      <c r="A22" s="221"/>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79"/>
      <c r="AN22" s="578" t="s">
        <v>273</v>
      </c>
      <c r="AO22" s="578"/>
      <c r="AP22" s="578"/>
      <c r="AQ22" s="578"/>
      <c r="AR22" s="578"/>
      <c r="AS22" s="578"/>
      <c r="AT22" s="578"/>
      <c r="AU22" s="578"/>
      <c r="AV22" s="578"/>
      <c r="AW22" s="578"/>
      <c r="AX22" s="578"/>
      <c r="AY22" s="578"/>
      <c r="AZ22" s="578"/>
      <c r="BA22" s="578"/>
      <c r="BB22" s="578"/>
      <c r="BC22" s="578"/>
      <c r="BD22" s="578"/>
      <c r="BE22" s="578"/>
      <c r="BF22" s="578"/>
      <c r="BG22" s="578"/>
      <c r="BH22" s="578"/>
      <c r="BI22" s="578"/>
      <c r="BJ22" s="578"/>
      <c r="BK22" s="578"/>
      <c r="BL22" s="578"/>
      <c r="BM22" s="578"/>
      <c r="BN22" s="578"/>
      <c r="BO22" s="578"/>
      <c r="BP22" s="578"/>
      <c r="BQ22" s="578"/>
      <c r="BR22" s="578"/>
      <c r="BS22" s="578"/>
      <c r="BT22" s="578"/>
      <c r="BU22" s="578"/>
      <c r="BV22" s="578"/>
      <c r="BW22" s="578"/>
      <c r="BX22" s="578"/>
      <c r="BY22" s="578"/>
      <c r="BZ22" s="79"/>
      <c r="CA22" s="79"/>
    </row>
    <row r="23" spans="1:79" s="95" customFormat="1" ht="13.5" customHeight="1" x14ac:dyDescent="0.15">
      <c r="A23" s="222"/>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79"/>
      <c r="AN23" s="579"/>
      <c r="AO23" s="579"/>
      <c r="AP23" s="579"/>
      <c r="AQ23" s="579"/>
      <c r="AR23" s="579"/>
      <c r="AS23" s="579"/>
      <c r="AT23" s="579"/>
      <c r="AU23" s="579"/>
      <c r="AV23" s="579"/>
      <c r="AW23" s="579"/>
      <c r="AX23" s="579"/>
      <c r="AY23" s="579"/>
      <c r="AZ23" s="579"/>
      <c r="BA23" s="579"/>
      <c r="BB23" s="579"/>
      <c r="BC23" s="579"/>
      <c r="BD23" s="579"/>
      <c r="BE23" s="579"/>
      <c r="BF23" s="579"/>
      <c r="BG23" s="579"/>
      <c r="BH23" s="579"/>
      <c r="BI23" s="579"/>
      <c r="BJ23" s="579"/>
      <c r="BK23" s="579"/>
      <c r="BL23" s="579"/>
      <c r="BM23" s="579"/>
      <c r="BN23" s="579"/>
      <c r="BO23" s="579"/>
      <c r="BP23" s="579"/>
      <c r="BQ23" s="579"/>
      <c r="BR23" s="579"/>
      <c r="BS23" s="579"/>
      <c r="BT23" s="579"/>
      <c r="BU23" s="579"/>
      <c r="BV23" s="579"/>
      <c r="BW23" s="579"/>
      <c r="BX23" s="579"/>
      <c r="BY23" s="579"/>
      <c r="BZ23" s="79"/>
      <c r="CA23" s="79"/>
    </row>
    <row r="24" spans="1:79" ht="13.5" customHeight="1" x14ac:dyDescent="0.15">
      <c r="A24" s="54"/>
      <c r="B24" s="54"/>
      <c r="X24" s="55"/>
      <c r="AN24" s="54"/>
      <c r="AO24" s="54"/>
      <c r="BK24" s="55"/>
    </row>
    <row r="25" spans="1:79" ht="21.75" customHeight="1" x14ac:dyDescent="0.15">
      <c r="A25" s="576" t="s">
        <v>154</v>
      </c>
      <c r="B25" s="577"/>
      <c r="C25" s="382" t="s">
        <v>37</v>
      </c>
      <c r="D25" s="383"/>
      <c r="E25" s="383"/>
      <c r="F25" s="383"/>
      <c r="G25" s="383" t="s">
        <v>156</v>
      </c>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4"/>
      <c r="AM25" s="78"/>
      <c r="AN25" s="576" t="s">
        <v>154</v>
      </c>
      <c r="AO25" s="577"/>
      <c r="AP25" s="382" t="s">
        <v>185</v>
      </c>
      <c r="AQ25" s="383"/>
      <c r="AR25" s="383"/>
      <c r="AS25" s="383"/>
      <c r="AT25" s="383" t="s">
        <v>157</v>
      </c>
      <c r="AU25" s="383"/>
      <c r="AV25" s="383"/>
      <c r="AW25" s="383"/>
      <c r="AX25" s="383"/>
      <c r="AY25" s="383"/>
      <c r="AZ25" s="383"/>
      <c r="BA25" s="383"/>
      <c r="BB25" s="383"/>
      <c r="BC25" s="383"/>
      <c r="BD25" s="383"/>
      <c r="BE25" s="383"/>
      <c r="BF25" s="383"/>
      <c r="BG25" s="383"/>
      <c r="BH25" s="383"/>
      <c r="BI25" s="383"/>
      <c r="BJ25" s="383"/>
      <c r="BK25" s="383"/>
      <c r="BL25" s="383"/>
      <c r="BM25" s="383"/>
      <c r="BN25" s="383"/>
      <c r="BO25" s="383"/>
      <c r="BP25" s="383"/>
      <c r="BQ25" s="383"/>
      <c r="BR25" s="383"/>
      <c r="BS25" s="383"/>
      <c r="BT25" s="383"/>
      <c r="BU25" s="383"/>
      <c r="BV25" s="383"/>
      <c r="BW25" s="383"/>
      <c r="BX25" s="383"/>
      <c r="BY25" s="384"/>
      <c r="BZ25" s="78"/>
      <c r="CA25" s="78"/>
    </row>
    <row r="26" spans="1:79" ht="13.5" customHeight="1" x14ac:dyDescent="0.15">
      <c r="A26" s="572" t="s">
        <v>110</v>
      </c>
      <c r="B26" s="573"/>
      <c r="C26" s="400" t="s">
        <v>329</v>
      </c>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2"/>
      <c r="AM26" s="78"/>
      <c r="AN26" s="572" t="s">
        <v>110</v>
      </c>
      <c r="AO26" s="573"/>
      <c r="AP26" s="400" t="s">
        <v>330</v>
      </c>
      <c r="AQ26" s="401"/>
      <c r="AR26" s="401"/>
      <c r="AS26" s="401"/>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c r="BW26" s="401"/>
      <c r="BX26" s="401"/>
      <c r="BY26" s="402"/>
      <c r="BZ26" s="78"/>
      <c r="CA26" s="78"/>
    </row>
    <row r="27" spans="1:79" ht="13.5" customHeight="1" x14ac:dyDescent="0.15">
      <c r="A27" s="574"/>
      <c r="B27" s="575"/>
      <c r="C27" s="403"/>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4"/>
      <c r="AL27" s="405"/>
      <c r="AM27" s="78"/>
      <c r="AN27" s="574"/>
      <c r="AO27" s="575"/>
      <c r="AP27" s="403"/>
      <c r="AQ27" s="404"/>
      <c r="AR27" s="404"/>
      <c r="AS27" s="404"/>
      <c r="AT27" s="404"/>
      <c r="AU27" s="404"/>
      <c r="AV27" s="404"/>
      <c r="AW27" s="404"/>
      <c r="AX27" s="404"/>
      <c r="AY27" s="404"/>
      <c r="AZ27" s="404"/>
      <c r="BA27" s="404"/>
      <c r="BB27" s="404"/>
      <c r="BC27" s="404"/>
      <c r="BD27" s="404"/>
      <c r="BE27" s="404"/>
      <c r="BF27" s="404"/>
      <c r="BG27" s="404"/>
      <c r="BH27" s="404"/>
      <c r="BI27" s="404"/>
      <c r="BJ27" s="404"/>
      <c r="BK27" s="404"/>
      <c r="BL27" s="404"/>
      <c r="BM27" s="404"/>
      <c r="BN27" s="404"/>
      <c r="BO27" s="404"/>
      <c r="BP27" s="404"/>
      <c r="BQ27" s="404"/>
      <c r="BR27" s="404"/>
      <c r="BS27" s="404"/>
      <c r="BT27" s="404"/>
      <c r="BU27" s="404"/>
      <c r="BV27" s="404"/>
      <c r="BW27" s="404"/>
      <c r="BX27" s="404"/>
      <c r="BY27" s="405"/>
      <c r="BZ27" s="78"/>
      <c r="CA27" s="78"/>
    </row>
    <row r="28" spans="1:79" ht="13.5" customHeight="1" x14ac:dyDescent="0.15">
      <c r="A28" s="574"/>
      <c r="B28" s="575"/>
      <c r="C28" s="403"/>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5"/>
      <c r="AM28" s="78"/>
      <c r="AN28" s="574"/>
      <c r="AO28" s="575"/>
      <c r="AP28" s="403"/>
      <c r="AQ28" s="404"/>
      <c r="AR28" s="404"/>
      <c r="AS28" s="404"/>
      <c r="AT28" s="404"/>
      <c r="AU28" s="404"/>
      <c r="AV28" s="404"/>
      <c r="AW28" s="404"/>
      <c r="AX28" s="404"/>
      <c r="AY28" s="404"/>
      <c r="AZ28" s="404"/>
      <c r="BA28" s="404"/>
      <c r="BB28" s="404"/>
      <c r="BC28" s="404"/>
      <c r="BD28" s="404"/>
      <c r="BE28" s="404"/>
      <c r="BF28" s="404"/>
      <c r="BG28" s="404"/>
      <c r="BH28" s="404"/>
      <c r="BI28" s="404"/>
      <c r="BJ28" s="404"/>
      <c r="BK28" s="404"/>
      <c r="BL28" s="404"/>
      <c r="BM28" s="404"/>
      <c r="BN28" s="404"/>
      <c r="BO28" s="404"/>
      <c r="BP28" s="404"/>
      <c r="BQ28" s="404"/>
      <c r="BR28" s="404"/>
      <c r="BS28" s="404"/>
      <c r="BT28" s="404"/>
      <c r="BU28" s="404"/>
      <c r="BV28" s="404"/>
      <c r="BW28" s="404"/>
      <c r="BX28" s="404"/>
      <c r="BY28" s="405"/>
      <c r="BZ28" s="78"/>
      <c r="CA28" s="78"/>
    </row>
    <row r="29" spans="1:79" ht="13.5" customHeight="1" x14ac:dyDescent="0.15">
      <c r="A29" s="574"/>
      <c r="B29" s="575"/>
      <c r="C29" s="403"/>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5"/>
      <c r="AM29" s="78"/>
      <c r="AN29" s="574"/>
      <c r="AO29" s="575"/>
      <c r="AP29" s="403"/>
      <c r="AQ29" s="404"/>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404"/>
      <c r="BV29" s="404"/>
      <c r="BW29" s="404"/>
      <c r="BX29" s="404"/>
      <c r="BY29" s="405"/>
      <c r="BZ29" s="78"/>
      <c r="CA29" s="78"/>
    </row>
    <row r="30" spans="1:79" s="56" customFormat="1" ht="13.5" customHeight="1" x14ac:dyDescent="0.15">
      <c r="A30" s="537" t="s">
        <v>149</v>
      </c>
      <c r="B30" s="538"/>
      <c r="C30" s="319" t="s">
        <v>240</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c r="AM30" s="77"/>
      <c r="AN30" s="537" t="s">
        <v>149</v>
      </c>
      <c r="AO30" s="538"/>
      <c r="AP30" s="319" t="s">
        <v>240</v>
      </c>
      <c r="AQ30" s="320"/>
      <c r="AR30" s="320"/>
      <c r="AS30" s="320"/>
      <c r="AT30" s="320"/>
      <c r="AU30" s="320"/>
      <c r="AV30" s="320"/>
      <c r="AW30" s="320"/>
      <c r="AX30" s="320"/>
      <c r="AY30" s="320"/>
      <c r="AZ30" s="320"/>
      <c r="BA30" s="320"/>
      <c r="BB30" s="320"/>
      <c r="BC30" s="320"/>
      <c r="BD30" s="320"/>
      <c r="BE30" s="320"/>
      <c r="BF30" s="320"/>
      <c r="BG30" s="320"/>
      <c r="BH30" s="320"/>
      <c r="BI30" s="320"/>
      <c r="BJ30" s="320"/>
      <c r="BK30" s="320"/>
      <c r="BL30" s="320"/>
      <c r="BM30" s="320"/>
      <c r="BN30" s="320"/>
      <c r="BO30" s="320"/>
      <c r="BP30" s="320"/>
      <c r="BQ30" s="320"/>
      <c r="BR30" s="320"/>
      <c r="BS30" s="320"/>
      <c r="BT30" s="320"/>
      <c r="BU30" s="320"/>
      <c r="BV30" s="320"/>
      <c r="BW30" s="320"/>
      <c r="BX30" s="320"/>
      <c r="BY30" s="321"/>
      <c r="BZ30" s="77"/>
      <c r="CA30" s="77"/>
    </row>
    <row r="31" spans="1:79" s="56" customFormat="1" ht="13.5" customHeight="1" x14ac:dyDescent="0.15">
      <c r="A31" s="564"/>
      <c r="B31" s="565"/>
      <c r="C31" s="322"/>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c r="AM31" s="77"/>
      <c r="AN31" s="564"/>
      <c r="AO31" s="565"/>
      <c r="AP31" s="322"/>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3"/>
      <c r="BU31" s="323"/>
      <c r="BV31" s="323"/>
      <c r="BW31" s="323"/>
      <c r="BX31" s="323"/>
      <c r="BY31" s="324"/>
      <c r="BZ31" s="77"/>
      <c r="CA31" s="77"/>
    </row>
    <row r="32" spans="1:79" s="56" customFormat="1" ht="13.5" customHeight="1" x14ac:dyDescent="0.15">
      <c r="A32" s="564"/>
      <c r="B32" s="565"/>
      <c r="C32" s="322"/>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c r="AM32" s="77"/>
      <c r="AN32" s="564"/>
      <c r="AO32" s="565"/>
      <c r="AP32" s="322"/>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4"/>
      <c r="BZ32" s="77"/>
      <c r="CA32" s="77"/>
    </row>
    <row r="33" spans="1:79" s="56" customFormat="1" ht="13.5" customHeight="1" x14ac:dyDescent="0.15">
      <c r="A33" s="539"/>
      <c r="B33" s="540"/>
      <c r="C33" s="325"/>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7"/>
      <c r="AM33" s="77"/>
      <c r="AN33" s="539"/>
      <c r="AO33" s="540"/>
      <c r="AP33" s="325"/>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7"/>
      <c r="BZ33" s="77"/>
      <c r="CA33" s="77"/>
    </row>
    <row r="34" spans="1:79" s="56" customFormat="1" ht="13.5" customHeight="1" x14ac:dyDescent="0.15">
      <c r="A34" s="537" t="s">
        <v>121</v>
      </c>
      <c r="B34" s="538"/>
      <c r="C34" s="566" t="s">
        <v>122</v>
      </c>
      <c r="D34" s="567"/>
      <c r="E34" s="567"/>
      <c r="F34" s="568"/>
      <c r="G34" s="340">
        <v>6</v>
      </c>
      <c r="H34" s="341"/>
      <c r="I34" s="341"/>
      <c r="J34" s="378" t="s">
        <v>123</v>
      </c>
      <c r="K34" s="378"/>
      <c r="L34" s="378"/>
      <c r="M34" s="357" t="s">
        <v>124</v>
      </c>
      <c r="N34" s="357"/>
      <c r="O34" s="341">
        <v>3</v>
      </c>
      <c r="P34" s="341"/>
      <c r="Q34" s="341"/>
      <c r="R34" s="338" t="s">
        <v>125</v>
      </c>
      <c r="S34" s="338"/>
      <c r="T34" s="357" t="s">
        <v>126</v>
      </c>
      <c r="U34" s="357"/>
      <c r="V34" s="358">
        <v>1</v>
      </c>
      <c r="W34" s="358"/>
      <c r="X34" s="358"/>
      <c r="Y34" s="338" t="s">
        <v>127</v>
      </c>
      <c r="Z34" s="339"/>
      <c r="AA34" s="580" t="s">
        <v>21</v>
      </c>
      <c r="AB34" s="581"/>
      <c r="AC34" s="582"/>
      <c r="AD34" s="340">
        <v>10</v>
      </c>
      <c r="AE34" s="341"/>
      <c r="AF34" s="341"/>
      <c r="AG34" s="341"/>
      <c r="AH34" s="342" t="s">
        <v>153</v>
      </c>
      <c r="AI34" s="342"/>
      <c r="AJ34" s="342"/>
      <c r="AK34" s="342"/>
      <c r="AL34" s="343"/>
      <c r="AM34" s="79"/>
      <c r="AN34" s="537" t="s">
        <v>121</v>
      </c>
      <c r="AO34" s="538"/>
      <c r="AP34" s="566" t="s">
        <v>122</v>
      </c>
      <c r="AQ34" s="567"/>
      <c r="AR34" s="567"/>
      <c r="AS34" s="568"/>
      <c r="AT34" s="340" t="s">
        <v>342</v>
      </c>
      <c r="AU34" s="341"/>
      <c r="AV34" s="341"/>
      <c r="AW34" s="378" t="s">
        <v>123</v>
      </c>
      <c r="AX34" s="378"/>
      <c r="AY34" s="378"/>
      <c r="AZ34" s="357" t="s">
        <v>124</v>
      </c>
      <c r="BA34" s="357"/>
      <c r="BB34" s="341" t="s">
        <v>343</v>
      </c>
      <c r="BC34" s="341"/>
      <c r="BD34" s="341"/>
      <c r="BE34" s="338" t="s">
        <v>125</v>
      </c>
      <c r="BF34" s="338"/>
      <c r="BG34" s="357" t="s">
        <v>126</v>
      </c>
      <c r="BH34" s="357"/>
      <c r="BI34" s="358" t="s">
        <v>344</v>
      </c>
      <c r="BJ34" s="358"/>
      <c r="BK34" s="358"/>
      <c r="BL34" s="338" t="s">
        <v>20</v>
      </c>
      <c r="BM34" s="339"/>
      <c r="BN34" s="580" t="s">
        <v>21</v>
      </c>
      <c r="BO34" s="581"/>
      <c r="BP34" s="582"/>
      <c r="BQ34" s="340" t="s">
        <v>345</v>
      </c>
      <c r="BR34" s="341"/>
      <c r="BS34" s="341"/>
      <c r="BT34" s="341"/>
      <c r="BU34" s="342" t="s">
        <v>153</v>
      </c>
      <c r="BV34" s="342"/>
      <c r="BW34" s="342"/>
      <c r="BX34" s="342"/>
      <c r="BY34" s="343"/>
      <c r="BZ34" s="79"/>
      <c r="CA34" s="79"/>
    </row>
    <row r="35" spans="1:79" s="56" customFormat="1" ht="13.5" customHeight="1" x14ac:dyDescent="0.15">
      <c r="A35" s="564"/>
      <c r="B35" s="565"/>
      <c r="C35" s="569" t="s">
        <v>128</v>
      </c>
      <c r="D35" s="570"/>
      <c r="E35" s="570"/>
      <c r="F35" s="571"/>
      <c r="G35" s="353">
        <v>6</v>
      </c>
      <c r="H35" s="354"/>
      <c r="I35" s="354"/>
      <c r="J35" s="420" t="s">
        <v>123</v>
      </c>
      <c r="K35" s="420"/>
      <c r="L35" s="420"/>
      <c r="M35" s="359" t="s">
        <v>124</v>
      </c>
      <c r="N35" s="359"/>
      <c r="O35" s="354">
        <v>3</v>
      </c>
      <c r="P35" s="354"/>
      <c r="Q35" s="354"/>
      <c r="R35" s="351" t="s">
        <v>125</v>
      </c>
      <c r="S35" s="351"/>
      <c r="T35" s="359" t="s">
        <v>126</v>
      </c>
      <c r="U35" s="359"/>
      <c r="V35" s="350">
        <v>2</v>
      </c>
      <c r="W35" s="350"/>
      <c r="X35" s="350"/>
      <c r="Y35" s="351" t="s">
        <v>127</v>
      </c>
      <c r="Z35" s="352"/>
      <c r="AA35" s="583" t="s">
        <v>21</v>
      </c>
      <c r="AB35" s="584"/>
      <c r="AC35" s="585"/>
      <c r="AD35" s="353">
        <v>10</v>
      </c>
      <c r="AE35" s="354"/>
      <c r="AF35" s="354"/>
      <c r="AG35" s="354"/>
      <c r="AH35" s="355" t="s">
        <v>153</v>
      </c>
      <c r="AI35" s="355"/>
      <c r="AJ35" s="355"/>
      <c r="AK35" s="355"/>
      <c r="AL35" s="356"/>
      <c r="AM35" s="79"/>
      <c r="AN35" s="564"/>
      <c r="AO35" s="565"/>
      <c r="AP35" s="569" t="s">
        <v>128</v>
      </c>
      <c r="AQ35" s="570"/>
      <c r="AR35" s="570"/>
      <c r="AS35" s="571"/>
      <c r="AT35" s="353">
        <v>6</v>
      </c>
      <c r="AU35" s="354"/>
      <c r="AV35" s="354"/>
      <c r="AW35" s="420" t="s">
        <v>123</v>
      </c>
      <c r="AX35" s="420"/>
      <c r="AY35" s="420"/>
      <c r="AZ35" s="359" t="s">
        <v>124</v>
      </c>
      <c r="BA35" s="359"/>
      <c r="BB35" s="354">
        <v>3</v>
      </c>
      <c r="BC35" s="354"/>
      <c r="BD35" s="354"/>
      <c r="BE35" s="351" t="s">
        <v>125</v>
      </c>
      <c r="BF35" s="351"/>
      <c r="BG35" s="359" t="s">
        <v>126</v>
      </c>
      <c r="BH35" s="359"/>
      <c r="BI35" s="350">
        <v>2</v>
      </c>
      <c r="BJ35" s="350"/>
      <c r="BK35" s="350"/>
      <c r="BL35" s="351" t="s">
        <v>20</v>
      </c>
      <c r="BM35" s="352"/>
      <c r="BN35" s="583" t="s">
        <v>21</v>
      </c>
      <c r="BO35" s="584"/>
      <c r="BP35" s="585"/>
      <c r="BQ35" s="353">
        <v>45</v>
      </c>
      <c r="BR35" s="354"/>
      <c r="BS35" s="354"/>
      <c r="BT35" s="354"/>
      <c r="BU35" s="355" t="s">
        <v>153</v>
      </c>
      <c r="BV35" s="355"/>
      <c r="BW35" s="355"/>
      <c r="BX35" s="355"/>
      <c r="BY35" s="356"/>
      <c r="BZ35" s="79"/>
      <c r="CA35" s="79"/>
    </row>
    <row r="36" spans="1:79" s="56" customFormat="1" ht="13.5" customHeight="1" x14ac:dyDescent="0.15">
      <c r="A36" s="539"/>
      <c r="B36" s="540"/>
      <c r="C36" s="561" t="s">
        <v>129</v>
      </c>
      <c r="D36" s="562"/>
      <c r="E36" s="562"/>
      <c r="F36" s="563"/>
      <c r="G36" s="336">
        <v>6</v>
      </c>
      <c r="H36" s="337"/>
      <c r="I36" s="337"/>
      <c r="J36" s="374" t="s">
        <v>123</v>
      </c>
      <c r="K36" s="374"/>
      <c r="L36" s="374"/>
      <c r="M36" s="333" t="s">
        <v>124</v>
      </c>
      <c r="N36" s="333"/>
      <c r="O36" s="337">
        <v>3</v>
      </c>
      <c r="P36" s="337"/>
      <c r="Q36" s="337"/>
      <c r="R36" s="332" t="s">
        <v>125</v>
      </c>
      <c r="S36" s="332"/>
      <c r="T36" s="333" t="s">
        <v>126</v>
      </c>
      <c r="U36" s="333"/>
      <c r="V36" s="334">
        <v>2</v>
      </c>
      <c r="W36" s="334"/>
      <c r="X36" s="334"/>
      <c r="Y36" s="332" t="s">
        <v>127</v>
      </c>
      <c r="Z36" s="335"/>
      <c r="AA36" s="586" t="s">
        <v>21</v>
      </c>
      <c r="AB36" s="587"/>
      <c r="AC36" s="588"/>
      <c r="AD36" s="336">
        <v>10</v>
      </c>
      <c r="AE36" s="337"/>
      <c r="AF36" s="337"/>
      <c r="AG36" s="337"/>
      <c r="AH36" s="329" t="s">
        <v>153</v>
      </c>
      <c r="AI36" s="329"/>
      <c r="AJ36" s="329"/>
      <c r="AK36" s="329"/>
      <c r="AL36" s="330"/>
      <c r="AM36" s="79"/>
      <c r="AN36" s="539"/>
      <c r="AO36" s="540"/>
      <c r="AP36" s="561" t="s">
        <v>129</v>
      </c>
      <c r="AQ36" s="562"/>
      <c r="AR36" s="562"/>
      <c r="AS36" s="563"/>
      <c r="AT36" s="336">
        <v>6</v>
      </c>
      <c r="AU36" s="337"/>
      <c r="AV36" s="337"/>
      <c r="AW36" s="374" t="s">
        <v>123</v>
      </c>
      <c r="AX36" s="374"/>
      <c r="AY36" s="374"/>
      <c r="AZ36" s="333" t="s">
        <v>124</v>
      </c>
      <c r="BA36" s="333"/>
      <c r="BB36" s="337">
        <v>3</v>
      </c>
      <c r="BC36" s="337"/>
      <c r="BD36" s="337"/>
      <c r="BE36" s="332" t="s">
        <v>125</v>
      </c>
      <c r="BF36" s="332"/>
      <c r="BG36" s="333" t="s">
        <v>126</v>
      </c>
      <c r="BH36" s="333"/>
      <c r="BI36" s="334">
        <v>2</v>
      </c>
      <c r="BJ36" s="334"/>
      <c r="BK36" s="334"/>
      <c r="BL36" s="332" t="s">
        <v>20</v>
      </c>
      <c r="BM36" s="335"/>
      <c r="BN36" s="586" t="s">
        <v>21</v>
      </c>
      <c r="BO36" s="587"/>
      <c r="BP36" s="588"/>
      <c r="BQ36" s="336">
        <v>45</v>
      </c>
      <c r="BR36" s="337"/>
      <c r="BS36" s="337"/>
      <c r="BT36" s="337"/>
      <c r="BU36" s="329" t="s">
        <v>153</v>
      </c>
      <c r="BV36" s="329"/>
      <c r="BW36" s="329"/>
      <c r="BX36" s="329"/>
      <c r="BY36" s="330"/>
      <c r="BZ36" s="79"/>
      <c r="CA36" s="79"/>
    </row>
    <row r="37" spans="1:79" s="56" customFormat="1" ht="13.5" customHeight="1" x14ac:dyDescent="0.15">
      <c r="A37" s="559" t="s">
        <v>143</v>
      </c>
      <c r="B37" s="560"/>
      <c r="C37" s="361" t="s">
        <v>144</v>
      </c>
      <c r="D37" s="362"/>
      <c r="E37" s="362"/>
      <c r="F37" s="362"/>
      <c r="G37" s="331" t="s">
        <v>311</v>
      </c>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t="s">
        <v>148</v>
      </c>
      <c r="AH37" s="331"/>
      <c r="AI37" s="331" t="s">
        <v>145</v>
      </c>
      <c r="AJ37" s="331"/>
      <c r="AK37" s="331"/>
      <c r="AL37" s="367"/>
      <c r="AM37" s="79"/>
      <c r="AN37" s="559" t="s">
        <v>143</v>
      </c>
      <c r="AO37" s="560"/>
      <c r="AP37" s="361" t="s">
        <v>144</v>
      </c>
      <c r="AQ37" s="362"/>
      <c r="AR37" s="362"/>
      <c r="AS37" s="362"/>
      <c r="AT37" s="331" t="s">
        <v>311</v>
      </c>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t="s">
        <v>148</v>
      </c>
      <c r="BU37" s="331"/>
      <c r="BV37" s="331" t="s">
        <v>145</v>
      </c>
      <c r="BW37" s="331"/>
      <c r="BX37" s="331"/>
      <c r="BY37" s="367"/>
      <c r="BZ37" s="79"/>
      <c r="CA37" s="79"/>
    </row>
    <row r="38" spans="1:79" s="56" customFormat="1" ht="13.5" customHeight="1" x14ac:dyDescent="0.15">
      <c r="A38" s="537"/>
      <c r="B38" s="538"/>
      <c r="C38" s="554" t="s">
        <v>122</v>
      </c>
      <c r="D38" s="555"/>
      <c r="E38" s="555"/>
      <c r="F38" s="555"/>
      <c r="G38" s="555"/>
      <c r="H38" s="555"/>
      <c r="I38" s="555"/>
      <c r="J38" s="555"/>
      <c r="K38" s="556"/>
      <c r="L38" s="557" t="s">
        <v>128</v>
      </c>
      <c r="M38" s="558"/>
      <c r="N38" s="558"/>
      <c r="O38" s="558"/>
      <c r="P38" s="558"/>
      <c r="Q38" s="558"/>
      <c r="R38" s="558"/>
      <c r="S38" s="558"/>
      <c r="T38" s="558"/>
      <c r="U38" s="557" t="s">
        <v>129</v>
      </c>
      <c r="V38" s="558"/>
      <c r="W38" s="558"/>
      <c r="X38" s="558"/>
      <c r="Y38" s="558"/>
      <c r="Z38" s="558"/>
      <c r="AA38" s="558"/>
      <c r="AB38" s="558"/>
      <c r="AC38" s="558"/>
      <c r="AD38" s="554" t="s">
        <v>135</v>
      </c>
      <c r="AE38" s="555"/>
      <c r="AF38" s="555"/>
      <c r="AG38" s="555"/>
      <c r="AH38" s="555"/>
      <c r="AI38" s="555"/>
      <c r="AJ38" s="555"/>
      <c r="AK38" s="555"/>
      <c r="AL38" s="556"/>
      <c r="AM38" s="79"/>
      <c r="AN38" s="537"/>
      <c r="AO38" s="538"/>
      <c r="AP38" s="554" t="s">
        <v>122</v>
      </c>
      <c r="AQ38" s="555"/>
      <c r="AR38" s="555"/>
      <c r="AS38" s="555"/>
      <c r="AT38" s="555"/>
      <c r="AU38" s="555"/>
      <c r="AV38" s="555"/>
      <c r="AW38" s="555"/>
      <c r="AX38" s="556"/>
      <c r="AY38" s="557" t="s">
        <v>128</v>
      </c>
      <c r="AZ38" s="558"/>
      <c r="BA38" s="558"/>
      <c r="BB38" s="558"/>
      <c r="BC38" s="558"/>
      <c r="BD38" s="558"/>
      <c r="BE38" s="558"/>
      <c r="BF38" s="558"/>
      <c r="BG38" s="558"/>
      <c r="BH38" s="557" t="s">
        <v>129</v>
      </c>
      <c r="BI38" s="558"/>
      <c r="BJ38" s="558"/>
      <c r="BK38" s="558"/>
      <c r="BL38" s="558"/>
      <c r="BM38" s="558"/>
      <c r="BN38" s="558"/>
      <c r="BO38" s="558"/>
      <c r="BP38" s="558"/>
      <c r="BQ38" s="554" t="s">
        <v>135</v>
      </c>
      <c r="BR38" s="555"/>
      <c r="BS38" s="555"/>
      <c r="BT38" s="555"/>
      <c r="BU38" s="555"/>
      <c r="BV38" s="555"/>
      <c r="BW38" s="555"/>
      <c r="BX38" s="555"/>
      <c r="BY38" s="556"/>
      <c r="BZ38" s="79"/>
      <c r="CA38" s="79"/>
    </row>
    <row r="39" spans="1:79" s="56" customFormat="1" ht="13.5" customHeight="1" x14ac:dyDescent="0.15">
      <c r="A39" s="553" t="s">
        <v>139</v>
      </c>
      <c r="B39" s="553"/>
      <c r="C39" s="348"/>
      <c r="D39" s="349"/>
      <c r="E39" s="349"/>
      <c r="F39" s="349"/>
      <c r="G39" s="349"/>
      <c r="H39" s="349"/>
      <c r="I39" s="344" t="s">
        <v>136</v>
      </c>
      <c r="J39" s="344"/>
      <c r="K39" s="345"/>
      <c r="L39" s="348"/>
      <c r="M39" s="349"/>
      <c r="N39" s="349"/>
      <c r="O39" s="349"/>
      <c r="P39" s="349"/>
      <c r="Q39" s="349"/>
      <c r="R39" s="344" t="s">
        <v>136</v>
      </c>
      <c r="S39" s="344"/>
      <c r="T39" s="345"/>
      <c r="U39" s="348"/>
      <c r="V39" s="349"/>
      <c r="W39" s="349"/>
      <c r="X39" s="349"/>
      <c r="Y39" s="349"/>
      <c r="Z39" s="349"/>
      <c r="AA39" s="344" t="s">
        <v>136</v>
      </c>
      <c r="AB39" s="344"/>
      <c r="AC39" s="345"/>
      <c r="AD39" s="346">
        <f>SUM(C39,L39,U39)</f>
        <v>0</v>
      </c>
      <c r="AE39" s="347"/>
      <c r="AF39" s="347"/>
      <c r="AG39" s="347"/>
      <c r="AH39" s="347"/>
      <c r="AI39" s="347"/>
      <c r="AJ39" s="344" t="s">
        <v>136</v>
      </c>
      <c r="AK39" s="344"/>
      <c r="AL39" s="345"/>
      <c r="AM39" s="79"/>
      <c r="AN39" s="553" t="s">
        <v>139</v>
      </c>
      <c r="AO39" s="553"/>
      <c r="AP39" s="348"/>
      <c r="AQ39" s="349"/>
      <c r="AR39" s="349"/>
      <c r="AS39" s="349"/>
      <c r="AT39" s="349"/>
      <c r="AU39" s="349"/>
      <c r="AV39" s="344" t="s">
        <v>51</v>
      </c>
      <c r="AW39" s="344"/>
      <c r="AX39" s="345"/>
      <c r="AY39" s="348"/>
      <c r="AZ39" s="349"/>
      <c r="BA39" s="349"/>
      <c r="BB39" s="349"/>
      <c r="BC39" s="349"/>
      <c r="BD39" s="349"/>
      <c r="BE39" s="344" t="s">
        <v>51</v>
      </c>
      <c r="BF39" s="344"/>
      <c r="BG39" s="345"/>
      <c r="BH39" s="348"/>
      <c r="BI39" s="349"/>
      <c r="BJ39" s="349"/>
      <c r="BK39" s="349"/>
      <c r="BL39" s="349"/>
      <c r="BM39" s="349"/>
      <c r="BN39" s="344" t="s">
        <v>51</v>
      </c>
      <c r="BO39" s="344"/>
      <c r="BP39" s="345"/>
      <c r="BQ39" s="346">
        <f>SUM(AP39,AY39,BH39)</f>
        <v>0</v>
      </c>
      <c r="BR39" s="347"/>
      <c r="BS39" s="347"/>
      <c r="BT39" s="347"/>
      <c r="BU39" s="347"/>
      <c r="BV39" s="347"/>
      <c r="BW39" s="344" t="s">
        <v>51</v>
      </c>
      <c r="BX39" s="344"/>
      <c r="BY39" s="345"/>
      <c r="BZ39" s="79"/>
      <c r="CA39" s="79"/>
    </row>
    <row r="40" spans="1:79" s="56" customFormat="1" ht="13.5" customHeight="1" x14ac:dyDescent="0.15">
      <c r="A40" s="537" t="s">
        <v>140</v>
      </c>
      <c r="B40" s="538"/>
      <c r="C40" s="547">
        <v>10</v>
      </c>
      <c r="D40" s="548"/>
      <c r="E40" s="548"/>
      <c r="F40" s="548"/>
      <c r="G40" s="548"/>
      <c r="H40" s="548"/>
      <c r="I40" s="549" t="s">
        <v>9</v>
      </c>
      <c r="J40" s="549"/>
      <c r="K40" s="550"/>
      <c r="L40" s="547">
        <v>20</v>
      </c>
      <c r="M40" s="548"/>
      <c r="N40" s="548"/>
      <c r="O40" s="548"/>
      <c r="P40" s="548"/>
      <c r="Q40" s="548"/>
      <c r="R40" s="549" t="s">
        <v>9</v>
      </c>
      <c r="S40" s="549"/>
      <c r="T40" s="550"/>
      <c r="U40" s="547">
        <v>20</v>
      </c>
      <c r="V40" s="548"/>
      <c r="W40" s="548"/>
      <c r="X40" s="548"/>
      <c r="Y40" s="548"/>
      <c r="Z40" s="548"/>
      <c r="AA40" s="549" t="s">
        <v>9</v>
      </c>
      <c r="AB40" s="549"/>
      <c r="AC40" s="550"/>
      <c r="AD40" s="551">
        <f t="shared" ref="AD40:AD43" si="4">SUM(C40,L40,U40)</f>
        <v>50</v>
      </c>
      <c r="AE40" s="552"/>
      <c r="AF40" s="552"/>
      <c r="AG40" s="552"/>
      <c r="AH40" s="552"/>
      <c r="AI40" s="552"/>
      <c r="AJ40" s="549" t="s">
        <v>9</v>
      </c>
      <c r="AK40" s="549"/>
      <c r="AL40" s="550"/>
      <c r="AM40" s="79"/>
      <c r="AN40" s="537" t="s">
        <v>140</v>
      </c>
      <c r="AO40" s="538"/>
      <c r="AP40" s="547" t="s">
        <v>284</v>
      </c>
      <c r="AQ40" s="548"/>
      <c r="AR40" s="548"/>
      <c r="AS40" s="548"/>
      <c r="AT40" s="548"/>
      <c r="AU40" s="548"/>
      <c r="AV40" s="549" t="s">
        <v>9</v>
      </c>
      <c r="AW40" s="549"/>
      <c r="AX40" s="550"/>
      <c r="AY40" s="547">
        <v>20</v>
      </c>
      <c r="AZ40" s="548"/>
      <c r="BA40" s="548"/>
      <c r="BB40" s="548"/>
      <c r="BC40" s="548"/>
      <c r="BD40" s="548"/>
      <c r="BE40" s="549" t="s">
        <v>9</v>
      </c>
      <c r="BF40" s="549"/>
      <c r="BG40" s="550"/>
      <c r="BH40" s="547">
        <v>20</v>
      </c>
      <c r="BI40" s="548"/>
      <c r="BJ40" s="548"/>
      <c r="BK40" s="548"/>
      <c r="BL40" s="548"/>
      <c r="BM40" s="548"/>
      <c r="BN40" s="549" t="s">
        <v>9</v>
      </c>
      <c r="BO40" s="549"/>
      <c r="BP40" s="550"/>
      <c r="BQ40" s="551">
        <f t="shared" ref="BQ40:BQ43" si="5">SUM(AP40,AY40,BH40)</f>
        <v>40</v>
      </c>
      <c r="BR40" s="552"/>
      <c r="BS40" s="552"/>
      <c r="BT40" s="552"/>
      <c r="BU40" s="552"/>
      <c r="BV40" s="552"/>
      <c r="BW40" s="549" t="s">
        <v>9</v>
      </c>
      <c r="BX40" s="549"/>
      <c r="BY40" s="550"/>
      <c r="BZ40" s="79"/>
      <c r="CA40" s="79"/>
    </row>
    <row r="41" spans="1:79" s="56" customFormat="1" ht="13.5" customHeight="1" x14ac:dyDescent="0.15">
      <c r="A41" s="539"/>
      <c r="B41" s="540"/>
      <c r="C41" s="545">
        <v>10</v>
      </c>
      <c r="D41" s="546"/>
      <c r="E41" s="546"/>
      <c r="F41" s="546"/>
      <c r="G41" s="546"/>
      <c r="H41" s="546"/>
      <c r="I41" s="541" t="s">
        <v>138</v>
      </c>
      <c r="J41" s="541"/>
      <c r="K41" s="542"/>
      <c r="L41" s="545">
        <v>20</v>
      </c>
      <c r="M41" s="546"/>
      <c r="N41" s="546"/>
      <c r="O41" s="546"/>
      <c r="P41" s="546"/>
      <c r="Q41" s="546"/>
      <c r="R41" s="541" t="s">
        <v>138</v>
      </c>
      <c r="S41" s="541"/>
      <c r="T41" s="542"/>
      <c r="U41" s="545">
        <v>20</v>
      </c>
      <c r="V41" s="546"/>
      <c r="W41" s="546"/>
      <c r="X41" s="546"/>
      <c r="Y41" s="546"/>
      <c r="Z41" s="546"/>
      <c r="AA41" s="541" t="s">
        <v>138</v>
      </c>
      <c r="AB41" s="541"/>
      <c r="AC41" s="542"/>
      <c r="AD41" s="543">
        <f t="shared" si="4"/>
        <v>50</v>
      </c>
      <c r="AE41" s="544"/>
      <c r="AF41" s="544"/>
      <c r="AG41" s="544"/>
      <c r="AH41" s="544"/>
      <c r="AI41" s="544"/>
      <c r="AJ41" s="541" t="s">
        <v>138</v>
      </c>
      <c r="AK41" s="541"/>
      <c r="AL41" s="542"/>
      <c r="AM41" s="79"/>
      <c r="AN41" s="539"/>
      <c r="AO41" s="540"/>
      <c r="AP41" s="545" t="s">
        <v>284</v>
      </c>
      <c r="AQ41" s="546"/>
      <c r="AR41" s="546"/>
      <c r="AS41" s="546"/>
      <c r="AT41" s="546"/>
      <c r="AU41" s="546"/>
      <c r="AV41" s="541" t="s">
        <v>138</v>
      </c>
      <c r="AW41" s="541"/>
      <c r="AX41" s="542"/>
      <c r="AY41" s="545">
        <v>45</v>
      </c>
      <c r="AZ41" s="546"/>
      <c r="BA41" s="546"/>
      <c r="BB41" s="546"/>
      <c r="BC41" s="546"/>
      <c r="BD41" s="546"/>
      <c r="BE41" s="541" t="s">
        <v>138</v>
      </c>
      <c r="BF41" s="541"/>
      <c r="BG41" s="542"/>
      <c r="BH41" s="545">
        <v>45</v>
      </c>
      <c r="BI41" s="546"/>
      <c r="BJ41" s="546"/>
      <c r="BK41" s="546"/>
      <c r="BL41" s="546"/>
      <c r="BM41" s="546"/>
      <c r="BN41" s="541" t="s">
        <v>138</v>
      </c>
      <c r="BO41" s="541"/>
      <c r="BP41" s="542"/>
      <c r="BQ41" s="543">
        <f t="shared" si="5"/>
        <v>90</v>
      </c>
      <c r="BR41" s="544"/>
      <c r="BS41" s="544"/>
      <c r="BT41" s="544"/>
      <c r="BU41" s="544"/>
      <c r="BV41" s="544"/>
      <c r="BW41" s="541" t="s">
        <v>138</v>
      </c>
      <c r="BX41" s="541"/>
      <c r="BY41" s="542"/>
      <c r="BZ41" s="79"/>
      <c r="CA41" s="79"/>
    </row>
    <row r="42" spans="1:79" s="56" customFormat="1" ht="13.5" customHeight="1" x14ac:dyDescent="0.15">
      <c r="A42" s="537" t="s">
        <v>141</v>
      </c>
      <c r="B42" s="538"/>
      <c r="C42" s="547">
        <v>2</v>
      </c>
      <c r="D42" s="548"/>
      <c r="E42" s="548"/>
      <c r="F42" s="548"/>
      <c r="G42" s="548"/>
      <c r="H42" s="548"/>
      <c r="I42" s="549" t="s">
        <v>138</v>
      </c>
      <c r="J42" s="549"/>
      <c r="K42" s="550"/>
      <c r="L42" s="547">
        <v>4</v>
      </c>
      <c r="M42" s="548"/>
      <c r="N42" s="548"/>
      <c r="O42" s="548"/>
      <c r="P42" s="548"/>
      <c r="Q42" s="548"/>
      <c r="R42" s="549" t="s">
        <v>138</v>
      </c>
      <c r="S42" s="549"/>
      <c r="T42" s="550"/>
      <c r="U42" s="547">
        <v>4</v>
      </c>
      <c r="V42" s="548"/>
      <c r="W42" s="548"/>
      <c r="X42" s="548"/>
      <c r="Y42" s="548"/>
      <c r="Z42" s="548"/>
      <c r="AA42" s="549" t="s">
        <v>138</v>
      </c>
      <c r="AB42" s="549"/>
      <c r="AC42" s="550"/>
      <c r="AD42" s="551">
        <f t="shared" si="4"/>
        <v>10</v>
      </c>
      <c r="AE42" s="552"/>
      <c r="AF42" s="552"/>
      <c r="AG42" s="552"/>
      <c r="AH42" s="552"/>
      <c r="AI42" s="552"/>
      <c r="AJ42" s="549" t="s">
        <v>138</v>
      </c>
      <c r="AK42" s="549"/>
      <c r="AL42" s="550"/>
      <c r="AM42" s="79"/>
      <c r="AN42" s="537" t="s">
        <v>141</v>
      </c>
      <c r="AO42" s="538"/>
      <c r="AP42" s="547" t="s">
        <v>290</v>
      </c>
      <c r="AQ42" s="548"/>
      <c r="AR42" s="548"/>
      <c r="AS42" s="548"/>
      <c r="AT42" s="548"/>
      <c r="AU42" s="548"/>
      <c r="AV42" s="549" t="s">
        <v>138</v>
      </c>
      <c r="AW42" s="549"/>
      <c r="AX42" s="550"/>
      <c r="AY42" s="547">
        <v>4</v>
      </c>
      <c r="AZ42" s="548"/>
      <c r="BA42" s="548"/>
      <c r="BB42" s="548"/>
      <c r="BC42" s="548"/>
      <c r="BD42" s="548"/>
      <c r="BE42" s="549" t="s">
        <v>138</v>
      </c>
      <c r="BF42" s="549"/>
      <c r="BG42" s="550"/>
      <c r="BH42" s="547">
        <v>4</v>
      </c>
      <c r="BI42" s="548"/>
      <c r="BJ42" s="548"/>
      <c r="BK42" s="548"/>
      <c r="BL42" s="548"/>
      <c r="BM42" s="548"/>
      <c r="BN42" s="549" t="s">
        <v>138</v>
      </c>
      <c r="BO42" s="549"/>
      <c r="BP42" s="550"/>
      <c r="BQ42" s="551">
        <f t="shared" si="5"/>
        <v>8</v>
      </c>
      <c r="BR42" s="552"/>
      <c r="BS42" s="552"/>
      <c r="BT42" s="552"/>
      <c r="BU42" s="552"/>
      <c r="BV42" s="552"/>
      <c r="BW42" s="549" t="s">
        <v>138</v>
      </c>
      <c r="BX42" s="549"/>
      <c r="BY42" s="550"/>
      <c r="BZ42" s="79"/>
      <c r="CA42" s="79"/>
    </row>
    <row r="43" spans="1:79" s="56" customFormat="1" ht="13.5" customHeight="1" x14ac:dyDescent="0.15">
      <c r="A43" s="539"/>
      <c r="B43" s="540"/>
      <c r="C43" s="545">
        <v>2</v>
      </c>
      <c r="D43" s="546"/>
      <c r="E43" s="546"/>
      <c r="F43" s="546"/>
      <c r="G43" s="546"/>
      <c r="H43" s="546"/>
      <c r="I43" s="541" t="s">
        <v>138</v>
      </c>
      <c r="J43" s="541"/>
      <c r="K43" s="542"/>
      <c r="L43" s="545">
        <v>4</v>
      </c>
      <c r="M43" s="546"/>
      <c r="N43" s="546"/>
      <c r="O43" s="546"/>
      <c r="P43" s="546"/>
      <c r="Q43" s="546"/>
      <c r="R43" s="541" t="s">
        <v>138</v>
      </c>
      <c r="S43" s="541"/>
      <c r="T43" s="542"/>
      <c r="U43" s="545">
        <v>4</v>
      </c>
      <c r="V43" s="546"/>
      <c r="W43" s="546"/>
      <c r="X43" s="546"/>
      <c r="Y43" s="546"/>
      <c r="Z43" s="546"/>
      <c r="AA43" s="541" t="s">
        <v>138</v>
      </c>
      <c r="AB43" s="541"/>
      <c r="AC43" s="542"/>
      <c r="AD43" s="543">
        <f t="shared" si="4"/>
        <v>10</v>
      </c>
      <c r="AE43" s="544"/>
      <c r="AF43" s="544"/>
      <c r="AG43" s="544"/>
      <c r="AH43" s="544"/>
      <c r="AI43" s="544"/>
      <c r="AJ43" s="541" t="s">
        <v>138</v>
      </c>
      <c r="AK43" s="541"/>
      <c r="AL43" s="542"/>
      <c r="AM43" s="79"/>
      <c r="AN43" s="539"/>
      <c r="AO43" s="540"/>
      <c r="AP43" s="545" t="s">
        <v>290</v>
      </c>
      <c r="AQ43" s="546"/>
      <c r="AR43" s="546"/>
      <c r="AS43" s="546"/>
      <c r="AT43" s="546"/>
      <c r="AU43" s="546"/>
      <c r="AV43" s="541" t="s">
        <v>138</v>
      </c>
      <c r="AW43" s="541"/>
      <c r="AX43" s="542"/>
      <c r="AY43" s="545">
        <v>4</v>
      </c>
      <c r="AZ43" s="546"/>
      <c r="BA43" s="546"/>
      <c r="BB43" s="546"/>
      <c r="BC43" s="546"/>
      <c r="BD43" s="546"/>
      <c r="BE43" s="541" t="s">
        <v>138</v>
      </c>
      <c r="BF43" s="541"/>
      <c r="BG43" s="542"/>
      <c r="BH43" s="545">
        <v>4</v>
      </c>
      <c r="BI43" s="546"/>
      <c r="BJ43" s="546"/>
      <c r="BK43" s="546"/>
      <c r="BL43" s="546"/>
      <c r="BM43" s="546"/>
      <c r="BN43" s="541" t="s">
        <v>138</v>
      </c>
      <c r="BO43" s="541"/>
      <c r="BP43" s="542"/>
      <c r="BQ43" s="543">
        <f t="shared" si="5"/>
        <v>8</v>
      </c>
      <c r="BR43" s="544"/>
      <c r="BS43" s="544"/>
      <c r="BT43" s="544"/>
      <c r="BU43" s="544"/>
      <c r="BV43" s="544"/>
      <c r="BW43" s="541" t="s">
        <v>138</v>
      </c>
      <c r="BX43" s="541"/>
      <c r="BY43" s="542"/>
      <c r="BZ43" s="79"/>
      <c r="CA43" s="79"/>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21.75" customHeight="1" x14ac:dyDescent="0.15">
      <c r="A46" s="576" t="s">
        <v>154</v>
      </c>
      <c r="B46" s="577"/>
      <c r="C46" s="382" t="s">
        <v>211</v>
      </c>
      <c r="D46" s="383"/>
      <c r="E46" s="383"/>
      <c r="F46" s="383"/>
      <c r="G46" s="383" t="s">
        <v>238</v>
      </c>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4"/>
      <c r="AM46" s="78"/>
      <c r="AN46" s="576" t="s">
        <v>154</v>
      </c>
      <c r="AO46" s="577"/>
      <c r="AP46" s="382" t="s">
        <v>227</v>
      </c>
      <c r="AQ46" s="383"/>
      <c r="AR46" s="383"/>
      <c r="AS46" s="383"/>
      <c r="AT46" s="383" t="s">
        <v>292</v>
      </c>
      <c r="AU46" s="383"/>
      <c r="AV46" s="383"/>
      <c r="AW46" s="383"/>
      <c r="AX46" s="383"/>
      <c r="AY46" s="383"/>
      <c r="AZ46" s="383"/>
      <c r="BA46" s="383"/>
      <c r="BB46" s="383"/>
      <c r="BC46" s="383"/>
      <c r="BD46" s="383"/>
      <c r="BE46" s="383"/>
      <c r="BF46" s="383"/>
      <c r="BG46" s="383"/>
      <c r="BH46" s="383"/>
      <c r="BI46" s="383"/>
      <c r="BJ46" s="383"/>
      <c r="BK46" s="383"/>
      <c r="BL46" s="383"/>
      <c r="BM46" s="383"/>
      <c r="BN46" s="383"/>
      <c r="BO46" s="383"/>
      <c r="BP46" s="383"/>
      <c r="BQ46" s="383"/>
      <c r="BR46" s="383"/>
      <c r="BS46" s="383"/>
      <c r="BT46" s="383"/>
      <c r="BU46" s="383"/>
      <c r="BV46" s="383"/>
      <c r="BW46" s="383"/>
      <c r="BX46" s="383"/>
      <c r="BY46" s="384"/>
      <c r="BZ46" s="78"/>
      <c r="CA46" s="78"/>
    </row>
    <row r="47" spans="1:79" ht="13.5" customHeight="1" x14ac:dyDescent="0.15">
      <c r="A47" s="572" t="s">
        <v>14</v>
      </c>
      <c r="B47" s="573"/>
      <c r="C47" s="400" t="s">
        <v>331</v>
      </c>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2"/>
      <c r="AM47" s="78"/>
      <c r="AN47" s="572" t="s">
        <v>14</v>
      </c>
      <c r="AO47" s="573"/>
      <c r="AP47" s="400" t="s">
        <v>332</v>
      </c>
      <c r="AQ47" s="401"/>
      <c r="AR47" s="401"/>
      <c r="AS47" s="401"/>
      <c r="AT47" s="401"/>
      <c r="AU47" s="401"/>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2"/>
      <c r="BZ47" s="78"/>
      <c r="CA47" s="78"/>
    </row>
    <row r="48" spans="1:79" ht="13.5" customHeight="1" x14ac:dyDescent="0.15">
      <c r="A48" s="574"/>
      <c r="B48" s="575"/>
      <c r="C48" s="403"/>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05"/>
      <c r="AM48" s="78"/>
      <c r="AN48" s="574"/>
      <c r="AO48" s="575"/>
      <c r="AP48" s="403"/>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4"/>
      <c r="BR48" s="404"/>
      <c r="BS48" s="404"/>
      <c r="BT48" s="404"/>
      <c r="BU48" s="404"/>
      <c r="BV48" s="404"/>
      <c r="BW48" s="404"/>
      <c r="BX48" s="404"/>
      <c r="BY48" s="405"/>
      <c r="BZ48" s="78"/>
      <c r="CA48" s="78"/>
    </row>
    <row r="49" spans="1:79" ht="13.5" customHeight="1" x14ac:dyDescent="0.15">
      <c r="A49" s="574"/>
      <c r="B49" s="575"/>
      <c r="C49" s="403"/>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J49" s="404"/>
      <c r="AK49" s="404"/>
      <c r="AL49" s="405"/>
      <c r="AM49" s="78"/>
      <c r="AN49" s="574"/>
      <c r="AO49" s="575"/>
      <c r="AP49" s="403"/>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4"/>
      <c r="BR49" s="404"/>
      <c r="BS49" s="404"/>
      <c r="BT49" s="404"/>
      <c r="BU49" s="404"/>
      <c r="BV49" s="404"/>
      <c r="BW49" s="404"/>
      <c r="BX49" s="404"/>
      <c r="BY49" s="405"/>
      <c r="BZ49" s="78"/>
      <c r="CA49" s="78"/>
    </row>
    <row r="50" spans="1:79" ht="13.5" customHeight="1" x14ac:dyDescent="0.15">
      <c r="A50" s="574"/>
      <c r="B50" s="575"/>
      <c r="C50" s="403"/>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5"/>
      <c r="AM50" s="78"/>
      <c r="AN50" s="574"/>
      <c r="AO50" s="575"/>
      <c r="AP50" s="403"/>
      <c r="AQ50" s="404"/>
      <c r="AR50" s="404"/>
      <c r="AS50" s="404"/>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4"/>
      <c r="BR50" s="404"/>
      <c r="BS50" s="404"/>
      <c r="BT50" s="404"/>
      <c r="BU50" s="404"/>
      <c r="BV50" s="404"/>
      <c r="BW50" s="404"/>
      <c r="BX50" s="404"/>
      <c r="BY50" s="405"/>
      <c r="BZ50" s="78"/>
      <c r="CA50" s="78"/>
    </row>
    <row r="51" spans="1:79" s="56" customFormat="1" ht="13.5" customHeight="1" x14ac:dyDescent="0.15">
      <c r="A51" s="537" t="s">
        <v>149</v>
      </c>
      <c r="B51" s="538"/>
      <c r="C51" s="319" t="s">
        <v>316</v>
      </c>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1"/>
      <c r="AM51" s="87"/>
      <c r="AN51" s="537" t="s">
        <v>149</v>
      </c>
      <c r="AO51" s="538"/>
      <c r="AP51" s="319" t="s">
        <v>317</v>
      </c>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0"/>
      <c r="BR51" s="320"/>
      <c r="BS51" s="320"/>
      <c r="BT51" s="320"/>
      <c r="BU51" s="320"/>
      <c r="BV51" s="320"/>
      <c r="BW51" s="320"/>
      <c r="BX51" s="320"/>
      <c r="BY51" s="321"/>
      <c r="BZ51" s="87"/>
      <c r="CA51" s="87"/>
    </row>
    <row r="52" spans="1:79" s="56" customFormat="1" ht="13.5" customHeight="1" x14ac:dyDescent="0.15">
      <c r="A52" s="564"/>
      <c r="B52" s="565"/>
      <c r="C52" s="322"/>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4"/>
      <c r="AM52" s="87"/>
      <c r="AN52" s="564"/>
      <c r="AO52" s="565"/>
      <c r="AP52" s="322"/>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3"/>
      <c r="BR52" s="323"/>
      <c r="BS52" s="323"/>
      <c r="BT52" s="323"/>
      <c r="BU52" s="323"/>
      <c r="BV52" s="323"/>
      <c r="BW52" s="323"/>
      <c r="BX52" s="323"/>
      <c r="BY52" s="324"/>
      <c r="BZ52" s="87"/>
      <c r="CA52" s="87"/>
    </row>
    <row r="53" spans="1:79" s="56" customFormat="1" ht="13.5" customHeight="1" x14ac:dyDescent="0.15">
      <c r="A53" s="564"/>
      <c r="B53" s="565"/>
      <c r="C53" s="322"/>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4"/>
      <c r="AM53" s="87"/>
      <c r="AN53" s="564"/>
      <c r="AO53" s="565"/>
      <c r="AP53" s="322"/>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323"/>
      <c r="BR53" s="323"/>
      <c r="BS53" s="323"/>
      <c r="BT53" s="323"/>
      <c r="BU53" s="323"/>
      <c r="BV53" s="323"/>
      <c r="BW53" s="323"/>
      <c r="BX53" s="323"/>
      <c r="BY53" s="324"/>
      <c r="BZ53" s="87"/>
      <c r="CA53" s="87"/>
    </row>
    <row r="54" spans="1:79" s="56" customFormat="1" ht="13.5" customHeight="1" x14ac:dyDescent="0.15">
      <c r="A54" s="539"/>
      <c r="B54" s="540"/>
      <c r="C54" s="325"/>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7"/>
      <c r="AM54" s="87"/>
      <c r="AN54" s="539"/>
      <c r="AO54" s="540"/>
      <c r="AP54" s="325"/>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6"/>
      <c r="BS54" s="326"/>
      <c r="BT54" s="326"/>
      <c r="BU54" s="326"/>
      <c r="BV54" s="326"/>
      <c r="BW54" s="326"/>
      <c r="BX54" s="326"/>
      <c r="BY54" s="327"/>
      <c r="BZ54" s="87"/>
      <c r="CA54" s="87"/>
    </row>
    <row r="55" spans="1:79" s="56" customFormat="1" ht="13.5" customHeight="1" x14ac:dyDescent="0.15">
      <c r="A55" s="537" t="s">
        <v>25</v>
      </c>
      <c r="B55" s="538"/>
      <c r="C55" s="566" t="s">
        <v>122</v>
      </c>
      <c r="D55" s="567"/>
      <c r="E55" s="567"/>
      <c r="F55" s="568"/>
      <c r="G55" s="340">
        <v>3</v>
      </c>
      <c r="H55" s="341"/>
      <c r="I55" s="341"/>
      <c r="J55" s="378" t="s">
        <v>123</v>
      </c>
      <c r="K55" s="378"/>
      <c r="L55" s="378"/>
      <c r="M55" s="357" t="s">
        <v>124</v>
      </c>
      <c r="N55" s="357"/>
      <c r="O55" s="341">
        <v>1</v>
      </c>
      <c r="P55" s="341"/>
      <c r="Q55" s="341"/>
      <c r="R55" s="338" t="s">
        <v>125</v>
      </c>
      <c r="S55" s="338"/>
      <c r="T55" s="357" t="s">
        <v>126</v>
      </c>
      <c r="U55" s="357"/>
      <c r="V55" s="358">
        <v>1</v>
      </c>
      <c r="W55" s="358"/>
      <c r="X55" s="358"/>
      <c r="Y55" s="338" t="s">
        <v>20</v>
      </c>
      <c r="Z55" s="339"/>
      <c r="AA55" s="580" t="s">
        <v>21</v>
      </c>
      <c r="AB55" s="581"/>
      <c r="AC55" s="582"/>
      <c r="AD55" s="340">
        <v>150</v>
      </c>
      <c r="AE55" s="341"/>
      <c r="AF55" s="341"/>
      <c r="AG55" s="341"/>
      <c r="AH55" s="342" t="s">
        <v>153</v>
      </c>
      <c r="AI55" s="342"/>
      <c r="AJ55" s="342"/>
      <c r="AK55" s="342"/>
      <c r="AL55" s="343"/>
      <c r="AM55" s="79"/>
      <c r="AN55" s="537" t="s">
        <v>25</v>
      </c>
      <c r="AO55" s="538"/>
      <c r="AP55" s="566" t="s">
        <v>122</v>
      </c>
      <c r="AQ55" s="567"/>
      <c r="AR55" s="567"/>
      <c r="AS55" s="568"/>
      <c r="AT55" s="340">
        <v>3</v>
      </c>
      <c r="AU55" s="341"/>
      <c r="AV55" s="341"/>
      <c r="AW55" s="378" t="s">
        <v>123</v>
      </c>
      <c r="AX55" s="378"/>
      <c r="AY55" s="378"/>
      <c r="AZ55" s="357" t="s">
        <v>124</v>
      </c>
      <c r="BA55" s="357"/>
      <c r="BB55" s="341">
        <v>1</v>
      </c>
      <c r="BC55" s="341"/>
      <c r="BD55" s="341"/>
      <c r="BE55" s="338" t="s">
        <v>125</v>
      </c>
      <c r="BF55" s="338"/>
      <c r="BG55" s="357" t="s">
        <v>124</v>
      </c>
      <c r="BH55" s="357"/>
      <c r="BI55" s="358">
        <v>1</v>
      </c>
      <c r="BJ55" s="358"/>
      <c r="BK55" s="358"/>
      <c r="BL55" s="338" t="s">
        <v>20</v>
      </c>
      <c r="BM55" s="339"/>
      <c r="BN55" s="580" t="s">
        <v>21</v>
      </c>
      <c r="BO55" s="581"/>
      <c r="BP55" s="582"/>
      <c r="BQ55" s="340">
        <v>10</v>
      </c>
      <c r="BR55" s="341"/>
      <c r="BS55" s="341"/>
      <c r="BT55" s="341"/>
      <c r="BU55" s="342" t="s">
        <v>153</v>
      </c>
      <c r="BV55" s="342"/>
      <c r="BW55" s="342"/>
      <c r="BX55" s="342"/>
      <c r="BY55" s="343"/>
      <c r="BZ55" s="79"/>
      <c r="CA55" s="79"/>
    </row>
    <row r="56" spans="1:79" s="56" customFormat="1" ht="13.5" customHeight="1" x14ac:dyDescent="0.15">
      <c r="A56" s="564"/>
      <c r="B56" s="565"/>
      <c r="C56" s="569" t="s">
        <v>128</v>
      </c>
      <c r="D56" s="570"/>
      <c r="E56" s="570"/>
      <c r="F56" s="571"/>
      <c r="G56" s="353">
        <v>3</v>
      </c>
      <c r="H56" s="354"/>
      <c r="I56" s="354"/>
      <c r="J56" s="420" t="s">
        <v>123</v>
      </c>
      <c r="K56" s="420"/>
      <c r="L56" s="420"/>
      <c r="M56" s="359" t="s">
        <v>124</v>
      </c>
      <c r="N56" s="359"/>
      <c r="O56" s="354">
        <v>1</v>
      </c>
      <c r="P56" s="354"/>
      <c r="Q56" s="354"/>
      <c r="R56" s="351" t="s">
        <v>125</v>
      </c>
      <c r="S56" s="351"/>
      <c r="T56" s="359" t="s">
        <v>126</v>
      </c>
      <c r="U56" s="359"/>
      <c r="V56" s="350">
        <v>1</v>
      </c>
      <c r="W56" s="350"/>
      <c r="X56" s="350"/>
      <c r="Y56" s="351" t="s">
        <v>20</v>
      </c>
      <c r="Z56" s="352"/>
      <c r="AA56" s="583" t="s">
        <v>21</v>
      </c>
      <c r="AB56" s="584"/>
      <c r="AC56" s="585"/>
      <c r="AD56" s="353">
        <v>150</v>
      </c>
      <c r="AE56" s="354"/>
      <c r="AF56" s="354"/>
      <c r="AG56" s="354"/>
      <c r="AH56" s="355" t="s">
        <v>153</v>
      </c>
      <c r="AI56" s="355"/>
      <c r="AJ56" s="355"/>
      <c r="AK56" s="355"/>
      <c r="AL56" s="356"/>
      <c r="AM56" s="79"/>
      <c r="AN56" s="564"/>
      <c r="AO56" s="565"/>
      <c r="AP56" s="569" t="s">
        <v>128</v>
      </c>
      <c r="AQ56" s="570"/>
      <c r="AR56" s="570"/>
      <c r="AS56" s="571"/>
      <c r="AT56" s="353">
        <v>3</v>
      </c>
      <c r="AU56" s="354"/>
      <c r="AV56" s="354"/>
      <c r="AW56" s="420" t="s">
        <v>123</v>
      </c>
      <c r="AX56" s="420"/>
      <c r="AY56" s="420"/>
      <c r="AZ56" s="359" t="s">
        <v>124</v>
      </c>
      <c r="BA56" s="359"/>
      <c r="BB56" s="354">
        <v>1</v>
      </c>
      <c r="BC56" s="354"/>
      <c r="BD56" s="354"/>
      <c r="BE56" s="351" t="s">
        <v>125</v>
      </c>
      <c r="BF56" s="351"/>
      <c r="BG56" s="359" t="s">
        <v>124</v>
      </c>
      <c r="BH56" s="359"/>
      <c r="BI56" s="350">
        <v>2</v>
      </c>
      <c r="BJ56" s="350"/>
      <c r="BK56" s="350"/>
      <c r="BL56" s="351" t="s">
        <v>20</v>
      </c>
      <c r="BM56" s="352"/>
      <c r="BN56" s="583" t="s">
        <v>21</v>
      </c>
      <c r="BO56" s="584"/>
      <c r="BP56" s="585"/>
      <c r="BQ56" s="353">
        <v>20</v>
      </c>
      <c r="BR56" s="354"/>
      <c r="BS56" s="354"/>
      <c r="BT56" s="354"/>
      <c r="BU56" s="355" t="s">
        <v>153</v>
      </c>
      <c r="BV56" s="355"/>
      <c r="BW56" s="355"/>
      <c r="BX56" s="355"/>
      <c r="BY56" s="356"/>
      <c r="BZ56" s="79"/>
      <c r="CA56" s="79"/>
    </row>
    <row r="57" spans="1:79" s="56" customFormat="1" ht="13.5" customHeight="1" x14ac:dyDescent="0.15">
      <c r="A57" s="539"/>
      <c r="B57" s="540"/>
      <c r="C57" s="561" t="s">
        <v>129</v>
      </c>
      <c r="D57" s="562"/>
      <c r="E57" s="562"/>
      <c r="F57" s="563"/>
      <c r="G57" s="336">
        <v>3</v>
      </c>
      <c r="H57" s="337"/>
      <c r="I57" s="337"/>
      <c r="J57" s="374" t="s">
        <v>123</v>
      </c>
      <c r="K57" s="374"/>
      <c r="L57" s="374"/>
      <c r="M57" s="333" t="s">
        <v>124</v>
      </c>
      <c r="N57" s="333"/>
      <c r="O57" s="337">
        <v>1</v>
      </c>
      <c r="P57" s="337"/>
      <c r="Q57" s="337"/>
      <c r="R57" s="332" t="s">
        <v>125</v>
      </c>
      <c r="S57" s="332"/>
      <c r="T57" s="333" t="s">
        <v>126</v>
      </c>
      <c r="U57" s="333"/>
      <c r="V57" s="334">
        <v>1</v>
      </c>
      <c r="W57" s="334"/>
      <c r="X57" s="334"/>
      <c r="Y57" s="332" t="s">
        <v>20</v>
      </c>
      <c r="Z57" s="335"/>
      <c r="AA57" s="586" t="s">
        <v>21</v>
      </c>
      <c r="AB57" s="587"/>
      <c r="AC57" s="588"/>
      <c r="AD57" s="336">
        <v>150</v>
      </c>
      <c r="AE57" s="337"/>
      <c r="AF57" s="337"/>
      <c r="AG57" s="337"/>
      <c r="AH57" s="329" t="s">
        <v>153</v>
      </c>
      <c r="AI57" s="329"/>
      <c r="AJ57" s="329"/>
      <c r="AK57" s="329"/>
      <c r="AL57" s="330"/>
      <c r="AM57" s="79"/>
      <c r="AN57" s="539"/>
      <c r="AO57" s="540"/>
      <c r="AP57" s="561" t="s">
        <v>129</v>
      </c>
      <c r="AQ57" s="562"/>
      <c r="AR57" s="562"/>
      <c r="AS57" s="563"/>
      <c r="AT57" s="336">
        <v>3</v>
      </c>
      <c r="AU57" s="337"/>
      <c r="AV57" s="337"/>
      <c r="AW57" s="374" t="s">
        <v>123</v>
      </c>
      <c r="AX57" s="374"/>
      <c r="AY57" s="374"/>
      <c r="AZ57" s="333" t="s">
        <v>124</v>
      </c>
      <c r="BA57" s="333"/>
      <c r="BB57" s="337">
        <v>1</v>
      </c>
      <c r="BC57" s="337"/>
      <c r="BD57" s="337"/>
      <c r="BE57" s="332" t="s">
        <v>125</v>
      </c>
      <c r="BF57" s="332"/>
      <c r="BG57" s="333" t="s">
        <v>124</v>
      </c>
      <c r="BH57" s="333"/>
      <c r="BI57" s="334">
        <v>2</v>
      </c>
      <c r="BJ57" s="334"/>
      <c r="BK57" s="334"/>
      <c r="BL57" s="332" t="s">
        <v>20</v>
      </c>
      <c r="BM57" s="335"/>
      <c r="BN57" s="586" t="s">
        <v>21</v>
      </c>
      <c r="BO57" s="587"/>
      <c r="BP57" s="588"/>
      <c r="BQ57" s="336">
        <v>20</v>
      </c>
      <c r="BR57" s="337"/>
      <c r="BS57" s="337"/>
      <c r="BT57" s="337"/>
      <c r="BU57" s="329" t="s">
        <v>153</v>
      </c>
      <c r="BV57" s="329"/>
      <c r="BW57" s="329"/>
      <c r="BX57" s="329"/>
      <c r="BY57" s="330"/>
      <c r="BZ57" s="79"/>
      <c r="CA57" s="79"/>
    </row>
    <row r="58" spans="1:79" s="56" customFormat="1" ht="13.5" customHeight="1" x14ac:dyDescent="0.15">
      <c r="A58" s="559" t="s">
        <v>143</v>
      </c>
      <c r="B58" s="560"/>
      <c r="C58" s="361" t="s">
        <v>144</v>
      </c>
      <c r="D58" s="362"/>
      <c r="E58" s="362"/>
      <c r="F58" s="362"/>
      <c r="G58" s="331" t="s">
        <v>311</v>
      </c>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t="s">
        <v>24</v>
      </c>
      <c r="AH58" s="331"/>
      <c r="AI58" s="331" t="s">
        <v>145</v>
      </c>
      <c r="AJ58" s="331"/>
      <c r="AK58" s="331"/>
      <c r="AL58" s="367"/>
      <c r="AM58" s="79"/>
      <c r="AN58" s="559" t="s">
        <v>143</v>
      </c>
      <c r="AO58" s="560"/>
      <c r="AP58" s="361" t="s">
        <v>144</v>
      </c>
      <c r="AQ58" s="362"/>
      <c r="AR58" s="362"/>
      <c r="AS58" s="362"/>
      <c r="AT58" s="331" t="s">
        <v>311</v>
      </c>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31"/>
      <c r="BR58" s="331"/>
      <c r="BS58" s="331"/>
      <c r="BT58" s="331" t="s">
        <v>24</v>
      </c>
      <c r="BU58" s="331"/>
      <c r="BV58" s="331" t="s">
        <v>145</v>
      </c>
      <c r="BW58" s="331"/>
      <c r="BX58" s="331"/>
      <c r="BY58" s="367"/>
      <c r="BZ58" s="79"/>
      <c r="CA58" s="79"/>
    </row>
    <row r="59" spans="1:79" s="56" customFormat="1" ht="13.5" customHeight="1" x14ac:dyDescent="0.15">
      <c r="A59" s="537"/>
      <c r="B59" s="538"/>
      <c r="C59" s="554" t="s">
        <v>122</v>
      </c>
      <c r="D59" s="555"/>
      <c r="E59" s="555"/>
      <c r="F59" s="555"/>
      <c r="G59" s="555"/>
      <c r="H59" s="555"/>
      <c r="I59" s="555"/>
      <c r="J59" s="555"/>
      <c r="K59" s="556"/>
      <c r="L59" s="557" t="s">
        <v>128</v>
      </c>
      <c r="M59" s="558"/>
      <c r="N59" s="558"/>
      <c r="O59" s="558"/>
      <c r="P59" s="558"/>
      <c r="Q59" s="558"/>
      <c r="R59" s="558"/>
      <c r="S59" s="558"/>
      <c r="T59" s="558"/>
      <c r="U59" s="557" t="s">
        <v>129</v>
      </c>
      <c r="V59" s="558"/>
      <c r="W59" s="558"/>
      <c r="X59" s="558"/>
      <c r="Y59" s="558"/>
      <c r="Z59" s="558"/>
      <c r="AA59" s="558"/>
      <c r="AB59" s="558"/>
      <c r="AC59" s="558"/>
      <c r="AD59" s="554" t="s">
        <v>135</v>
      </c>
      <c r="AE59" s="555"/>
      <c r="AF59" s="555"/>
      <c r="AG59" s="555"/>
      <c r="AH59" s="555"/>
      <c r="AI59" s="555"/>
      <c r="AJ59" s="555"/>
      <c r="AK59" s="555"/>
      <c r="AL59" s="556"/>
      <c r="AM59" s="79"/>
      <c r="AN59" s="537"/>
      <c r="AO59" s="538"/>
      <c r="AP59" s="554" t="s">
        <v>122</v>
      </c>
      <c r="AQ59" s="555"/>
      <c r="AR59" s="555"/>
      <c r="AS59" s="555"/>
      <c r="AT59" s="555"/>
      <c r="AU59" s="555"/>
      <c r="AV59" s="555"/>
      <c r="AW59" s="555"/>
      <c r="AX59" s="556"/>
      <c r="AY59" s="557" t="s">
        <v>128</v>
      </c>
      <c r="AZ59" s="558"/>
      <c r="BA59" s="558"/>
      <c r="BB59" s="558"/>
      <c r="BC59" s="558"/>
      <c r="BD59" s="558"/>
      <c r="BE59" s="558"/>
      <c r="BF59" s="558"/>
      <c r="BG59" s="558"/>
      <c r="BH59" s="557" t="s">
        <v>129</v>
      </c>
      <c r="BI59" s="558"/>
      <c r="BJ59" s="558"/>
      <c r="BK59" s="558"/>
      <c r="BL59" s="558"/>
      <c r="BM59" s="558"/>
      <c r="BN59" s="558"/>
      <c r="BO59" s="558"/>
      <c r="BP59" s="558"/>
      <c r="BQ59" s="554" t="s">
        <v>135</v>
      </c>
      <c r="BR59" s="555"/>
      <c r="BS59" s="555"/>
      <c r="BT59" s="555"/>
      <c r="BU59" s="555"/>
      <c r="BV59" s="555"/>
      <c r="BW59" s="555"/>
      <c r="BX59" s="555"/>
      <c r="BY59" s="556"/>
      <c r="BZ59" s="79"/>
      <c r="CA59" s="79"/>
    </row>
    <row r="60" spans="1:79" s="56" customFormat="1" ht="13.5" customHeight="1" x14ac:dyDescent="0.15">
      <c r="A60" s="553" t="s">
        <v>139</v>
      </c>
      <c r="B60" s="553"/>
      <c r="C60" s="348"/>
      <c r="D60" s="349"/>
      <c r="E60" s="349"/>
      <c r="F60" s="349"/>
      <c r="G60" s="349"/>
      <c r="H60" s="349"/>
      <c r="I60" s="344" t="s">
        <v>51</v>
      </c>
      <c r="J60" s="344"/>
      <c r="K60" s="345"/>
      <c r="L60" s="348"/>
      <c r="M60" s="349"/>
      <c r="N60" s="349"/>
      <c r="O60" s="349"/>
      <c r="P60" s="349"/>
      <c r="Q60" s="349"/>
      <c r="R60" s="344" t="s">
        <v>51</v>
      </c>
      <c r="S60" s="344"/>
      <c r="T60" s="345"/>
      <c r="U60" s="348"/>
      <c r="V60" s="349"/>
      <c r="W60" s="349"/>
      <c r="X60" s="349"/>
      <c r="Y60" s="349"/>
      <c r="Z60" s="349"/>
      <c r="AA60" s="344" t="s">
        <v>51</v>
      </c>
      <c r="AB60" s="344"/>
      <c r="AC60" s="345"/>
      <c r="AD60" s="346">
        <f>SUM(C60,L60,U60)</f>
        <v>0</v>
      </c>
      <c r="AE60" s="347"/>
      <c r="AF60" s="347"/>
      <c r="AG60" s="347"/>
      <c r="AH60" s="347"/>
      <c r="AI60" s="347"/>
      <c r="AJ60" s="344" t="s">
        <v>51</v>
      </c>
      <c r="AK60" s="344"/>
      <c r="AL60" s="345"/>
      <c r="AM60" s="79"/>
      <c r="AN60" s="553" t="s">
        <v>139</v>
      </c>
      <c r="AO60" s="553"/>
      <c r="AP60" s="348"/>
      <c r="AQ60" s="349"/>
      <c r="AR60" s="349"/>
      <c r="AS60" s="349"/>
      <c r="AT60" s="349"/>
      <c r="AU60" s="349"/>
      <c r="AV60" s="344" t="s">
        <v>51</v>
      </c>
      <c r="AW60" s="344"/>
      <c r="AX60" s="345"/>
      <c r="AY60" s="348"/>
      <c r="AZ60" s="349"/>
      <c r="BA60" s="349"/>
      <c r="BB60" s="349"/>
      <c r="BC60" s="349"/>
      <c r="BD60" s="349"/>
      <c r="BE60" s="344" t="s">
        <v>51</v>
      </c>
      <c r="BF60" s="344"/>
      <c r="BG60" s="345"/>
      <c r="BH60" s="348"/>
      <c r="BI60" s="349"/>
      <c r="BJ60" s="349"/>
      <c r="BK60" s="349"/>
      <c r="BL60" s="349"/>
      <c r="BM60" s="349"/>
      <c r="BN60" s="344" t="s">
        <v>51</v>
      </c>
      <c r="BO60" s="344"/>
      <c r="BP60" s="345"/>
      <c r="BQ60" s="346">
        <f>SUM(AP60,AY60,BH60)</f>
        <v>0</v>
      </c>
      <c r="BR60" s="347"/>
      <c r="BS60" s="347"/>
      <c r="BT60" s="347"/>
      <c r="BU60" s="347"/>
      <c r="BV60" s="347"/>
      <c r="BW60" s="344" t="s">
        <v>51</v>
      </c>
      <c r="BX60" s="344"/>
      <c r="BY60" s="345"/>
      <c r="BZ60" s="79"/>
      <c r="CA60" s="79"/>
    </row>
    <row r="61" spans="1:79" s="56" customFormat="1" ht="13.5" customHeight="1" x14ac:dyDescent="0.15">
      <c r="A61" s="537" t="s">
        <v>140</v>
      </c>
      <c r="B61" s="538"/>
      <c r="C61" s="547" t="s">
        <v>289</v>
      </c>
      <c r="D61" s="548"/>
      <c r="E61" s="548"/>
      <c r="F61" s="548"/>
      <c r="G61" s="548"/>
      <c r="H61" s="548"/>
      <c r="I61" s="549" t="s">
        <v>9</v>
      </c>
      <c r="J61" s="549"/>
      <c r="K61" s="550"/>
      <c r="L61" s="547" t="s">
        <v>260</v>
      </c>
      <c r="M61" s="548"/>
      <c r="N61" s="548"/>
      <c r="O61" s="548"/>
      <c r="P61" s="548"/>
      <c r="Q61" s="548"/>
      <c r="R61" s="549" t="s">
        <v>9</v>
      </c>
      <c r="S61" s="549"/>
      <c r="T61" s="550"/>
      <c r="U61" s="547" t="s">
        <v>260</v>
      </c>
      <c r="V61" s="548"/>
      <c r="W61" s="548"/>
      <c r="X61" s="548"/>
      <c r="Y61" s="548"/>
      <c r="Z61" s="548"/>
      <c r="AA61" s="549" t="s">
        <v>9</v>
      </c>
      <c r="AB61" s="549"/>
      <c r="AC61" s="550"/>
      <c r="AD61" s="551">
        <f t="shared" ref="AD61:AD64" si="6">SUM(C61,L61,U61)</f>
        <v>0</v>
      </c>
      <c r="AE61" s="552"/>
      <c r="AF61" s="552"/>
      <c r="AG61" s="552"/>
      <c r="AH61" s="552"/>
      <c r="AI61" s="552"/>
      <c r="AJ61" s="549" t="s">
        <v>9</v>
      </c>
      <c r="AK61" s="549"/>
      <c r="AL61" s="550"/>
      <c r="AM61" s="79"/>
      <c r="AN61" s="537" t="s">
        <v>140</v>
      </c>
      <c r="AO61" s="538"/>
      <c r="AP61" s="547">
        <v>10</v>
      </c>
      <c r="AQ61" s="548"/>
      <c r="AR61" s="548"/>
      <c r="AS61" s="548"/>
      <c r="AT61" s="548"/>
      <c r="AU61" s="548"/>
      <c r="AV61" s="549" t="s">
        <v>9</v>
      </c>
      <c r="AW61" s="549"/>
      <c r="AX61" s="550"/>
      <c r="AY61" s="547">
        <v>20</v>
      </c>
      <c r="AZ61" s="548"/>
      <c r="BA61" s="548"/>
      <c r="BB61" s="548"/>
      <c r="BC61" s="548"/>
      <c r="BD61" s="548"/>
      <c r="BE61" s="549" t="s">
        <v>9</v>
      </c>
      <c r="BF61" s="549"/>
      <c r="BG61" s="550"/>
      <c r="BH61" s="547">
        <v>20</v>
      </c>
      <c r="BI61" s="548"/>
      <c r="BJ61" s="548"/>
      <c r="BK61" s="548"/>
      <c r="BL61" s="548"/>
      <c r="BM61" s="548"/>
      <c r="BN61" s="549" t="s">
        <v>9</v>
      </c>
      <c r="BO61" s="549"/>
      <c r="BP61" s="550"/>
      <c r="BQ61" s="551">
        <f t="shared" ref="BQ61:BQ64" si="7">SUM(AP61,AY61,BH61)</f>
        <v>50</v>
      </c>
      <c r="BR61" s="552"/>
      <c r="BS61" s="552"/>
      <c r="BT61" s="552"/>
      <c r="BU61" s="552"/>
      <c r="BV61" s="552"/>
      <c r="BW61" s="549" t="s">
        <v>9</v>
      </c>
      <c r="BX61" s="549"/>
      <c r="BY61" s="550"/>
      <c r="BZ61" s="79"/>
      <c r="CA61" s="79"/>
    </row>
    <row r="62" spans="1:79" s="56" customFormat="1" ht="13.5" customHeight="1" x14ac:dyDescent="0.15">
      <c r="A62" s="539"/>
      <c r="B62" s="540"/>
      <c r="C62" s="545" t="s">
        <v>285</v>
      </c>
      <c r="D62" s="546"/>
      <c r="E62" s="546"/>
      <c r="F62" s="546"/>
      <c r="G62" s="546"/>
      <c r="H62" s="546"/>
      <c r="I62" s="541" t="s">
        <v>138</v>
      </c>
      <c r="J62" s="541"/>
      <c r="K62" s="542"/>
      <c r="L62" s="545" t="s">
        <v>260</v>
      </c>
      <c r="M62" s="546"/>
      <c r="N62" s="546"/>
      <c r="O62" s="546"/>
      <c r="P62" s="546"/>
      <c r="Q62" s="546"/>
      <c r="R62" s="541" t="s">
        <v>138</v>
      </c>
      <c r="S62" s="541"/>
      <c r="T62" s="542"/>
      <c r="U62" s="545" t="s">
        <v>260</v>
      </c>
      <c r="V62" s="546"/>
      <c r="W62" s="546"/>
      <c r="X62" s="546"/>
      <c r="Y62" s="546"/>
      <c r="Z62" s="546"/>
      <c r="AA62" s="541" t="s">
        <v>138</v>
      </c>
      <c r="AB62" s="541"/>
      <c r="AC62" s="542"/>
      <c r="AD62" s="543">
        <f t="shared" si="6"/>
        <v>0</v>
      </c>
      <c r="AE62" s="544"/>
      <c r="AF62" s="544"/>
      <c r="AG62" s="544"/>
      <c r="AH62" s="544"/>
      <c r="AI62" s="544"/>
      <c r="AJ62" s="541" t="s">
        <v>138</v>
      </c>
      <c r="AK62" s="541"/>
      <c r="AL62" s="542"/>
      <c r="AM62" s="79"/>
      <c r="AN62" s="539"/>
      <c r="AO62" s="540"/>
      <c r="AP62" s="545">
        <v>10</v>
      </c>
      <c r="AQ62" s="546"/>
      <c r="AR62" s="546"/>
      <c r="AS62" s="546"/>
      <c r="AT62" s="546"/>
      <c r="AU62" s="546"/>
      <c r="AV62" s="541" t="s">
        <v>138</v>
      </c>
      <c r="AW62" s="541"/>
      <c r="AX62" s="542"/>
      <c r="AY62" s="545">
        <v>20</v>
      </c>
      <c r="AZ62" s="546"/>
      <c r="BA62" s="546"/>
      <c r="BB62" s="546"/>
      <c r="BC62" s="546"/>
      <c r="BD62" s="546"/>
      <c r="BE62" s="541" t="s">
        <v>138</v>
      </c>
      <c r="BF62" s="541"/>
      <c r="BG62" s="542"/>
      <c r="BH62" s="545">
        <v>20</v>
      </c>
      <c r="BI62" s="546"/>
      <c r="BJ62" s="546"/>
      <c r="BK62" s="546"/>
      <c r="BL62" s="546"/>
      <c r="BM62" s="546"/>
      <c r="BN62" s="541" t="s">
        <v>138</v>
      </c>
      <c r="BO62" s="541"/>
      <c r="BP62" s="542"/>
      <c r="BQ62" s="543">
        <f t="shared" si="7"/>
        <v>50</v>
      </c>
      <c r="BR62" s="544"/>
      <c r="BS62" s="544"/>
      <c r="BT62" s="544"/>
      <c r="BU62" s="544"/>
      <c r="BV62" s="544"/>
      <c r="BW62" s="541" t="s">
        <v>138</v>
      </c>
      <c r="BX62" s="541"/>
      <c r="BY62" s="542"/>
      <c r="BZ62" s="79"/>
      <c r="CA62" s="79"/>
    </row>
    <row r="63" spans="1:79" s="95" customFormat="1" ht="13.5" customHeight="1" x14ac:dyDescent="0.15">
      <c r="A63" s="537" t="s">
        <v>141</v>
      </c>
      <c r="B63" s="538"/>
      <c r="C63" s="547" t="s">
        <v>288</v>
      </c>
      <c r="D63" s="548"/>
      <c r="E63" s="548"/>
      <c r="F63" s="548"/>
      <c r="G63" s="548"/>
      <c r="H63" s="548"/>
      <c r="I63" s="549" t="s">
        <v>138</v>
      </c>
      <c r="J63" s="549"/>
      <c r="K63" s="550"/>
      <c r="L63" s="547" t="s">
        <v>260</v>
      </c>
      <c r="M63" s="548"/>
      <c r="N63" s="548"/>
      <c r="O63" s="548"/>
      <c r="P63" s="548"/>
      <c r="Q63" s="548"/>
      <c r="R63" s="549" t="s">
        <v>138</v>
      </c>
      <c r="S63" s="549"/>
      <c r="T63" s="550"/>
      <c r="U63" s="547" t="s">
        <v>260</v>
      </c>
      <c r="V63" s="548"/>
      <c r="W63" s="548"/>
      <c r="X63" s="548"/>
      <c r="Y63" s="548"/>
      <c r="Z63" s="548"/>
      <c r="AA63" s="549" t="s">
        <v>138</v>
      </c>
      <c r="AB63" s="549"/>
      <c r="AC63" s="550"/>
      <c r="AD63" s="551">
        <f t="shared" si="6"/>
        <v>0</v>
      </c>
      <c r="AE63" s="552"/>
      <c r="AF63" s="552"/>
      <c r="AG63" s="552"/>
      <c r="AH63" s="552"/>
      <c r="AI63" s="552"/>
      <c r="AJ63" s="549" t="s">
        <v>138</v>
      </c>
      <c r="AK63" s="549"/>
      <c r="AL63" s="550"/>
      <c r="AM63" s="79"/>
      <c r="AN63" s="537" t="s">
        <v>141</v>
      </c>
      <c r="AO63" s="538"/>
      <c r="AP63" s="547">
        <v>1</v>
      </c>
      <c r="AQ63" s="548"/>
      <c r="AR63" s="548"/>
      <c r="AS63" s="548"/>
      <c r="AT63" s="548"/>
      <c r="AU63" s="548"/>
      <c r="AV63" s="549" t="s">
        <v>138</v>
      </c>
      <c r="AW63" s="549"/>
      <c r="AX63" s="550"/>
      <c r="AY63" s="547">
        <v>2</v>
      </c>
      <c r="AZ63" s="548"/>
      <c r="BA63" s="548"/>
      <c r="BB63" s="548"/>
      <c r="BC63" s="548"/>
      <c r="BD63" s="548"/>
      <c r="BE63" s="549" t="s">
        <v>138</v>
      </c>
      <c r="BF63" s="549"/>
      <c r="BG63" s="550"/>
      <c r="BH63" s="547">
        <v>2</v>
      </c>
      <c r="BI63" s="548"/>
      <c r="BJ63" s="548"/>
      <c r="BK63" s="548"/>
      <c r="BL63" s="548"/>
      <c r="BM63" s="548"/>
      <c r="BN63" s="549" t="s">
        <v>138</v>
      </c>
      <c r="BO63" s="549"/>
      <c r="BP63" s="550"/>
      <c r="BQ63" s="551">
        <f t="shared" si="7"/>
        <v>5</v>
      </c>
      <c r="BR63" s="552"/>
      <c r="BS63" s="552"/>
      <c r="BT63" s="552"/>
      <c r="BU63" s="552"/>
      <c r="BV63" s="552"/>
      <c r="BW63" s="549" t="s">
        <v>138</v>
      </c>
      <c r="BX63" s="549"/>
      <c r="BY63" s="550"/>
      <c r="BZ63" s="79"/>
      <c r="CA63" s="79"/>
    </row>
    <row r="64" spans="1:79" s="95" customFormat="1" ht="13.5" customHeight="1" x14ac:dyDescent="0.15">
      <c r="A64" s="539"/>
      <c r="B64" s="540"/>
      <c r="C64" s="545" t="s">
        <v>291</v>
      </c>
      <c r="D64" s="546"/>
      <c r="E64" s="546"/>
      <c r="F64" s="546"/>
      <c r="G64" s="546"/>
      <c r="H64" s="546"/>
      <c r="I64" s="541" t="s">
        <v>138</v>
      </c>
      <c r="J64" s="541"/>
      <c r="K64" s="542"/>
      <c r="L64" s="545" t="s">
        <v>260</v>
      </c>
      <c r="M64" s="546"/>
      <c r="N64" s="546"/>
      <c r="O64" s="546"/>
      <c r="P64" s="546"/>
      <c r="Q64" s="546"/>
      <c r="R64" s="541" t="s">
        <v>138</v>
      </c>
      <c r="S64" s="541"/>
      <c r="T64" s="542"/>
      <c r="U64" s="545" t="s">
        <v>260</v>
      </c>
      <c r="V64" s="546"/>
      <c r="W64" s="546"/>
      <c r="X64" s="546"/>
      <c r="Y64" s="546"/>
      <c r="Z64" s="546"/>
      <c r="AA64" s="541" t="s">
        <v>138</v>
      </c>
      <c r="AB64" s="541"/>
      <c r="AC64" s="542"/>
      <c r="AD64" s="543">
        <f t="shared" si="6"/>
        <v>0</v>
      </c>
      <c r="AE64" s="544"/>
      <c r="AF64" s="544"/>
      <c r="AG64" s="544"/>
      <c r="AH64" s="544"/>
      <c r="AI64" s="544"/>
      <c r="AJ64" s="541" t="s">
        <v>138</v>
      </c>
      <c r="AK64" s="541"/>
      <c r="AL64" s="542"/>
      <c r="AM64" s="79"/>
      <c r="AN64" s="539"/>
      <c r="AO64" s="540"/>
      <c r="AP64" s="545">
        <v>1</v>
      </c>
      <c r="AQ64" s="546"/>
      <c r="AR64" s="546"/>
      <c r="AS64" s="546"/>
      <c r="AT64" s="546"/>
      <c r="AU64" s="546"/>
      <c r="AV64" s="541" t="s">
        <v>138</v>
      </c>
      <c r="AW64" s="541"/>
      <c r="AX64" s="542"/>
      <c r="AY64" s="545">
        <v>2</v>
      </c>
      <c r="AZ64" s="546"/>
      <c r="BA64" s="546"/>
      <c r="BB64" s="546"/>
      <c r="BC64" s="546"/>
      <c r="BD64" s="546"/>
      <c r="BE64" s="541" t="s">
        <v>138</v>
      </c>
      <c r="BF64" s="541"/>
      <c r="BG64" s="542"/>
      <c r="BH64" s="545">
        <v>2</v>
      </c>
      <c r="BI64" s="546"/>
      <c r="BJ64" s="546"/>
      <c r="BK64" s="546"/>
      <c r="BL64" s="546"/>
      <c r="BM64" s="546"/>
      <c r="BN64" s="541" t="s">
        <v>138</v>
      </c>
      <c r="BO64" s="541"/>
      <c r="BP64" s="542"/>
      <c r="BQ64" s="543">
        <f t="shared" si="7"/>
        <v>5</v>
      </c>
      <c r="BR64" s="544"/>
      <c r="BS64" s="544"/>
      <c r="BT64" s="544"/>
      <c r="BU64" s="544"/>
      <c r="BV64" s="544"/>
      <c r="BW64" s="541" t="s">
        <v>138</v>
      </c>
      <c r="BX64" s="541"/>
      <c r="BY64" s="542"/>
      <c r="BZ64" s="79"/>
      <c r="CA64" s="79"/>
    </row>
    <row r="65" spans="1:79" ht="13.5" customHeight="1" x14ac:dyDescent="0.15">
      <c r="A65" s="54"/>
      <c r="B65" s="54"/>
      <c r="X65" s="55"/>
      <c r="AN65" s="54"/>
      <c r="AO65" s="54"/>
      <c r="BK65" s="55"/>
    </row>
    <row r="66" spans="1:79" ht="21.75" customHeight="1" x14ac:dyDescent="0.15">
      <c r="A66" s="576" t="s">
        <v>154</v>
      </c>
      <c r="B66" s="577"/>
      <c r="C66" s="382" t="s">
        <v>228</v>
      </c>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4"/>
      <c r="AM66" s="78"/>
      <c r="AN66" s="576" t="s">
        <v>154</v>
      </c>
      <c r="AO66" s="577"/>
      <c r="AP66" s="382" t="s">
        <v>229</v>
      </c>
      <c r="AQ66" s="383"/>
      <c r="AR66" s="383"/>
      <c r="AS66" s="383"/>
      <c r="AT66" s="383"/>
      <c r="AU66" s="383"/>
      <c r="AV66" s="383"/>
      <c r="AW66" s="383"/>
      <c r="AX66" s="383"/>
      <c r="AY66" s="383"/>
      <c r="AZ66" s="383"/>
      <c r="BA66" s="383"/>
      <c r="BB66" s="383"/>
      <c r="BC66" s="383"/>
      <c r="BD66" s="383"/>
      <c r="BE66" s="383"/>
      <c r="BF66" s="383"/>
      <c r="BG66" s="383"/>
      <c r="BH66" s="383"/>
      <c r="BI66" s="383"/>
      <c r="BJ66" s="383"/>
      <c r="BK66" s="383"/>
      <c r="BL66" s="383"/>
      <c r="BM66" s="383"/>
      <c r="BN66" s="383"/>
      <c r="BO66" s="383"/>
      <c r="BP66" s="383"/>
      <c r="BQ66" s="383"/>
      <c r="BR66" s="383"/>
      <c r="BS66" s="383"/>
      <c r="BT66" s="383"/>
      <c r="BU66" s="383"/>
      <c r="BV66" s="383"/>
      <c r="BW66" s="383"/>
      <c r="BX66" s="383"/>
      <c r="BY66" s="384"/>
      <c r="BZ66" s="78"/>
      <c r="CA66" s="78"/>
    </row>
    <row r="67" spans="1:79" ht="13.5" customHeight="1" x14ac:dyDescent="0.15">
      <c r="A67" s="572" t="s">
        <v>14</v>
      </c>
      <c r="B67" s="573"/>
      <c r="C67" s="400"/>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2"/>
      <c r="AM67" s="78"/>
      <c r="AN67" s="572" t="s">
        <v>14</v>
      </c>
      <c r="AO67" s="573"/>
      <c r="AP67" s="400"/>
      <c r="AQ67" s="401"/>
      <c r="AR67" s="401"/>
      <c r="AS67" s="401"/>
      <c r="AT67" s="401"/>
      <c r="AU67" s="401"/>
      <c r="AV67" s="401"/>
      <c r="AW67" s="401"/>
      <c r="AX67" s="401"/>
      <c r="AY67" s="401"/>
      <c r="AZ67" s="401"/>
      <c r="BA67" s="401"/>
      <c r="BB67" s="401"/>
      <c r="BC67" s="401"/>
      <c r="BD67" s="401"/>
      <c r="BE67" s="401"/>
      <c r="BF67" s="401"/>
      <c r="BG67" s="401"/>
      <c r="BH67" s="401"/>
      <c r="BI67" s="401"/>
      <c r="BJ67" s="401"/>
      <c r="BK67" s="401"/>
      <c r="BL67" s="401"/>
      <c r="BM67" s="401"/>
      <c r="BN67" s="401"/>
      <c r="BO67" s="401"/>
      <c r="BP67" s="401"/>
      <c r="BQ67" s="401"/>
      <c r="BR67" s="401"/>
      <c r="BS67" s="401"/>
      <c r="BT67" s="401"/>
      <c r="BU67" s="401"/>
      <c r="BV67" s="401"/>
      <c r="BW67" s="401"/>
      <c r="BX67" s="401"/>
      <c r="BY67" s="402"/>
      <c r="BZ67" s="78"/>
      <c r="CA67" s="78"/>
    </row>
    <row r="68" spans="1:79" ht="13.5" customHeight="1" x14ac:dyDescent="0.15">
      <c r="A68" s="574"/>
      <c r="B68" s="575"/>
      <c r="C68" s="403"/>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5"/>
      <c r="AM68" s="78"/>
      <c r="AN68" s="574"/>
      <c r="AO68" s="575"/>
      <c r="AP68" s="403"/>
      <c r="AQ68" s="404"/>
      <c r="AR68" s="404"/>
      <c r="AS68" s="404"/>
      <c r="AT68" s="404"/>
      <c r="AU68" s="404"/>
      <c r="AV68" s="404"/>
      <c r="AW68" s="404"/>
      <c r="AX68" s="404"/>
      <c r="AY68" s="404"/>
      <c r="AZ68" s="404"/>
      <c r="BA68" s="404"/>
      <c r="BB68" s="404"/>
      <c r="BC68" s="404"/>
      <c r="BD68" s="404"/>
      <c r="BE68" s="404"/>
      <c r="BF68" s="404"/>
      <c r="BG68" s="404"/>
      <c r="BH68" s="404"/>
      <c r="BI68" s="404"/>
      <c r="BJ68" s="404"/>
      <c r="BK68" s="404"/>
      <c r="BL68" s="404"/>
      <c r="BM68" s="404"/>
      <c r="BN68" s="404"/>
      <c r="BO68" s="404"/>
      <c r="BP68" s="404"/>
      <c r="BQ68" s="404"/>
      <c r="BR68" s="404"/>
      <c r="BS68" s="404"/>
      <c r="BT68" s="404"/>
      <c r="BU68" s="404"/>
      <c r="BV68" s="404"/>
      <c r="BW68" s="404"/>
      <c r="BX68" s="404"/>
      <c r="BY68" s="405"/>
      <c r="BZ68" s="78"/>
      <c r="CA68" s="78"/>
    </row>
    <row r="69" spans="1:79" ht="13.5" customHeight="1" x14ac:dyDescent="0.15">
      <c r="A69" s="574"/>
      <c r="B69" s="575"/>
      <c r="C69" s="403"/>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5"/>
      <c r="AM69" s="78"/>
      <c r="AN69" s="574"/>
      <c r="AO69" s="575"/>
      <c r="AP69" s="403"/>
      <c r="AQ69" s="404"/>
      <c r="AR69" s="404"/>
      <c r="AS69" s="404"/>
      <c r="AT69" s="404"/>
      <c r="AU69" s="404"/>
      <c r="AV69" s="404"/>
      <c r="AW69" s="404"/>
      <c r="AX69" s="404"/>
      <c r="AY69" s="404"/>
      <c r="AZ69" s="404"/>
      <c r="BA69" s="404"/>
      <c r="BB69" s="404"/>
      <c r="BC69" s="404"/>
      <c r="BD69" s="404"/>
      <c r="BE69" s="404"/>
      <c r="BF69" s="404"/>
      <c r="BG69" s="404"/>
      <c r="BH69" s="404"/>
      <c r="BI69" s="404"/>
      <c r="BJ69" s="404"/>
      <c r="BK69" s="404"/>
      <c r="BL69" s="404"/>
      <c r="BM69" s="404"/>
      <c r="BN69" s="404"/>
      <c r="BO69" s="404"/>
      <c r="BP69" s="404"/>
      <c r="BQ69" s="404"/>
      <c r="BR69" s="404"/>
      <c r="BS69" s="404"/>
      <c r="BT69" s="404"/>
      <c r="BU69" s="404"/>
      <c r="BV69" s="404"/>
      <c r="BW69" s="404"/>
      <c r="BX69" s="404"/>
      <c r="BY69" s="405"/>
      <c r="BZ69" s="78"/>
      <c r="CA69" s="78"/>
    </row>
    <row r="70" spans="1:79" ht="13.5" customHeight="1" x14ac:dyDescent="0.15">
      <c r="A70" s="574"/>
      <c r="B70" s="575"/>
      <c r="C70" s="403"/>
      <c r="D70" s="404"/>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5"/>
      <c r="AM70" s="78"/>
      <c r="AN70" s="574"/>
      <c r="AO70" s="575"/>
      <c r="AP70" s="403"/>
      <c r="AQ70" s="404"/>
      <c r="AR70" s="404"/>
      <c r="AS70" s="404"/>
      <c r="AT70" s="404"/>
      <c r="AU70" s="404"/>
      <c r="AV70" s="404"/>
      <c r="AW70" s="404"/>
      <c r="AX70" s="404"/>
      <c r="AY70" s="404"/>
      <c r="AZ70" s="404"/>
      <c r="BA70" s="404"/>
      <c r="BB70" s="404"/>
      <c r="BC70" s="404"/>
      <c r="BD70" s="404"/>
      <c r="BE70" s="404"/>
      <c r="BF70" s="404"/>
      <c r="BG70" s="404"/>
      <c r="BH70" s="404"/>
      <c r="BI70" s="404"/>
      <c r="BJ70" s="404"/>
      <c r="BK70" s="404"/>
      <c r="BL70" s="404"/>
      <c r="BM70" s="404"/>
      <c r="BN70" s="404"/>
      <c r="BO70" s="404"/>
      <c r="BP70" s="404"/>
      <c r="BQ70" s="404"/>
      <c r="BR70" s="404"/>
      <c r="BS70" s="404"/>
      <c r="BT70" s="404"/>
      <c r="BU70" s="404"/>
      <c r="BV70" s="404"/>
      <c r="BW70" s="404"/>
      <c r="BX70" s="404"/>
      <c r="BY70" s="405"/>
      <c r="BZ70" s="78"/>
      <c r="CA70" s="78"/>
    </row>
    <row r="71" spans="1:79" s="56" customFormat="1" ht="13.5" customHeight="1" x14ac:dyDescent="0.15">
      <c r="A71" s="537" t="s">
        <v>149</v>
      </c>
      <c r="B71" s="538"/>
      <c r="C71" s="319"/>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1"/>
      <c r="AM71" s="87"/>
      <c r="AN71" s="537" t="s">
        <v>149</v>
      </c>
      <c r="AO71" s="538"/>
      <c r="AP71" s="319"/>
      <c r="AQ71" s="320"/>
      <c r="AR71" s="320"/>
      <c r="AS71" s="320"/>
      <c r="AT71" s="320"/>
      <c r="AU71" s="320"/>
      <c r="AV71" s="320"/>
      <c r="AW71" s="320"/>
      <c r="AX71" s="320"/>
      <c r="AY71" s="320"/>
      <c r="AZ71" s="320"/>
      <c r="BA71" s="320"/>
      <c r="BB71" s="320"/>
      <c r="BC71" s="320"/>
      <c r="BD71" s="320"/>
      <c r="BE71" s="320"/>
      <c r="BF71" s="320"/>
      <c r="BG71" s="320"/>
      <c r="BH71" s="320"/>
      <c r="BI71" s="320"/>
      <c r="BJ71" s="320"/>
      <c r="BK71" s="320"/>
      <c r="BL71" s="320"/>
      <c r="BM71" s="320"/>
      <c r="BN71" s="320"/>
      <c r="BO71" s="320"/>
      <c r="BP71" s="320"/>
      <c r="BQ71" s="320"/>
      <c r="BR71" s="320"/>
      <c r="BS71" s="320"/>
      <c r="BT71" s="320"/>
      <c r="BU71" s="320"/>
      <c r="BV71" s="320"/>
      <c r="BW71" s="320"/>
      <c r="BX71" s="320"/>
      <c r="BY71" s="321"/>
      <c r="BZ71" s="87"/>
      <c r="CA71" s="87"/>
    </row>
    <row r="72" spans="1:79" s="56" customFormat="1" ht="13.5" customHeight="1" x14ac:dyDescent="0.15">
      <c r="A72" s="564"/>
      <c r="B72" s="565"/>
      <c r="C72" s="322"/>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4"/>
      <c r="AM72" s="87"/>
      <c r="AN72" s="564"/>
      <c r="AO72" s="565"/>
      <c r="AP72" s="322"/>
      <c r="AQ72" s="323"/>
      <c r="AR72" s="323"/>
      <c r="AS72" s="323"/>
      <c r="AT72" s="323"/>
      <c r="AU72" s="323"/>
      <c r="AV72" s="323"/>
      <c r="AW72" s="323"/>
      <c r="AX72" s="323"/>
      <c r="AY72" s="323"/>
      <c r="AZ72" s="323"/>
      <c r="BA72" s="323"/>
      <c r="BB72" s="323"/>
      <c r="BC72" s="323"/>
      <c r="BD72" s="323"/>
      <c r="BE72" s="323"/>
      <c r="BF72" s="323"/>
      <c r="BG72" s="323"/>
      <c r="BH72" s="323"/>
      <c r="BI72" s="323"/>
      <c r="BJ72" s="323"/>
      <c r="BK72" s="323"/>
      <c r="BL72" s="323"/>
      <c r="BM72" s="323"/>
      <c r="BN72" s="323"/>
      <c r="BO72" s="323"/>
      <c r="BP72" s="323"/>
      <c r="BQ72" s="323"/>
      <c r="BR72" s="323"/>
      <c r="BS72" s="323"/>
      <c r="BT72" s="323"/>
      <c r="BU72" s="323"/>
      <c r="BV72" s="323"/>
      <c r="BW72" s="323"/>
      <c r="BX72" s="323"/>
      <c r="BY72" s="324"/>
      <c r="BZ72" s="87"/>
      <c r="CA72" s="87"/>
    </row>
    <row r="73" spans="1:79" s="56" customFormat="1" ht="13.5" customHeight="1" x14ac:dyDescent="0.15">
      <c r="A73" s="564"/>
      <c r="B73" s="565"/>
      <c r="C73" s="322"/>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4"/>
      <c r="AM73" s="87"/>
      <c r="AN73" s="564"/>
      <c r="AO73" s="565"/>
      <c r="AP73" s="322"/>
      <c r="AQ73" s="323"/>
      <c r="AR73" s="323"/>
      <c r="AS73" s="323"/>
      <c r="AT73" s="323"/>
      <c r="AU73" s="323"/>
      <c r="AV73" s="323"/>
      <c r="AW73" s="323"/>
      <c r="AX73" s="323"/>
      <c r="AY73" s="323"/>
      <c r="AZ73" s="323"/>
      <c r="BA73" s="323"/>
      <c r="BB73" s="323"/>
      <c r="BC73" s="323"/>
      <c r="BD73" s="323"/>
      <c r="BE73" s="323"/>
      <c r="BF73" s="323"/>
      <c r="BG73" s="323"/>
      <c r="BH73" s="323"/>
      <c r="BI73" s="323"/>
      <c r="BJ73" s="323"/>
      <c r="BK73" s="323"/>
      <c r="BL73" s="323"/>
      <c r="BM73" s="323"/>
      <c r="BN73" s="323"/>
      <c r="BO73" s="323"/>
      <c r="BP73" s="323"/>
      <c r="BQ73" s="323"/>
      <c r="BR73" s="323"/>
      <c r="BS73" s="323"/>
      <c r="BT73" s="323"/>
      <c r="BU73" s="323"/>
      <c r="BV73" s="323"/>
      <c r="BW73" s="323"/>
      <c r="BX73" s="323"/>
      <c r="BY73" s="324"/>
      <c r="BZ73" s="87"/>
      <c r="CA73" s="87"/>
    </row>
    <row r="74" spans="1:79" s="56" customFormat="1" ht="13.5" customHeight="1" x14ac:dyDescent="0.15">
      <c r="A74" s="539"/>
      <c r="B74" s="540"/>
      <c r="C74" s="325"/>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7"/>
      <c r="AM74" s="87"/>
      <c r="AN74" s="539"/>
      <c r="AO74" s="540"/>
      <c r="AP74" s="325"/>
      <c r="AQ74" s="326"/>
      <c r="AR74" s="326"/>
      <c r="AS74" s="326"/>
      <c r="AT74" s="326"/>
      <c r="AU74" s="326"/>
      <c r="AV74" s="326"/>
      <c r="AW74" s="326"/>
      <c r="AX74" s="326"/>
      <c r="AY74" s="326"/>
      <c r="AZ74" s="326"/>
      <c r="BA74" s="326"/>
      <c r="BB74" s="326"/>
      <c r="BC74" s="326"/>
      <c r="BD74" s="326"/>
      <c r="BE74" s="326"/>
      <c r="BF74" s="326"/>
      <c r="BG74" s="326"/>
      <c r="BH74" s="326"/>
      <c r="BI74" s="326"/>
      <c r="BJ74" s="326"/>
      <c r="BK74" s="326"/>
      <c r="BL74" s="326"/>
      <c r="BM74" s="326"/>
      <c r="BN74" s="326"/>
      <c r="BO74" s="326"/>
      <c r="BP74" s="326"/>
      <c r="BQ74" s="326"/>
      <c r="BR74" s="326"/>
      <c r="BS74" s="326"/>
      <c r="BT74" s="326"/>
      <c r="BU74" s="326"/>
      <c r="BV74" s="326"/>
      <c r="BW74" s="326"/>
      <c r="BX74" s="326"/>
      <c r="BY74" s="327"/>
      <c r="BZ74" s="87"/>
      <c r="CA74" s="87"/>
    </row>
    <row r="75" spans="1:79" s="56" customFormat="1" ht="13.5" customHeight="1" x14ac:dyDescent="0.15">
      <c r="A75" s="537" t="s">
        <v>25</v>
      </c>
      <c r="B75" s="538"/>
      <c r="C75" s="566" t="s">
        <v>122</v>
      </c>
      <c r="D75" s="567"/>
      <c r="E75" s="567"/>
      <c r="F75" s="568"/>
      <c r="G75" s="340"/>
      <c r="H75" s="341"/>
      <c r="I75" s="341"/>
      <c r="J75" s="378" t="s">
        <v>123</v>
      </c>
      <c r="K75" s="378"/>
      <c r="L75" s="378"/>
      <c r="M75" s="357" t="s">
        <v>124</v>
      </c>
      <c r="N75" s="357"/>
      <c r="O75" s="341"/>
      <c r="P75" s="341"/>
      <c r="Q75" s="341"/>
      <c r="R75" s="338" t="s">
        <v>125</v>
      </c>
      <c r="S75" s="338"/>
      <c r="T75" s="357" t="s">
        <v>126</v>
      </c>
      <c r="U75" s="357"/>
      <c r="V75" s="358"/>
      <c r="W75" s="358"/>
      <c r="X75" s="358"/>
      <c r="Y75" s="338" t="s">
        <v>20</v>
      </c>
      <c r="Z75" s="339"/>
      <c r="AA75" s="580" t="s">
        <v>21</v>
      </c>
      <c r="AB75" s="581"/>
      <c r="AC75" s="582"/>
      <c r="AD75" s="340"/>
      <c r="AE75" s="341"/>
      <c r="AF75" s="341"/>
      <c r="AG75" s="341"/>
      <c r="AH75" s="342" t="s">
        <v>153</v>
      </c>
      <c r="AI75" s="342"/>
      <c r="AJ75" s="342"/>
      <c r="AK75" s="342"/>
      <c r="AL75" s="343"/>
      <c r="AM75" s="79"/>
      <c r="AN75" s="537" t="s">
        <v>25</v>
      </c>
      <c r="AO75" s="538"/>
      <c r="AP75" s="566" t="s">
        <v>122</v>
      </c>
      <c r="AQ75" s="567"/>
      <c r="AR75" s="567"/>
      <c r="AS75" s="568"/>
      <c r="AT75" s="340"/>
      <c r="AU75" s="341"/>
      <c r="AV75" s="341"/>
      <c r="AW75" s="378" t="s">
        <v>123</v>
      </c>
      <c r="AX75" s="378"/>
      <c r="AY75" s="378"/>
      <c r="AZ75" s="357" t="s">
        <v>124</v>
      </c>
      <c r="BA75" s="357"/>
      <c r="BB75" s="341"/>
      <c r="BC75" s="341"/>
      <c r="BD75" s="341"/>
      <c r="BE75" s="338" t="s">
        <v>125</v>
      </c>
      <c r="BF75" s="338"/>
      <c r="BG75" s="357" t="s">
        <v>126</v>
      </c>
      <c r="BH75" s="357"/>
      <c r="BI75" s="358"/>
      <c r="BJ75" s="358"/>
      <c r="BK75" s="358"/>
      <c r="BL75" s="338" t="s">
        <v>20</v>
      </c>
      <c r="BM75" s="339"/>
      <c r="BN75" s="580" t="s">
        <v>21</v>
      </c>
      <c r="BO75" s="581"/>
      <c r="BP75" s="582"/>
      <c r="BQ75" s="340"/>
      <c r="BR75" s="341"/>
      <c r="BS75" s="341"/>
      <c r="BT75" s="341"/>
      <c r="BU75" s="342" t="s">
        <v>153</v>
      </c>
      <c r="BV75" s="342"/>
      <c r="BW75" s="342"/>
      <c r="BX75" s="342"/>
      <c r="BY75" s="343"/>
      <c r="BZ75" s="79"/>
      <c r="CA75" s="79"/>
    </row>
    <row r="76" spans="1:79" s="56" customFormat="1" ht="13.5" customHeight="1" x14ac:dyDescent="0.15">
      <c r="A76" s="564"/>
      <c r="B76" s="565"/>
      <c r="C76" s="569" t="s">
        <v>128</v>
      </c>
      <c r="D76" s="570"/>
      <c r="E76" s="570"/>
      <c r="F76" s="571"/>
      <c r="G76" s="353"/>
      <c r="H76" s="354"/>
      <c r="I76" s="354"/>
      <c r="J76" s="420" t="s">
        <v>123</v>
      </c>
      <c r="K76" s="420"/>
      <c r="L76" s="420"/>
      <c r="M76" s="359" t="s">
        <v>124</v>
      </c>
      <c r="N76" s="359"/>
      <c r="O76" s="354"/>
      <c r="P76" s="354"/>
      <c r="Q76" s="354"/>
      <c r="R76" s="351" t="s">
        <v>125</v>
      </c>
      <c r="S76" s="351"/>
      <c r="T76" s="359" t="s">
        <v>126</v>
      </c>
      <c r="U76" s="359"/>
      <c r="V76" s="350"/>
      <c r="W76" s="350"/>
      <c r="X76" s="350"/>
      <c r="Y76" s="351" t="s">
        <v>20</v>
      </c>
      <c r="Z76" s="352"/>
      <c r="AA76" s="583" t="s">
        <v>21</v>
      </c>
      <c r="AB76" s="584"/>
      <c r="AC76" s="585"/>
      <c r="AD76" s="353"/>
      <c r="AE76" s="354"/>
      <c r="AF76" s="354"/>
      <c r="AG76" s="354"/>
      <c r="AH76" s="355" t="s">
        <v>153</v>
      </c>
      <c r="AI76" s="355"/>
      <c r="AJ76" s="355"/>
      <c r="AK76" s="355"/>
      <c r="AL76" s="356"/>
      <c r="AM76" s="79"/>
      <c r="AN76" s="564"/>
      <c r="AO76" s="565"/>
      <c r="AP76" s="569" t="s">
        <v>128</v>
      </c>
      <c r="AQ76" s="570"/>
      <c r="AR76" s="570"/>
      <c r="AS76" s="571"/>
      <c r="AT76" s="353"/>
      <c r="AU76" s="354"/>
      <c r="AV76" s="354"/>
      <c r="AW76" s="420" t="s">
        <v>123</v>
      </c>
      <c r="AX76" s="420"/>
      <c r="AY76" s="420"/>
      <c r="AZ76" s="359" t="s">
        <v>124</v>
      </c>
      <c r="BA76" s="359"/>
      <c r="BB76" s="354"/>
      <c r="BC76" s="354"/>
      <c r="BD76" s="354"/>
      <c r="BE76" s="351" t="s">
        <v>125</v>
      </c>
      <c r="BF76" s="351"/>
      <c r="BG76" s="359" t="s">
        <v>126</v>
      </c>
      <c r="BH76" s="359"/>
      <c r="BI76" s="350"/>
      <c r="BJ76" s="350"/>
      <c r="BK76" s="350"/>
      <c r="BL76" s="351" t="s">
        <v>20</v>
      </c>
      <c r="BM76" s="352"/>
      <c r="BN76" s="583" t="s">
        <v>21</v>
      </c>
      <c r="BO76" s="584"/>
      <c r="BP76" s="585"/>
      <c r="BQ76" s="353"/>
      <c r="BR76" s="354"/>
      <c r="BS76" s="354"/>
      <c r="BT76" s="354"/>
      <c r="BU76" s="355" t="s">
        <v>153</v>
      </c>
      <c r="BV76" s="355"/>
      <c r="BW76" s="355"/>
      <c r="BX76" s="355"/>
      <c r="BY76" s="356"/>
      <c r="BZ76" s="79"/>
      <c r="CA76" s="79"/>
    </row>
    <row r="77" spans="1:79" s="56" customFormat="1" ht="13.5" customHeight="1" x14ac:dyDescent="0.15">
      <c r="A77" s="539"/>
      <c r="B77" s="540"/>
      <c r="C77" s="561" t="s">
        <v>129</v>
      </c>
      <c r="D77" s="562"/>
      <c r="E77" s="562"/>
      <c r="F77" s="563"/>
      <c r="G77" s="336"/>
      <c r="H77" s="337"/>
      <c r="I77" s="337"/>
      <c r="J77" s="374" t="s">
        <v>123</v>
      </c>
      <c r="K77" s="374"/>
      <c r="L77" s="374"/>
      <c r="M77" s="333" t="s">
        <v>124</v>
      </c>
      <c r="N77" s="333"/>
      <c r="O77" s="337"/>
      <c r="P77" s="337"/>
      <c r="Q77" s="337"/>
      <c r="R77" s="332" t="s">
        <v>125</v>
      </c>
      <c r="S77" s="332"/>
      <c r="T77" s="333" t="s">
        <v>126</v>
      </c>
      <c r="U77" s="333"/>
      <c r="V77" s="334"/>
      <c r="W77" s="334"/>
      <c r="X77" s="334"/>
      <c r="Y77" s="332" t="s">
        <v>20</v>
      </c>
      <c r="Z77" s="335"/>
      <c r="AA77" s="586" t="s">
        <v>21</v>
      </c>
      <c r="AB77" s="587"/>
      <c r="AC77" s="588"/>
      <c r="AD77" s="336"/>
      <c r="AE77" s="337"/>
      <c r="AF77" s="337"/>
      <c r="AG77" s="337"/>
      <c r="AH77" s="329" t="s">
        <v>153</v>
      </c>
      <c r="AI77" s="329"/>
      <c r="AJ77" s="329"/>
      <c r="AK77" s="329"/>
      <c r="AL77" s="330"/>
      <c r="AM77" s="79"/>
      <c r="AN77" s="539"/>
      <c r="AO77" s="540"/>
      <c r="AP77" s="561" t="s">
        <v>129</v>
      </c>
      <c r="AQ77" s="562"/>
      <c r="AR77" s="562"/>
      <c r="AS77" s="563"/>
      <c r="AT77" s="336"/>
      <c r="AU77" s="337"/>
      <c r="AV77" s="337"/>
      <c r="AW77" s="374" t="s">
        <v>123</v>
      </c>
      <c r="AX77" s="374"/>
      <c r="AY77" s="374"/>
      <c r="AZ77" s="333" t="s">
        <v>124</v>
      </c>
      <c r="BA77" s="333"/>
      <c r="BB77" s="337"/>
      <c r="BC77" s="337"/>
      <c r="BD77" s="337"/>
      <c r="BE77" s="332" t="s">
        <v>125</v>
      </c>
      <c r="BF77" s="332"/>
      <c r="BG77" s="333" t="s">
        <v>126</v>
      </c>
      <c r="BH77" s="333"/>
      <c r="BI77" s="334"/>
      <c r="BJ77" s="334"/>
      <c r="BK77" s="334"/>
      <c r="BL77" s="332" t="s">
        <v>20</v>
      </c>
      <c r="BM77" s="335"/>
      <c r="BN77" s="586" t="s">
        <v>21</v>
      </c>
      <c r="BO77" s="587"/>
      <c r="BP77" s="588"/>
      <c r="BQ77" s="336"/>
      <c r="BR77" s="337"/>
      <c r="BS77" s="337"/>
      <c r="BT77" s="337"/>
      <c r="BU77" s="329" t="s">
        <v>153</v>
      </c>
      <c r="BV77" s="329"/>
      <c r="BW77" s="329"/>
      <c r="BX77" s="329"/>
      <c r="BY77" s="330"/>
      <c r="BZ77" s="79"/>
      <c r="CA77" s="79"/>
    </row>
    <row r="78" spans="1:79" s="56" customFormat="1" ht="13.5" customHeight="1" x14ac:dyDescent="0.15">
      <c r="A78" s="559" t="s">
        <v>143</v>
      </c>
      <c r="B78" s="560"/>
      <c r="C78" s="361" t="s">
        <v>144</v>
      </c>
      <c r="D78" s="362"/>
      <c r="E78" s="362"/>
      <c r="F78" s="362"/>
      <c r="G78" s="331" t="s">
        <v>311</v>
      </c>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t="s">
        <v>24</v>
      </c>
      <c r="AH78" s="331"/>
      <c r="AI78" s="331" t="s">
        <v>145</v>
      </c>
      <c r="AJ78" s="331"/>
      <c r="AK78" s="331"/>
      <c r="AL78" s="367"/>
      <c r="AM78" s="79"/>
      <c r="AN78" s="559" t="s">
        <v>143</v>
      </c>
      <c r="AO78" s="560"/>
      <c r="AP78" s="361" t="s">
        <v>144</v>
      </c>
      <c r="AQ78" s="362"/>
      <c r="AR78" s="362"/>
      <c r="AS78" s="362"/>
      <c r="AT78" s="331" t="s">
        <v>311</v>
      </c>
      <c r="AU78" s="331"/>
      <c r="AV78" s="331"/>
      <c r="AW78" s="331"/>
      <c r="AX78" s="331"/>
      <c r="AY78" s="331"/>
      <c r="AZ78" s="331"/>
      <c r="BA78" s="331"/>
      <c r="BB78" s="331"/>
      <c r="BC78" s="331"/>
      <c r="BD78" s="331"/>
      <c r="BE78" s="331"/>
      <c r="BF78" s="331"/>
      <c r="BG78" s="331"/>
      <c r="BH78" s="331"/>
      <c r="BI78" s="331"/>
      <c r="BJ78" s="331"/>
      <c r="BK78" s="331"/>
      <c r="BL78" s="331"/>
      <c r="BM78" s="331"/>
      <c r="BN78" s="331"/>
      <c r="BO78" s="331"/>
      <c r="BP78" s="331"/>
      <c r="BQ78" s="331"/>
      <c r="BR78" s="331"/>
      <c r="BS78" s="331"/>
      <c r="BT78" s="331" t="s">
        <v>24</v>
      </c>
      <c r="BU78" s="331"/>
      <c r="BV78" s="331" t="s">
        <v>145</v>
      </c>
      <c r="BW78" s="331"/>
      <c r="BX78" s="331"/>
      <c r="BY78" s="367"/>
      <c r="BZ78" s="79"/>
      <c r="CA78" s="79"/>
    </row>
    <row r="79" spans="1:79" s="56" customFormat="1" ht="13.5" customHeight="1" x14ac:dyDescent="0.15">
      <c r="A79" s="537"/>
      <c r="B79" s="538"/>
      <c r="C79" s="554" t="s">
        <v>122</v>
      </c>
      <c r="D79" s="555"/>
      <c r="E79" s="555"/>
      <c r="F79" s="555"/>
      <c r="G79" s="555"/>
      <c r="H79" s="555"/>
      <c r="I79" s="555"/>
      <c r="J79" s="555"/>
      <c r="K79" s="556"/>
      <c r="L79" s="557" t="s">
        <v>128</v>
      </c>
      <c r="M79" s="558"/>
      <c r="N79" s="558"/>
      <c r="O79" s="558"/>
      <c r="P79" s="558"/>
      <c r="Q79" s="558"/>
      <c r="R79" s="558"/>
      <c r="S79" s="558"/>
      <c r="T79" s="558"/>
      <c r="U79" s="557" t="s">
        <v>129</v>
      </c>
      <c r="V79" s="558"/>
      <c r="W79" s="558"/>
      <c r="X79" s="558"/>
      <c r="Y79" s="558"/>
      <c r="Z79" s="558"/>
      <c r="AA79" s="558"/>
      <c r="AB79" s="558"/>
      <c r="AC79" s="558"/>
      <c r="AD79" s="554" t="s">
        <v>135</v>
      </c>
      <c r="AE79" s="555"/>
      <c r="AF79" s="555"/>
      <c r="AG79" s="555"/>
      <c r="AH79" s="555"/>
      <c r="AI79" s="555"/>
      <c r="AJ79" s="555"/>
      <c r="AK79" s="555"/>
      <c r="AL79" s="556"/>
      <c r="AM79" s="79"/>
      <c r="AN79" s="537"/>
      <c r="AO79" s="538"/>
      <c r="AP79" s="554" t="s">
        <v>122</v>
      </c>
      <c r="AQ79" s="555"/>
      <c r="AR79" s="555"/>
      <c r="AS79" s="555"/>
      <c r="AT79" s="555"/>
      <c r="AU79" s="555"/>
      <c r="AV79" s="555"/>
      <c r="AW79" s="555"/>
      <c r="AX79" s="556"/>
      <c r="AY79" s="557" t="s">
        <v>128</v>
      </c>
      <c r="AZ79" s="558"/>
      <c r="BA79" s="558"/>
      <c r="BB79" s="558"/>
      <c r="BC79" s="558"/>
      <c r="BD79" s="558"/>
      <c r="BE79" s="558"/>
      <c r="BF79" s="558"/>
      <c r="BG79" s="558"/>
      <c r="BH79" s="557" t="s">
        <v>129</v>
      </c>
      <c r="BI79" s="558"/>
      <c r="BJ79" s="558"/>
      <c r="BK79" s="558"/>
      <c r="BL79" s="558"/>
      <c r="BM79" s="558"/>
      <c r="BN79" s="558"/>
      <c r="BO79" s="558"/>
      <c r="BP79" s="558"/>
      <c r="BQ79" s="554" t="s">
        <v>135</v>
      </c>
      <c r="BR79" s="555"/>
      <c r="BS79" s="555"/>
      <c r="BT79" s="555"/>
      <c r="BU79" s="555"/>
      <c r="BV79" s="555"/>
      <c r="BW79" s="555"/>
      <c r="BX79" s="555"/>
      <c r="BY79" s="556"/>
      <c r="BZ79" s="79"/>
      <c r="CA79" s="79"/>
    </row>
    <row r="80" spans="1:79" s="56" customFormat="1" ht="13.5" customHeight="1" x14ac:dyDescent="0.15">
      <c r="A80" s="553" t="s">
        <v>139</v>
      </c>
      <c r="B80" s="553"/>
      <c r="C80" s="348"/>
      <c r="D80" s="349"/>
      <c r="E80" s="349"/>
      <c r="F80" s="349"/>
      <c r="G80" s="548"/>
      <c r="H80" s="548"/>
      <c r="I80" s="549" t="s">
        <v>51</v>
      </c>
      <c r="J80" s="549"/>
      <c r="K80" s="550"/>
      <c r="L80" s="547"/>
      <c r="M80" s="548"/>
      <c r="N80" s="548"/>
      <c r="O80" s="548"/>
      <c r="P80" s="349"/>
      <c r="Q80" s="349"/>
      <c r="R80" s="344" t="s">
        <v>51</v>
      </c>
      <c r="S80" s="344"/>
      <c r="T80" s="345"/>
      <c r="U80" s="348"/>
      <c r="V80" s="349"/>
      <c r="W80" s="349"/>
      <c r="X80" s="349"/>
      <c r="Y80" s="349"/>
      <c r="Z80" s="349"/>
      <c r="AA80" s="344" t="s">
        <v>51</v>
      </c>
      <c r="AB80" s="344"/>
      <c r="AC80" s="345"/>
      <c r="AD80" s="346">
        <f>SUM(C80,L80,U80)</f>
        <v>0</v>
      </c>
      <c r="AE80" s="347"/>
      <c r="AF80" s="347"/>
      <c r="AG80" s="347"/>
      <c r="AH80" s="347"/>
      <c r="AI80" s="347"/>
      <c r="AJ80" s="344" t="s">
        <v>51</v>
      </c>
      <c r="AK80" s="344"/>
      <c r="AL80" s="345"/>
      <c r="AM80" s="79"/>
      <c r="AN80" s="553" t="s">
        <v>139</v>
      </c>
      <c r="AO80" s="553"/>
      <c r="AP80" s="348"/>
      <c r="AQ80" s="349"/>
      <c r="AR80" s="349"/>
      <c r="AS80" s="349"/>
      <c r="AT80" s="349"/>
      <c r="AU80" s="349"/>
      <c r="AV80" s="344" t="s">
        <v>51</v>
      </c>
      <c r="AW80" s="344"/>
      <c r="AX80" s="345"/>
      <c r="AY80" s="348"/>
      <c r="AZ80" s="349"/>
      <c r="BA80" s="349"/>
      <c r="BB80" s="349"/>
      <c r="BC80" s="349"/>
      <c r="BD80" s="349"/>
      <c r="BE80" s="344" t="s">
        <v>51</v>
      </c>
      <c r="BF80" s="344"/>
      <c r="BG80" s="345"/>
      <c r="BH80" s="348"/>
      <c r="BI80" s="349"/>
      <c r="BJ80" s="349"/>
      <c r="BK80" s="349"/>
      <c r="BL80" s="349"/>
      <c r="BM80" s="349"/>
      <c r="BN80" s="344" t="s">
        <v>51</v>
      </c>
      <c r="BO80" s="344"/>
      <c r="BP80" s="345"/>
      <c r="BQ80" s="346">
        <f>SUM(AP80,AY80,BH80)</f>
        <v>0</v>
      </c>
      <c r="BR80" s="347"/>
      <c r="BS80" s="347"/>
      <c r="BT80" s="347"/>
      <c r="BU80" s="347"/>
      <c r="BV80" s="347"/>
      <c r="BW80" s="344" t="s">
        <v>51</v>
      </c>
      <c r="BX80" s="344"/>
      <c r="BY80" s="345"/>
      <c r="BZ80" s="79"/>
      <c r="CA80" s="79"/>
    </row>
    <row r="81" spans="1:79" s="56" customFormat="1" ht="13.5" customHeight="1" x14ac:dyDescent="0.15">
      <c r="A81" s="537" t="s">
        <v>140</v>
      </c>
      <c r="B81" s="538"/>
      <c r="C81" s="547"/>
      <c r="D81" s="548"/>
      <c r="E81" s="548"/>
      <c r="F81" s="548"/>
      <c r="G81" s="548"/>
      <c r="H81" s="548"/>
      <c r="I81" s="549" t="s">
        <v>9</v>
      </c>
      <c r="J81" s="549"/>
      <c r="K81" s="550"/>
      <c r="L81" s="547"/>
      <c r="M81" s="548"/>
      <c r="N81" s="548"/>
      <c r="O81" s="548"/>
      <c r="P81" s="548"/>
      <c r="Q81" s="548"/>
      <c r="R81" s="549" t="s">
        <v>9</v>
      </c>
      <c r="S81" s="549"/>
      <c r="T81" s="550"/>
      <c r="U81" s="547"/>
      <c r="V81" s="548"/>
      <c r="W81" s="548"/>
      <c r="X81" s="548"/>
      <c r="Y81" s="548"/>
      <c r="Z81" s="548"/>
      <c r="AA81" s="549" t="s">
        <v>9</v>
      </c>
      <c r="AB81" s="549"/>
      <c r="AC81" s="550"/>
      <c r="AD81" s="551">
        <f t="shared" ref="AD81:AD84" si="8">SUM(C81,L81,U81)</f>
        <v>0</v>
      </c>
      <c r="AE81" s="552"/>
      <c r="AF81" s="552"/>
      <c r="AG81" s="552"/>
      <c r="AH81" s="552"/>
      <c r="AI81" s="552"/>
      <c r="AJ81" s="549" t="s">
        <v>9</v>
      </c>
      <c r="AK81" s="549"/>
      <c r="AL81" s="550"/>
      <c r="AM81" s="79"/>
      <c r="AN81" s="537" t="s">
        <v>140</v>
      </c>
      <c r="AO81" s="538"/>
      <c r="AP81" s="547"/>
      <c r="AQ81" s="548"/>
      <c r="AR81" s="548"/>
      <c r="AS81" s="548"/>
      <c r="AT81" s="548"/>
      <c r="AU81" s="548"/>
      <c r="AV81" s="549" t="s">
        <v>9</v>
      </c>
      <c r="AW81" s="549"/>
      <c r="AX81" s="550"/>
      <c r="AY81" s="547"/>
      <c r="AZ81" s="548"/>
      <c r="BA81" s="548"/>
      <c r="BB81" s="548"/>
      <c r="BC81" s="548"/>
      <c r="BD81" s="548"/>
      <c r="BE81" s="549" t="s">
        <v>9</v>
      </c>
      <c r="BF81" s="549"/>
      <c r="BG81" s="550"/>
      <c r="BH81" s="547"/>
      <c r="BI81" s="548"/>
      <c r="BJ81" s="548"/>
      <c r="BK81" s="548"/>
      <c r="BL81" s="548"/>
      <c r="BM81" s="548"/>
      <c r="BN81" s="549" t="s">
        <v>9</v>
      </c>
      <c r="BO81" s="549"/>
      <c r="BP81" s="550"/>
      <c r="BQ81" s="551">
        <f t="shared" ref="BQ81:BQ84" si="9">SUM(AP81,AY81,BH81)</f>
        <v>0</v>
      </c>
      <c r="BR81" s="552"/>
      <c r="BS81" s="552"/>
      <c r="BT81" s="552"/>
      <c r="BU81" s="552"/>
      <c r="BV81" s="552"/>
      <c r="BW81" s="549" t="s">
        <v>9</v>
      </c>
      <c r="BX81" s="549"/>
      <c r="BY81" s="550"/>
      <c r="BZ81" s="79"/>
      <c r="CA81" s="79"/>
    </row>
    <row r="82" spans="1:79" s="56" customFormat="1" ht="13.5" customHeight="1" x14ac:dyDescent="0.15">
      <c r="A82" s="539"/>
      <c r="B82" s="540"/>
      <c r="C82" s="545"/>
      <c r="D82" s="546"/>
      <c r="E82" s="546"/>
      <c r="F82" s="546"/>
      <c r="G82" s="546"/>
      <c r="H82" s="546"/>
      <c r="I82" s="541" t="s">
        <v>138</v>
      </c>
      <c r="J82" s="541"/>
      <c r="K82" s="542"/>
      <c r="L82" s="545"/>
      <c r="M82" s="546"/>
      <c r="N82" s="546"/>
      <c r="O82" s="546"/>
      <c r="P82" s="546"/>
      <c r="Q82" s="546"/>
      <c r="R82" s="541" t="s">
        <v>138</v>
      </c>
      <c r="S82" s="541"/>
      <c r="T82" s="542"/>
      <c r="U82" s="545"/>
      <c r="V82" s="546"/>
      <c r="W82" s="546"/>
      <c r="X82" s="546"/>
      <c r="Y82" s="546"/>
      <c r="Z82" s="546"/>
      <c r="AA82" s="541" t="s">
        <v>138</v>
      </c>
      <c r="AB82" s="541"/>
      <c r="AC82" s="542"/>
      <c r="AD82" s="543">
        <f t="shared" si="8"/>
        <v>0</v>
      </c>
      <c r="AE82" s="544"/>
      <c r="AF82" s="544"/>
      <c r="AG82" s="544"/>
      <c r="AH82" s="544"/>
      <c r="AI82" s="544"/>
      <c r="AJ82" s="541" t="s">
        <v>138</v>
      </c>
      <c r="AK82" s="541"/>
      <c r="AL82" s="542"/>
      <c r="AM82" s="79"/>
      <c r="AN82" s="539"/>
      <c r="AO82" s="540"/>
      <c r="AP82" s="545"/>
      <c r="AQ82" s="546"/>
      <c r="AR82" s="546"/>
      <c r="AS82" s="546"/>
      <c r="AT82" s="546"/>
      <c r="AU82" s="546"/>
      <c r="AV82" s="541" t="s">
        <v>138</v>
      </c>
      <c r="AW82" s="541"/>
      <c r="AX82" s="542"/>
      <c r="AY82" s="545"/>
      <c r="AZ82" s="546"/>
      <c r="BA82" s="546"/>
      <c r="BB82" s="546"/>
      <c r="BC82" s="546"/>
      <c r="BD82" s="546"/>
      <c r="BE82" s="541" t="s">
        <v>138</v>
      </c>
      <c r="BF82" s="541"/>
      <c r="BG82" s="542"/>
      <c r="BH82" s="545"/>
      <c r="BI82" s="546"/>
      <c r="BJ82" s="546"/>
      <c r="BK82" s="546"/>
      <c r="BL82" s="546"/>
      <c r="BM82" s="546"/>
      <c r="BN82" s="541" t="s">
        <v>138</v>
      </c>
      <c r="BO82" s="541"/>
      <c r="BP82" s="542"/>
      <c r="BQ82" s="543">
        <f t="shared" si="9"/>
        <v>0</v>
      </c>
      <c r="BR82" s="544"/>
      <c r="BS82" s="544"/>
      <c r="BT82" s="544"/>
      <c r="BU82" s="544"/>
      <c r="BV82" s="544"/>
      <c r="BW82" s="541" t="s">
        <v>138</v>
      </c>
      <c r="BX82" s="541"/>
      <c r="BY82" s="542"/>
      <c r="BZ82" s="79"/>
      <c r="CA82" s="79"/>
    </row>
    <row r="83" spans="1:79" ht="12" x14ac:dyDescent="0.15">
      <c r="A83" s="537" t="s">
        <v>141</v>
      </c>
      <c r="B83" s="538"/>
      <c r="C83" s="547"/>
      <c r="D83" s="548"/>
      <c r="E83" s="548"/>
      <c r="F83" s="548"/>
      <c r="G83" s="548"/>
      <c r="H83" s="548"/>
      <c r="I83" s="549" t="s">
        <v>138</v>
      </c>
      <c r="J83" s="549"/>
      <c r="K83" s="550"/>
      <c r="L83" s="547"/>
      <c r="M83" s="548"/>
      <c r="N83" s="548"/>
      <c r="O83" s="548"/>
      <c r="P83" s="548"/>
      <c r="Q83" s="548"/>
      <c r="R83" s="549" t="s">
        <v>138</v>
      </c>
      <c r="S83" s="549"/>
      <c r="T83" s="550"/>
      <c r="U83" s="547"/>
      <c r="V83" s="548"/>
      <c r="W83" s="548"/>
      <c r="X83" s="548"/>
      <c r="Y83" s="548"/>
      <c r="Z83" s="548"/>
      <c r="AA83" s="549" t="s">
        <v>138</v>
      </c>
      <c r="AB83" s="549"/>
      <c r="AC83" s="550"/>
      <c r="AD83" s="551">
        <f t="shared" si="8"/>
        <v>0</v>
      </c>
      <c r="AE83" s="552"/>
      <c r="AF83" s="552"/>
      <c r="AG83" s="552"/>
      <c r="AH83" s="552"/>
      <c r="AI83" s="552"/>
      <c r="AJ83" s="549" t="s">
        <v>138</v>
      </c>
      <c r="AK83" s="549"/>
      <c r="AL83" s="550"/>
      <c r="AN83" s="537" t="s">
        <v>141</v>
      </c>
      <c r="AO83" s="538"/>
      <c r="AP83" s="547"/>
      <c r="AQ83" s="548"/>
      <c r="AR83" s="548"/>
      <c r="AS83" s="548"/>
      <c r="AT83" s="548"/>
      <c r="AU83" s="548"/>
      <c r="AV83" s="549" t="s">
        <v>138</v>
      </c>
      <c r="AW83" s="549"/>
      <c r="AX83" s="550"/>
      <c r="AY83" s="547"/>
      <c r="AZ83" s="548"/>
      <c r="BA83" s="548"/>
      <c r="BB83" s="548"/>
      <c r="BC83" s="548"/>
      <c r="BD83" s="548"/>
      <c r="BE83" s="549" t="s">
        <v>138</v>
      </c>
      <c r="BF83" s="549"/>
      <c r="BG83" s="550"/>
      <c r="BH83" s="547"/>
      <c r="BI83" s="548"/>
      <c r="BJ83" s="548"/>
      <c r="BK83" s="548"/>
      <c r="BL83" s="548"/>
      <c r="BM83" s="548"/>
      <c r="BN83" s="549" t="s">
        <v>138</v>
      </c>
      <c r="BO83" s="549"/>
      <c r="BP83" s="550"/>
      <c r="BQ83" s="551">
        <f t="shared" si="9"/>
        <v>0</v>
      </c>
      <c r="BR83" s="552"/>
      <c r="BS83" s="552"/>
      <c r="BT83" s="552"/>
      <c r="BU83" s="552"/>
      <c r="BV83" s="552"/>
      <c r="BW83" s="549" t="s">
        <v>138</v>
      </c>
      <c r="BX83" s="549"/>
      <c r="BY83" s="550"/>
    </row>
    <row r="84" spans="1:79" ht="12" x14ac:dyDescent="0.15">
      <c r="A84" s="539"/>
      <c r="B84" s="540"/>
      <c r="C84" s="545"/>
      <c r="D84" s="546"/>
      <c r="E84" s="546"/>
      <c r="F84" s="546"/>
      <c r="G84" s="546"/>
      <c r="H84" s="546"/>
      <c r="I84" s="541" t="s">
        <v>138</v>
      </c>
      <c r="J84" s="541"/>
      <c r="K84" s="542"/>
      <c r="L84" s="545"/>
      <c r="M84" s="546"/>
      <c r="N84" s="546"/>
      <c r="O84" s="546"/>
      <c r="P84" s="546"/>
      <c r="Q84" s="546"/>
      <c r="R84" s="541" t="s">
        <v>138</v>
      </c>
      <c r="S84" s="541"/>
      <c r="T84" s="542"/>
      <c r="U84" s="545"/>
      <c r="V84" s="546"/>
      <c r="W84" s="546"/>
      <c r="X84" s="546"/>
      <c r="Y84" s="546"/>
      <c r="Z84" s="546"/>
      <c r="AA84" s="541" t="s">
        <v>138</v>
      </c>
      <c r="AB84" s="541"/>
      <c r="AC84" s="542"/>
      <c r="AD84" s="543">
        <f t="shared" si="8"/>
        <v>0</v>
      </c>
      <c r="AE84" s="544"/>
      <c r="AF84" s="544"/>
      <c r="AG84" s="544"/>
      <c r="AH84" s="544"/>
      <c r="AI84" s="544"/>
      <c r="AJ84" s="541" t="s">
        <v>138</v>
      </c>
      <c r="AK84" s="541"/>
      <c r="AL84" s="542"/>
      <c r="AN84" s="539"/>
      <c r="AO84" s="540"/>
      <c r="AP84" s="545"/>
      <c r="AQ84" s="546"/>
      <c r="AR84" s="546"/>
      <c r="AS84" s="546"/>
      <c r="AT84" s="546"/>
      <c r="AU84" s="546"/>
      <c r="AV84" s="541" t="s">
        <v>138</v>
      </c>
      <c r="AW84" s="541"/>
      <c r="AX84" s="542"/>
      <c r="AY84" s="545"/>
      <c r="AZ84" s="546"/>
      <c r="BA84" s="546"/>
      <c r="BB84" s="546"/>
      <c r="BC84" s="546"/>
      <c r="BD84" s="546"/>
      <c r="BE84" s="541" t="s">
        <v>138</v>
      </c>
      <c r="BF84" s="541"/>
      <c r="BG84" s="542"/>
      <c r="BH84" s="545"/>
      <c r="BI84" s="546"/>
      <c r="BJ84" s="546"/>
      <c r="BK84" s="546"/>
      <c r="BL84" s="546"/>
      <c r="BM84" s="546"/>
      <c r="BN84" s="541" t="s">
        <v>138</v>
      </c>
      <c r="BO84" s="541"/>
      <c r="BP84" s="542"/>
      <c r="BQ84" s="543">
        <f t="shared" si="9"/>
        <v>0</v>
      </c>
      <c r="BR84" s="544"/>
      <c r="BS84" s="544"/>
      <c r="BT84" s="544"/>
      <c r="BU84" s="544"/>
      <c r="BV84" s="544"/>
      <c r="BW84" s="541" t="s">
        <v>138</v>
      </c>
      <c r="BX84" s="541"/>
      <c r="BY84" s="542"/>
    </row>
  </sheetData>
  <mergeCells count="777">
    <mergeCell ref="A83:B84"/>
    <mergeCell ref="C83:H83"/>
    <mergeCell ref="I83:K83"/>
    <mergeCell ref="L83:Q83"/>
    <mergeCell ref="R83:T83"/>
    <mergeCell ref="U83:Z83"/>
    <mergeCell ref="AA83:AC83"/>
    <mergeCell ref="AD83:AI83"/>
    <mergeCell ref="AJ83:AL83"/>
    <mergeCell ref="C84:H84"/>
    <mergeCell ref="I84:K84"/>
    <mergeCell ref="L84:Q84"/>
    <mergeCell ref="R84:T84"/>
    <mergeCell ref="U84:Z84"/>
    <mergeCell ref="AA84:AC84"/>
    <mergeCell ref="AD84:AI84"/>
    <mergeCell ref="AJ84:AL84"/>
    <mergeCell ref="AN83:AO84"/>
    <mergeCell ref="AP83:AU83"/>
    <mergeCell ref="AV83:AX83"/>
    <mergeCell ref="AY83:BD83"/>
    <mergeCell ref="BE83:BG83"/>
    <mergeCell ref="BH83:BM83"/>
    <mergeCell ref="BN83:BP83"/>
    <mergeCell ref="BQ83:BV83"/>
    <mergeCell ref="BW83:BY83"/>
    <mergeCell ref="AP84:AU84"/>
    <mergeCell ref="AV84:AX84"/>
    <mergeCell ref="AY84:BD84"/>
    <mergeCell ref="BE84:BG84"/>
    <mergeCell ref="BH84:BM84"/>
    <mergeCell ref="BN84:BP84"/>
    <mergeCell ref="BQ84:BV84"/>
    <mergeCell ref="BW84:BY84"/>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BQ42:BV42"/>
    <mergeCell ref="BW42:BY42"/>
    <mergeCell ref="AP43:AU43"/>
    <mergeCell ref="AV43:AX43"/>
    <mergeCell ref="AY43:BD43"/>
    <mergeCell ref="BE43:BG43"/>
    <mergeCell ref="BH43:BM43"/>
    <mergeCell ref="BN43:BP43"/>
    <mergeCell ref="BQ43:BV43"/>
    <mergeCell ref="BW43:BY43"/>
    <mergeCell ref="U42:Z42"/>
    <mergeCell ref="AA42:AC42"/>
    <mergeCell ref="AD42:AI42"/>
    <mergeCell ref="AJ42:AL42"/>
    <mergeCell ref="C43:H43"/>
    <mergeCell ref="I43:K43"/>
    <mergeCell ref="L43:Q43"/>
    <mergeCell ref="R43:T43"/>
    <mergeCell ref="U43:Z43"/>
    <mergeCell ref="AA43:AC43"/>
    <mergeCell ref="AD43:AI43"/>
    <mergeCell ref="AJ43:AL43"/>
    <mergeCell ref="BE19:BG19"/>
    <mergeCell ref="BH19:BM19"/>
    <mergeCell ref="BN19:BP19"/>
    <mergeCell ref="BQ19:BV19"/>
    <mergeCell ref="BW19:BY19"/>
    <mergeCell ref="AN20:AO21"/>
    <mergeCell ref="AP21:AU21"/>
    <mergeCell ref="AV21:AX21"/>
    <mergeCell ref="AY21:BD21"/>
    <mergeCell ref="BE21:BG21"/>
    <mergeCell ref="BH21:BM21"/>
    <mergeCell ref="BN21:BP21"/>
    <mergeCell ref="BQ21:BV21"/>
    <mergeCell ref="BW21:BY2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P82:AU82"/>
    <mergeCell ref="AV82:AX82"/>
    <mergeCell ref="AY82:BD82"/>
    <mergeCell ref="BE82:BG82"/>
    <mergeCell ref="BH82:BM82"/>
    <mergeCell ref="BN82:BP82"/>
    <mergeCell ref="BQ82:BV82"/>
    <mergeCell ref="BW82:BY82"/>
    <mergeCell ref="AN81:AO82"/>
    <mergeCell ref="AP81:AU81"/>
    <mergeCell ref="AV81:AX81"/>
    <mergeCell ref="AY81:BD81"/>
    <mergeCell ref="BE81:BG81"/>
    <mergeCell ref="BH81:BM81"/>
    <mergeCell ref="BN81:BP81"/>
    <mergeCell ref="BQ81:BV81"/>
    <mergeCell ref="BW81:BY81"/>
    <mergeCell ref="C82:H82"/>
    <mergeCell ref="I82:K82"/>
    <mergeCell ref="L82:Q82"/>
    <mergeCell ref="R82:T82"/>
    <mergeCell ref="U82:Z82"/>
    <mergeCell ref="AA82:AC82"/>
    <mergeCell ref="AD82:AI82"/>
    <mergeCell ref="AJ82:AL82"/>
    <mergeCell ref="A81:B82"/>
    <mergeCell ref="A79:B79"/>
    <mergeCell ref="C79:K79"/>
    <mergeCell ref="L79:T79"/>
    <mergeCell ref="U79:AC79"/>
    <mergeCell ref="AD79:AL79"/>
    <mergeCell ref="C81:H81"/>
    <mergeCell ref="I81:K81"/>
    <mergeCell ref="L81:Q81"/>
    <mergeCell ref="R81:T81"/>
    <mergeCell ref="U81:Z81"/>
    <mergeCell ref="AA81:AC81"/>
    <mergeCell ref="AD81:AI81"/>
    <mergeCell ref="AJ81:AL81"/>
    <mergeCell ref="A80:B80"/>
    <mergeCell ref="C80:H80"/>
    <mergeCell ref="I80:K80"/>
    <mergeCell ref="L80:Q80"/>
    <mergeCell ref="R80:T80"/>
    <mergeCell ref="U80:Z80"/>
    <mergeCell ref="AA80:AC80"/>
    <mergeCell ref="AD80:AI80"/>
    <mergeCell ref="AJ80:AL80"/>
    <mergeCell ref="AN80:AO80"/>
    <mergeCell ref="AP80:AU80"/>
    <mergeCell ref="AV80:AX80"/>
    <mergeCell ref="AY80:BD80"/>
    <mergeCell ref="BE80:BG80"/>
    <mergeCell ref="BH80:BM80"/>
    <mergeCell ref="BN80:BP80"/>
    <mergeCell ref="BQ80:BV80"/>
    <mergeCell ref="BW80:BY80"/>
    <mergeCell ref="AN79:AO79"/>
    <mergeCell ref="AP79:AX79"/>
    <mergeCell ref="AY79:BG79"/>
    <mergeCell ref="BH79:BP79"/>
    <mergeCell ref="BG77:BH77"/>
    <mergeCell ref="BI77:BK77"/>
    <mergeCell ref="BL77:BM77"/>
    <mergeCell ref="BN77:BP77"/>
    <mergeCell ref="BQ77:BT77"/>
    <mergeCell ref="BQ79:BY79"/>
    <mergeCell ref="BU77:BY77"/>
    <mergeCell ref="BV78:BY78"/>
    <mergeCell ref="A78:B78"/>
    <mergeCell ref="C78:F78"/>
    <mergeCell ref="G78:AF78"/>
    <mergeCell ref="AG78:AH78"/>
    <mergeCell ref="AI78:AL78"/>
    <mergeCell ref="AN78:AO78"/>
    <mergeCell ref="AP78:AS78"/>
    <mergeCell ref="AT78:BS78"/>
    <mergeCell ref="BT78:BU78"/>
    <mergeCell ref="BG76:BH76"/>
    <mergeCell ref="BI76:BK76"/>
    <mergeCell ref="BL76:BM76"/>
    <mergeCell ref="BN76:BP76"/>
    <mergeCell ref="BQ76:BT76"/>
    <mergeCell ref="BU76:BY76"/>
    <mergeCell ref="C77:F77"/>
    <mergeCell ref="G77:I77"/>
    <mergeCell ref="J77:L77"/>
    <mergeCell ref="M77:N77"/>
    <mergeCell ref="O77:Q77"/>
    <mergeCell ref="R77:S77"/>
    <mergeCell ref="T77:U77"/>
    <mergeCell ref="V77:X77"/>
    <mergeCell ref="Y77:Z77"/>
    <mergeCell ref="AA77:AC77"/>
    <mergeCell ref="AD77:AG77"/>
    <mergeCell ref="AH77:AL77"/>
    <mergeCell ref="AP77:AS77"/>
    <mergeCell ref="AT77:AV77"/>
    <mergeCell ref="AW77:AY77"/>
    <mergeCell ref="AZ77:BA77"/>
    <mergeCell ref="BB77:BD77"/>
    <mergeCell ref="BE77:BF77"/>
    <mergeCell ref="BG75:BH75"/>
    <mergeCell ref="BI75:BK75"/>
    <mergeCell ref="BL75:BM75"/>
    <mergeCell ref="BN75:BP75"/>
    <mergeCell ref="BQ75:BT75"/>
    <mergeCell ref="BU75:BY75"/>
    <mergeCell ref="C76:F76"/>
    <mergeCell ref="G76:I76"/>
    <mergeCell ref="J76:L76"/>
    <mergeCell ref="M76:N76"/>
    <mergeCell ref="O76:Q76"/>
    <mergeCell ref="R76:S76"/>
    <mergeCell ref="T76:U76"/>
    <mergeCell ref="V76:X76"/>
    <mergeCell ref="Y76:Z76"/>
    <mergeCell ref="AA76:AC76"/>
    <mergeCell ref="AD76:AG76"/>
    <mergeCell ref="AH76:AL76"/>
    <mergeCell ref="AP76:AS76"/>
    <mergeCell ref="AT76:AV76"/>
    <mergeCell ref="AW76:AY76"/>
    <mergeCell ref="AZ76:BA76"/>
    <mergeCell ref="BB76:BD76"/>
    <mergeCell ref="BE76:BF76"/>
    <mergeCell ref="A71:B74"/>
    <mergeCell ref="C71:AL74"/>
    <mergeCell ref="AN71:AO74"/>
    <mergeCell ref="AP71:BY74"/>
    <mergeCell ref="A75:B77"/>
    <mergeCell ref="C75:F75"/>
    <mergeCell ref="G75:I75"/>
    <mergeCell ref="J75:L75"/>
    <mergeCell ref="M75:N75"/>
    <mergeCell ref="O75:Q75"/>
    <mergeCell ref="R75:S75"/>
    <mergeCell ref="T75:U75"/>
    <mergeCell ref="V75:X75"/>
    <mergeCell ref="Y75:Z75"/>
    <mergeCell ref="AA75:AC75"/>
    <mergeCell ref="AD75:AG75"/>
    <mergeCell ref="AH75:AL75"/>
    <mergeCell ref="AN75:AO77"/>
    <mergeCell ref="AP75:AS75"/>
    <mergeCell ref="AT75:AV75"/>
    <mergeCell ref="AW75:AY75"/>
    <mergeCell ref="AZ75:BA75"/>
    <mergeCell ref="BB75:BD75"/>
    <mergeCell ref="BE75:BF75"/>
    <mergeCell ref="A66:B66"/>
    <mergeCell ref="C66:F66"/>
    <mergeCell ref="G66:AL66"/>
    <mergeCell ref="AN66:AO66"/>
    <mergeCell ref="AP66:AS66"/>
    <mergeCell ref="AT66:BY66"/>
    <mergeCell ref="A67:B70"/>
    <mergeCell ref="C67:AL70"/>
    <mergeCell ref="AN67:AO70"/>
    <mergeCell ref="AP67:BY70"/>
    <mergeCell ref="BQ62:BV62"/>
    <mergeCell ref="BW62:BY62"/>
    <mergeCell ref="AN61:AO62"/>
    <mergeCell ref="AV61:AX61"/>
    <mergeCell ref="AY61:BD61"/>
    <mergeCell ref="BE61:BG61"/>
    <mergeCell ref="BH61:BM61"/>
    <mergeCell ref="BN61:BP61"/>
    <mergeCell ref="BQ61:BV61"/>
    <mergeCell ref="BW61:BY61"/>
    <mergeCell ref="I62:K62"/>
    <mergeCell ref="L62:Q62"/>
    <mergeCell ref="R62:T62"/>
    <mergeCell ref="U62:Z62"/>
    <mergeCell ref="AA62:AC62"/>
    <mergeCell ref="AD62:AI62"/>
    <mergeCell ref="AJ62:AL62"/>
    <mergeCell ref="AP61:AU61"/>
    <mergeCell ref="AP62:AU62"/>
    <mergeCell ref="A59:B59"/>
    <mergeCell ref="C59:K59"/>
    <mergeCell ref="L59:T59"/>
    <mergeCell ref="U59:AC59"/>
    <mergeCell ref="AD59:AL59"/>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BV58:BY58"/>
    <mergeCell ref="A58:B58"/>
    <mergeCell ref="C58:F58"/>
    <mergeCell ref="G58:AF58"/>
    <mergeCell ref="AG58:AH58"/>
    <mergeCell ref="AI58:AL58"/>
    <mergeCell ref="AN58:AO58"/>
    <mergeCell ref="AP58:AS58"/>
    <mergeCell ref="AT58:BS58"/>
    <mergeCell ref="BT58:BU58"/>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A46:B46"/>
    <mergeCell ref="C46:F46"/>
    <mergeCell ref="G46:AL46"/>
    <mergeCell ref="AN46:AO46"/>
    <mergeCell ref="AP46:AS46"/>
    <mergeCell ref="AT46:BY46"/>
    <mergeCell ref="A47:B50"/>
    <mergeCell ref="C47:AL50"/>
    <mergeCell ref="AN47:AO50"/>
    <mergeCell ref="AP47:BY50"/>
    <mergeCell ref="AA12:AC12"/>
    <mergeCell ref="AA13:AC13"/>
    <mergeCell ref="AA14:AC14"/>
    <mergeCell ref="BN12:BP12"/>
    <mergeCell ref="BN13:BP13"/>
    <mergeCell ref="BN14:BP14"/>
    <mergeCell ref="AA34:AC34"/>
    <mergeCell ref="AA35:AC35"/>
    <mergeCell ref="AA36:AC36"/>
    <mergeCell ref="BN34:BP34"/>
    <mergeCell ref="BN35:BP35"/>
    <mergeCell ref="BN36:BP36"/>
    <mergeCell ref="AP14:AS14"/>
    <mergeCell ref="AT14:AV14"/>
    <mergeCell ref="AW14:AY14"/>
    <mergeCell ref="AZ14:BA14"/>
    <mergeCell ref="AP15:AS15"/>
    <mergeCell ref="AT15:BS15"/>
    <mergeCell ref="BN17:BP17"/>
    <mergeCell ref="BQ17:BV17"/>
    <mergeCell ref="AP30:BY33"/>
    <mergeCell ref="AP26:BY29"/>
    <mergeCell ref="BE34:BF34"/>
    <mergeCell ref="BG34:BH3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C8:AL11"/>
    <mergeCell ref="AN8:AO11"/>
    <mergeCell ref="BE12:BF12"/>
    <mergeCell ref="BG12:BH12"/>
    <mergeCell ref="BI12:BK12"/>
    <mergeCell ref="BL12:BM12"/>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T13:U13"/>
    <mergeCell ref="V13:X13"/>
    <mergeCell ref="Y13:Z13"/>
    <mergeCell ref="AD13:AG13"/>
    <mergeCell ref="AH13:AL13"/>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BV15:BY15"/>
    <mergeCell ref="A16:B16"/>
    <mergeCell ref="C16:K16"/>
    <mergeCell ref="L16:T16"/>
    <mergeCell ref="U16:AC16"/>
    <mergeCell ref="AD16:AL16"/>
    <mergeCell ref="AN16:AO16"/>
    <mergeCell ref="AP16:AX16"/>
    <mergeCell ref="AY16:BG16"/>
    <mergeCell ref="BH16:BP16"/>
    <mergeCell ref="BQ16:BY16"/>
    <mergeCell ref="A15:B15"/>
    <mergeCell ref="C15:F15"/>
    <mergeCell ref="G15:AF15"/>
    <mergeCell ref="AG15:AH15"/>
    <mergeCell ref="AI15:AL15"/>
    <mergeCell ref="AN15:AO15"/>
    <mergeCell ref="BT15:BU15"/>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BL36:BM36"/>
    <mergeCell ref="BQ36:BT36"/>
    <mergeCell ref="BB36:BD36"/>
    <mergeCell ref="BE36:BF36"/>
    <mergeCell ref="BG36:BH36"/>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T37:BU37"/>
    <mergeCell ref="BV37:BY37"/>
    <mergeCell ref="A38:B38"/>
    <mergeCell ref="C38:K38"/>
    <mergeCell ref="L38:T38"/>
    <mergeCell ref="U38:AC38"/>
    <mergeCell ref="AD38:AL38"/>
    <mergeCell ref="AN38:AO38"/>
    <mergeCell ref="AP38:AX38"/>
    <mergeCell ref="AY38:BG38"/>
    <mergeCell ref="BH38:BP38"/>
    <mergeCell ref="BQ38:BY38"/>
    <mergeCell ref="A37:B37"/>
    <mergeCell ref="C37:F37"/>
    <mergeCell ref="G37:AF37"/>
    <mergeCell ref="AG37:AH37"/>
    <mergeCell ref="AI37:AL37"/>
    <mergeCell ref="AN37:AO37"/>
    <mergeCell ref="AP37:AS37"/>
    <mergeCell ref="AT37:BS37"/>
    <mergeCell ref="A39:B39"/>
    <mergeCell ref="C39:H39"/>
    <mergeCell ref="I39:K39"/>
    <mergeCell ref="L39:Q39"/>
    <mergeCell ref="R39:T39"/>
    <mergeCell ref="U39:Z39"/>
    <mergeCell ref="AY39:BD39"/>
    <mergeCell ref="BE39:BG39"/>
    <mergeCell ref="BH39:BM39"/>
    <mergeCell ref="BN39:BP39"/>
    <mergeCell ref="BQ39:BV39"/>
    <mergeCell ref="BW39:BY39"/>
    <mergeCell ref="AA39:AC39"/>
    <mergeCell ref="AD39:AI39"/>
    <mergeCell ref="AJ39:AL39"/>
    <mergeCell ref="AN39:AO39"/>
    <mergeCell ref="AP39:AU39"/>
    <mergeCell ref="AV39:AX39"/>
    <mergeCell ref="BH41:BM41"/>
    <mergeCell ref="BN40:BP40"/>
    <mergeCell ref="BQ40:BV40"/>
    <mergeCell ref="BW40:BY40"/>
    <mergeCell ref="AA40:AC40"/>
    <mergeCell ref="AD40:AI40"/>
    <mergeCell ref="AJ40:AL40"/>
    <mergeCell ref="AP40:AU40"/>
    <mergeCell ref="AV40:AX40"/>
    <mergeCell ref="AN40:AO41"/>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BH40:BM40"/>
    <mergeCell ref="C40:H40"/>
    <mergeCell ref="I40:K40"/>
    <mergeCell ref="L40:Q40"/>
    <mergeCell ref="R40:T40"/>
    <mergeCell ref="U40:Z40"/>
    <mergeCell ref="AY41:BD41"/>
    <mergeCell ref="BE41:BG41"/>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52" customFormat="1" ht="24" customHeight="1" x14ac:dyDescent="0.15">
      <c r="A1" s="49" t="s">
        <v>108</v>
      </c>
      <c r="K1" s="53"/>
      <c r="L1" s="49"/>
      <c r="M1" s="49" t="str">
        <f>'１目標'!F1</f>
        <v>（○○地域雇用創造協議会）</v>
      </c>
    </row>
    <row r="2" spans="1:24" ht="24" customHeight="1" x14ac:dyDescent="0.15">
      <c r="A2" s="13"/>
      <c r="L2" s="13"/>
    </row>
    <row r="3" spans="1:24" ht="21" customHeight="1" x14ac:dyDescent="0.15">
      <c r="A3" s="291" t="s">
        <v>31</v>
      </c>
      <c r="B3" s="292"/>
      <c r="C3" s="14" t="s">
        <v>35</v>
      </c>
      <c r="D3" s="589" t="s">
        <v>333</v>
      </c>
      <c r="E3" s="590"/>
      <c r="F3" s="590"/>
      <c r="G3" s="590"/>
      <c r="H3" s="590"/>
      <c r="I3" s="590"/>
      <c r="J3" s="591"/>
      <c r="K3" s="22"/>
      <c r="L3" s="291" t="s">
        <v>31</v>
      </c>
      <c r="M3" s="292"/>
      <c r="N3" s="14" t="s">
        <v>350</v>
      </c>
      <c r="O3" s="303"/>
      <c r="P3" s="303"/>
      <c r="Q3" s="303"/>
      <c r="R3" s="303"/>
      <c r="S3" s="303"/>
      <c r="T3" s="303"/>
      <c r="U3" s="306"/>
    </row>
    <row r="4" spans="1:24" x14ac:dyDescent="0.15">
      <c r="A4" s="307" t="s">
        <v>32</v>
      </c>
      <c r="B4" s="307"/>
      <c r="C4" s="308"/>
      <c r="D4" s="309"/>
      <c r="E4" s="309"/>
      <c r="F4" s="309"/>
      <c r="G4" s="309"/>
      <c r="H4" s="309"/>
      <c r="I4" s="309"/>
      <c r="J4" s="310"/>
      <c r="K4" s="23"/>
      <c r="L4" s="291" t="s">
        <v>32</v>
      </c>
      <c r="M4" s="292"/>
      <c r="N4" s="308"/>
      <c r="O4" s="309"/>
      <c r="P4" s="309"/>
      <c r="Q4" s="309"/>
      <c r="R4" s="309"/>
      <c r="S4" s="309"/>
      <c r="T4" s="309"/>
      <c r="U4" s="310"/>
    </row>
    <row r="5" spans="1:24" ht="60" customHeight="1" x14ac:dyDescent="0.15">
      <c r="A5" s="592" t="s">
        <v>98</v>
      </c>
      <c r="B5" s="593"/>
      <c r="C5" s="593"/>
      <c r="D5" s="593"/>
      <c r="E5" s="593"/>
      <c r="F5" s="593"/>
      <c r="G5" s="593"/>
      <c r="H5" s="593"/>
      <c r="I5" s="593"/>
      <c r="J5" s="594"/>
      <c r="K5" s="24"/>
      <c r="L5" s="293"/>
      <c r="M5" s="296"/>
      <c r="N5" s="296"/>
      <c r="O5" s="296"/>
      <c r="P5" s="296"/>
      <c r="Q5" s="296"/>
      <c r="R5" s="296"/>
      <c r="S5" s="296"/>
      <c r="T5" s="296"/>
      <c r="U5" s="297"/>
    </row>
    <row r="6" spans="1:24" x14ac:dyDescent="0.15">
      <c r="A6" s="291" t="s">
        <v>33</v>
      </c>
      <c r="B6" s="292"/>
      <c r="C6" s="298" t="s">
        <v>82</v>
      </c>
      <c r="D6" s="299"/>
      <c r="E6" s="299"/>
      <c r="F6" s="299"/>
      <c r="G6" s="299"/>
      <c r="H6" s="299"/>
      <c r="I6" s="299"/>
      <c r="J6" s="300"/>
      <c r="K6" s="25"/>
      <c r="L6" s="291" t="s">
        <v>33</v>
      </c>
      <c r="M6" s="292"/>
      <c r="N6" s="298"/>
      <c r="O6" s="301"/>
      <c r="P6" s="301"/>
      <c r="Q6" s="301"/>
      <c r="R6" s="301"/>
      <c r="S6" s="301"/>
      <c r="T6" s="301"/>
      <c r="U6" s="302"/>
    </row>
    <row r="7" spans="1:24" x14ac:dyDescent="0.15">
      <c r="A7" s="291" t="s">
        <v>34</v>
      </c>
      <c r="B7" s="292"/>
      <c r="C7" s="72" t="s">
        <v>38</v>
      </c>
      <c r="D7" s="85">
        <v>30</v>
      </c>
      <c r="E7" s="83" t="s">
        <v>40</v>
      </c>
      <c r="F7" s="83" t="s">
        <v>39</v>
      </c>
      <c r="G7" s="83" t="s">
        <v>38</v>
      </c>
      <c r="H7" s="85">
        <v>32</v>
      </c>
      <c r="I7" s="83" t="s">
        <v>40</v>
      </c>
      <c r="J7" s="71"/>
      <c r="K7" s="26"/>
      <c r="L7" s="291" t="s">
        <v>34</v>
      </c>
      <c r="M7" s="292"/>
      <c r="N7" s="18" t="s">
        <v>38</v>
      </c>
      <c r="O7" s="19"/>
      <c r="P7" s="11" t="s">
        <v>40</v>
      </c>
      <c r="Q7" s="11" t="s">
        <v>39</v>
      </c>
      <c r="R7" s="11" t="s">
        <v>38</v>
      </c>
      <c r="S7" s="19"/>
      <c r="T7" s="11" t="s">
        <v>41</v>
      </c>
      <c r="U7" s="15"/>
    </row>
    <row r="8" spans="1:24" ht="30" customHeight="1" x14ac:dyDescent="0.15">
      <c r="A8" s="10"/>
      <c r="D8" s="70"/>
      <c r="E8" s="70"/>
      <c r="F8" s="70"/>
      <c r="G8" s="70"/>
      <c r="H8" s="70"/>
      <c r="I8" s="70"/>
      <c r="J8" s="70"/>
      <c r="L8" s="10"/>
    </row>
    <row r="9" spans="1:24" ht="21" customHeight="1" x14ac:dyDescent="0.15">
      <c r="A9" s="291" t="s">
        <v>31</v>
      </c>
      <c r="B9" s="292"/>
      <c r="C9" s="14" t="s">
        <v>37</v>
      </c>
      <c r="D9" s="595"/>
      <c r="E9" s="596"/>
      <c r="F9" s="596"/>
      <c r="G9" s="596"/>
      <c r="H9" s="596"/>
      <c r="I9" s="596"/>
      <c r="J9" s="597"/>
      <c r="K9" s="22"/>
      <c r="L9" s="291" t="s">
        <v>31</v>
      </c>
      <c r="M9" s="292"/>
      <c r="N9" s="14" t="s">
        <v>351</v>
      </c>
      <c r="O9" s="303"/>
      <c r="P9" s="303"/>
      <c r="Q9" s="303"/>
      <c r="R9" s="303"/>
      <c r="S9" s="303"/>
      <c r="T9" s="303"/>
      <c r="U9" s="306"/>
    </row>
    <row r="10" spans="1:24" x14ac:dyDescent="0.15">
      <c r="A10" s="307" t="s">
        <v>32</v>
      </c>
      <c r="B10" s="307"/>
      <c r="C10" s="308"/>
      <c r="D10" s="309"/>
      <c r="E10" s="309"/>
      <c r="F10" s="309"/>
      <c r="G10" s="309"/>
      <c r="H10" s="309"/>
      <c r="I10" s="309"/>
      <c r="J10" s="310"/>
      <c r="K10" s="23"/>
      <c r="L10" s="291" t="s">
        <v>32</v>
      </c>
      <c r="M10" s="292"/>
      <c r="N10" s="308"/>
      <c r="O10" s="309"/>
      <c r="P10" s="309"/>
      <c r="Q10" s="309"/>
      <c r="R10" s="309"/>
      <c r="S10" s="309"/>
      <c r="T10" s="309"/>
      <c r="U10" s="310"/>
    </row>
    <row r="11" spans="1:24" ht="60" customHeight="1" x14ac:dyDescent="0.15">
      <c r="A11" s="592"/>
      <c r="B11" s="593"/>
      <c r="C11" s="593"/>
      <c r="D11" s="593"/>
      <c r="E11" s="593"/>
      <c r="F11" s="593"/>
      <c r="G11" s="593"/>
      <c r="H11" s="593"/>
      <c r="I11" s="593"/>
      <c r="J11" s="594"/>
      <c r="K11" s="24"/>
      <c r="L11" s="293"/>
      <c r="M11" s="296"/>
      <c r="N11" s="296"/>
      <c r="O11" s="296"/>
      <c r="P11" s="296"/>
      <c r="Q11" s="296"/>
      <c r="R11" s="296"/>
      <c r="S11" s="296"/>
      <c r="T11" s="296"/>
      <c r="U11" s="297"/>
    </row>
    <row r="12" spans="1:24" x14ac:dyDescent="0.15">
      <c r="A12" s="291" t="s">
        <v>33</v>
      </c>
      <c r="B12" s="292"/>
      <c r="C12" s="298"/>
      <c r="D12" s="299"/>
      <c r="E12" s="299"/>
      <c r="F12" s="299"/>
      <c r="G12" s="299"/>
      <c r="H12" s="299"/>
      <c r="I12" s="299"/>
      <c r="J12" s="300"/>
      <c r="K12" s="25"/>
      <c r="L12" s="291" t="s">
        <v>33</v>
      </c>
      <c r="M12" s="292"/>
      <c r="N12" s="298"/>
      <c r="O12" s="301"/>
      <c r="P12" s="301"/>
      <c r="Q12" s="301"/>
      <c r="R12" s="301"/>
      <c r="S12" s="301"/>
      <c r="T12" s="301"/>
      <c r="U12" s="302"/>
    </row>
    <row r="13" spans="1:24" x14ac:dyDescent="0.15">
      <c r="A13" s="291" t="s">
        <v>34</v>
      </c>
      <c r="B13" s="292"/>
      <c r="C13" s="18" t="s">
        <v>38</v>
      </c>
      <c r="D13" s="20"/>
      <c r="E13" s="11" t="s">
        <v>40</v>
      </c>
      <c r="F13" s="11" t="s">
        <v>39</v>
      </c>
      <c r="G13" s="11" t="s">
        <v>38</v>
      </c>
      <c r="H13" s="20"/>
      <c r="I13" s="11" t="s">
        <v>40</v>
      </c>
      <c r="J13" s="15"/>
      <c r="K13" s="26"/>
      <c r="L13" s="291" t="s">
        <v>34</v>
      </c>
      <c r="M13" s="292"/>
      <c r="N13" s="18" t="s">
        <v>38</v>
      </c>
      <c r="O13" s="20"/>
      <c r="P13" s="11" t="s">
        <v>40</v>
      </c>
      <c r="Q13" s="11" t="s">
        <v>39</v>
      </c>
      <c r="R13" s="11" t="s">
        <v>38</v>
      </c>
      <c r="S13" s="20"/>
      <c r="T13" s="11" t="s">
        <v>40</v>
      </c>
      <c r="U13" s="15"/>
    </row>
    <row r="14" spans="1:24" ht="30" customHeight="1" x14ac:dyDescent="0.15">
      <c r="X14" s="21"/>
    </row>
    <row r="15" spans="1:24" ht="21" customHeight="1" x14ac:dyDescent="0.15">
      <c r="A15" s="291" t="s">
        <v>31</v>
      </c>
      <c r="B15" s="292"/>
      <c r="C15" s="18" t="s">
        <v>352</v>
      </c>
      <c r="D15" s="301"/>
      <c r="E15" s="299"/>
      <c r="F15" s="299"/>
      <c r="G15" s="299"/>
      <c r="H15" s="299"/>
      <c r="I15" s="299"/>
      <c r="J15" s="300"/>
      <c r="K15" s="22"/>
      <c r="L15" s="291" t="s">
        <v>31</v>
      </c>
      <c r="M15" s="292"/>
      <c r="N15" s="14" t="s">
        <v>43</v>
      </c>
      <c r="O15" s="303"/>
      <c r="P15" s="303"/>
      <c r="Q15" s="303"/>
      <c r="R15" s="303"/>
      <c r="S15" s="303"/>
      <c r="T15" s="303"/>
      <c r="U15" s="306"/>
    </row>
    <row r="16" spans="1:24" x14ac:dyDescent="0.15">
      <c r="A16" s="307" t="s">
        <v>32</v>
      </c>
      <c r="B16" s="307"/>
      <c r="C16" s="308"/>
      <c r="D16" s="309"/>
      <c r="E16" s="309"/>
      <c r="F16" s="309"/>
      <c r="G16" s="309"/>
      <c r="H16" s="309"/>
      <c r="I16" s="309"/>
      <c r="J16" s="310"/>
      <c r="K16" s="23"/>
      <c r="L16" s="291" t="s">
        <v>32</v>
      </c>
      <c r="M16" s="292"/>
      <c r="N16" s="308"/>
      <c r="O16" s="309"/>
      <c r="P16" s="309"/>
      <c r="Q16" s="309"/>
      <c r="R16" s="309"/>
      <c r="S16" s="309"/>
      <c r="T16" s="309"/>
      <c r="U16" s="310"/>
    </row>
    <row r="17" spans="1:21" ht="60" customHeight="1" x14ac:dyDescent="0.15">
      <c r="A17" s="592"/>
      <c r="B17" s="593"/>
      <c r="C17" s="593"/>
      <c r="D17" s="593"/>
      <c r="E17" s="593"/>
      <c r="F17" s="593"/>
      <c r="G17" s="593"/>
      <c r="H17" s="593"/>
      <c r="I17" s="593"/>
      <c r="J17" s="594"/>
      <c r="K17" s="24"/>
      <c r="L17" s="293"/>
      <c r="M17" s="296"/>
      <c r="N17" s="296"/>
      <c r="O17" s="296"/>
      <c r="P17" s="296"/>
      <c r="Q17" s="296"/>
      <c r="R17" s="296"/>
      <c r="S17" s="296"/>
      <c r="T17" s="296"/>
      <c r="U17" s="297"/>
    </row>
    <row r="18" spans="1:21" x14ac:dyDescent="0.15">
      <c r="A18" s="291" t="s">
        <v>33</v>
      </c>
      <c r="B18" s="292"/>
      <c r="C18" s="298"/>
      <c r="D18" s="299"/>
      <c r="E18" s="299"/>
      <c r="F18" s="299"/>
      <c r="G18" s="299"/>
      <c r="H18" s="299"/>
      <c r="I18" s="299"/>
      <c r="J18" s="300"/>
      <c r="K18" s="25"/>
      <c r="L18" s="291" t="s">
        <v>33</v>
      </c>
      <c r="M18" s="292"/>
      <c r="N18" s="298"/>
      <c r="O18" s="301"/>
      <c r="P18" s="301"/>
      <c r="Q18" s="301"/>
      <c r="R18" s="301"/>
      <c r="S18" s="301"/>
      <c r="T18" s="301"/>
      <c r="U18" s="302"/>
    </row>
    <row r="19" spans="1:21" x14ac:dyDescent="0.15">
      <c r="A19" s="291" t="s">
        <v>34</v>
      </c>
      <c r="B19" s="292"/>
      <c r="C19" s="18" t="s">
        <v>38</v>
      </c>
      <c r="D19" s="19"/>
      <c r="E19" s="11" t="s">
        <v>40</v>
      </c>
      <c r="F19" s="11" t="s">
        <v>39</v>
      </c>
      <c r="G19" s="11" t="s">
        <v>38</v>
      </c>
      <c r="H19" s="19"/>
      <c r="I19" s="11" t="s">
        <v>40</v>
      </c>
      <c r="J19" s="15"/>
      <c r="K19" s="26"/>
      <c r="L19" s="291" t="s">
        <v>34</v>
      </c>
      <c r="M19" s="292"/>
      <c r="N19" s="18" t="s">
        <v>38</v>
      </c>
      <c r="O19" s="19"/>
      <c r="P19" s="11" t="s">
        <v>40</v>
      </c>
      <c r="Q19" s="11" t="s">
        <v>39</v>
      </c>
      <c r="R19" s="11" t="s">
        <v>38</v>
      </c>
      <c r="S19" s="19"/>
      <c r="T19" s="11" t="s">
        <v>40</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63</v>
      </c>
      <c r="L1" s="49" t="str">
        <f>'１目標'!F1</f>
        <v>（○○地域雇用創造協議会）</v>
      </c>
    </row>
    <row r="2" spans="1:24" ht="24" customHeight="1" x14ac:dyDescent="0.15">
      <c r="A2" s="13"/>
      <c r="L2" s="13"/>
    </row>
    <row r="3" spans="1:24" ht="21" customHeight="1" x14ac:dyDescent="0.15">
      <c r="A3" s="291" t="s">
        <v>31</v>
      </c>
      <c r="B3" s="292"/>
      <c r="C3" s="72" t="s">
        <v>187</v>
      </c>
      <c r="D3" s="301" t="s">
        <v>96</v>
      </c>
      <c r="E3" s="299"/>
      <c r="F3" s="299"/>
      <c r="G3" s="299"/>
      <c r="H3" s="299"/>
      <c r="I3" s="299"/>
      <c r="J3" s="300"/>
      <c r="K3" s="22"/>
      <c r="L3" s="291" t="s">
        <v>31</v>
      </c>
      <c r="M3" s="292"/>
      <c r="N3" s="72" t="s">
        <v>353</v>
      </c>
      <c r="O3" s="301"/>
      <c r="P3" s="299"/>
      <c r="Q3" s="299"/>
      <c r="R3" s="299"/>
      <c r="S3" s="299"/>
      <c r="T3" s="299"/>
      <c r="U3" s="300"/>
    </row>
    <row r="4" spans="1:24" x14ac:dyDescent="0.15">
      <c r="A4" s="291" t="s">
        <v>32</v>
      </c>
      <c r="B4" s="292"/>
      <c r="C4" s="600"/>
      <c r="D4" s="601"/>
      <c r="E4" s="601"/>
      <c r="F4" s="601"/>
      <c r="G4" s="601"/>
      <c r="H4" s="601"/>
      <c r="I4" s="601"/>
      <c r="J4" s="602"/>
      <c r="K4" s="23"/>
      <c r="L4" s="291" t="s">
        <v>32</v>
      </c>
      <c r="M4" s="292"/>
      <c r="N4" s="600"/>
      <c r="O4" s="601"/>
      <c r="P4" s="601"/>
      <c r="Q4" s="601"/>
      <c r="R4" s="601"/>
      <c r="S4" s="601"/>
      <c r="T4" s="601"/>
      <c r="U4" s="602"/>
    </row>
    <row r="5" spans="1:24" ht="60" customHeight="1" x14ac:dyDescent="0.15">
      <c r="A5" s="598" t="s">
        <v>100</v>
      </c>
      <c r="B5" s="593"/>
      <c r="C5" s="593"/>
      <c r="D5" s="593"/>
      <c r="E5" s="593"/>
      <c r="F5" s="593"/>
      <c r="G5" s="593"/>
      <c r="H5" s="593"/>
      <c r="I5" s="593"/>
      <c r="J5" s="594"/>
      <c r="K5" s="24"/>
      <c r="L5" s="598"/>
      <c r="M5" s="593"/>
      <c r="N5" s="593"/>
      <c r="O5" s="593"/>
      <c r="P5" s="593"/>
      <c r="Q5" s="593"/>
      <c r="R5" s="593"/>
      <c r="S5" s="593"/>
      <c r="T5" s="593"/>
      <c r="U5" s="594"/>
    </row>
    <row r="6" spans="1:24" x14ac:dyDescent="0.15">
      <c r="A6" s="291" t="s">
        <v>33</v>
      </c>
      <c r="B6" s="292"/>
      <c r="C6" s="599" t="s">
        <v>97</v>
      </c>
      <c r="D6" s="299"/>
      <c r="E6" s="299"/>
      <c r="F6" s="299"/>
      <c r="G6" s="299"/>
      <c r="H6" s="299"/>
      <c r="I6" s="299"/>
      <c r="J6" s="300"/>
      <c r="K6" s="25"/>
      <c r="L6" s="291" t="s">
        <v>33</v>
      </c>
      <c r="M6" s="292"/>
      <c r="N6" s="599"/>
      <c r="O6" s="299"/>
      <c r="P6" s="299"/>
      <c r="Q6" s="299"/>
      <c r="R6" s="299"/>
      <c r="S6" s="299"/>
      <c r="T6" s="299"/>
      <c r="U6" s="300"/>
    </row>
    <row r="7" spans="1:24" x14ac:dyDescent="0.15">
      <c r="A7" s="291" t="s">
        <v>34</v>
      </c>
      <c r="B7" s="292"/>
      <c r="C7" s="72" t="s">
        <v>38</v>
      </c>
      <c r="D7" s="84">
        <v>30</v>
      </c>
      <c r="E7" s="83" t="s">
        <v>40</v>
      </c>
      <c r="F7" s="83" t="s">
        <v>101</v>
      </c>
      <c r="G7" s="83" t="s">
        <v>38</v>
      </c>
      <c r="H7" s="84">
        <v>34</v>
      </c>
      <c r="I7" s="83" t="s">
        <v>41</v>
      </c>
      <c r="J7" s="71"/>
      <c r="K7" s="26"/>
      <c r="L7" s="291" t="s">
        <v>34</v>
      </c>
      <c r="M7" s="292"/>
      <c r="N7" s="72" t="s">
        <v>38</v>
      </c>
      <c r="O7" s="73"/>
      <c r="P7" s="74" t="s">
        <v>40</v>
      </c>
      <c r="Q7" s="74" t="s">
        <v>101</v>
      </c>
      <c r="R7" s="74" t="s">
        <v>38</v>
      </c>
      <c r="S7" s="73"/>
      <c r="T7" s="74" t="s">
        <v>41</v>
      </c>
      <c r="U7" s="71"/>
    </row>
    <row r="8" spans="1:24" ht="30" customHeight="1" x14ac:dyDescent="0.15">
      <c r="A8" s="10"/>
      <c r="L8" s="10"/>
    </row>
    <row r="9" spans="1:24" ht="21" customHeight="1" x14ac:dyDescent="0.15">
      <c r="A9" s="291" t="s">
        <v>31</v>
      </c>
      <c r="B9" s="292"/>
      <c r="C9" s="14" t="s">
        <v>354</v>
      </c>
      <c r="D9" s="303"/>
      <c r="E9" s="304"/>
      <c r="F9" s="304"/>
      <c r="G9" s="304"/>
      <c r="H9" s="304"/>
      <c r="I9" s="304"/>
      <c r="J9" s="305"/>
      <c r="K9" s="22"/>
      <c r="L9" s="291" t="s">
        <v>31</v>
      </c>
      <c r="M9" s="292"/>
      <c r="N9" s="14" t="s">
        <v>355</v>
      </c>
      <c r="O9" s="303"/>
      <c r="P9" s="303"/>
      <c r="Q9" s="303"/>
      <c r="R9" s="303"/>
      <c r="S9" s="303"/>
      <c r="T9" s="303"/>
      <c r="U9" s="306"/>
    </row>
    <row r="10" spans="1:24" x14ac:dyDescent="0.15">
      <c r="A10" s="307" t="s">
        <v>32</v>
      </c>
      <c r="B10" s="307"/>
      <c r="C10" s="308"/>
      <c r="D10" s="309"/>
      <c r="E10" s="309"/>
      <c r="F10" s="309"/>
      <c r="G10" s="309"/>
      <c r="H10" s="309"/>
      <c r="I10" s="309"/>
      <c r="J10" s="310"/>
      <c r="K10" s="23"/>
      <c r="L10" s="291" t="s">
        <v>32</v>
      </c>
      <c r="M10" s="292"/>
      <c r="N10" s="308"/>
      <c r="O10" s="309"/>
      <c r="P10" s="309"/>
      <c r="Q10" s="309"/>
      <c r="R10" s="309"/>
      <c r="S10" s="309"/>
      <c r="T10" s="309"/>
      <c r="U10" s="310"/>
    </row>
    <row r="11" spans="1:24" ht="60" customHeight="1" x14ac:dyDescent="0.15">
      <c r="A11" s="293"/>
      <c r="B11" s="294"/>
      <c r="C11" s="294"/>
      <c r="D11" s="294"/>
      <c r="E11" s="294"/>
      <c r="F11" s="294"/>
      <c r="G11" s="294"/>
      <c r="H11" s="294"/>
      <c r="I11" s="294"/>
      <c r="J11" s="295"/>
      <c r="K11" s="24"/>
      <c r="L11" s="293"/>
      <c r="M11" s="296"/>
      <c r="N11" s="296"/>
      <c r="O11" s="296"/>
      <c r="P11" s="296"/>
      <c r="Q11" s="296"/>
      <c r="R11" s="296"/>
      <c r="S11" s="296"/>
      <c r="T11" s="296"/>
      <c r="U11" s="297"/>
    </row>
    <row r="12" spans="1:24" x14ac:dyDescent="0.15">
      <c r="A12" s="291" t="s">
        <v>33</v>
      </c>
      <c r="B12" s="292"/>
      <c r="C12" s="298"/>
      <c r="D12" s="299"/>
      <c r="E12" s="299"/>
      <c r="F12" s="299"/>
      <c r="G12" s="299"/>
      <c r="H12" s="299"/>
      <c r="I12" s="299"/>
      <c r="J12" s="300"/>
      <c r="K12" s="25"/>
      <c r="L12" s="291" t="s">
        <v>33</v>
      </c>
      <c r="M12" s="292"/>
      <c r="N12" s="298"/>
      <c r="O12" s="301"/>
      <c r="P12" s="301"/>
      <c r="Q12" s="301"/>
      <c r="R12" s="301"/>
      <c r="S12" s="301"/>
      <c r="T12" s="301"/>
      <c r="U12" s="302"/>
    </row>
    <row r="13" spans="1:24" x14ac:dyDescent="0.15">
      <c r="A13" s="291" t="s">
        <v>34</v>
      </c>
      <c r="B13" s="292"/>
      <c r="C13" s="18" t="s">
        <v>38</v>
      </c>
      <c r="D13" s="20"/>
      <c r="E13" s="37" t="s">
        <v>40</v>
      </c>
      <c r="F13" s="37" t="s">
        <v>39</v>
      </c>
      <c r="G13" s="37" t="s">
        <v>38</v>
      </c>
      <c r="H13" s="20"/>
      <c r="I13" s="37" t="s">
        <v>40</v>
      </c>
      <c r="J13" s="15"/>
      <c r="K13" s="26"/>
      <c r="L13" s="291" t="s">
        <v>34</v>
      </c>
      <c r="M13" s="292"/>
      <c r="N13" s="18" t="s">
        <v>38</v>
      </c>
      <c r="O13" s="20"/>
      <c r="P13" s="37" t="s">
        <v>40</v>
      </c>
      <c r="Q13" s="37" t="s">
        <v>39</v>
      </c>
      <c r="R13" s="37" t="s">
        <v>38</v>
      </c>
      <c r="S13" s="20"/>
      <c r="T13" s="37" t="s">
        <v>40</v>
      </c>
      <c r="U13" s="15"/>
    </row>
    <row r="14" spans="1:24" ht="30" customHeight="1" x14ac:dyDescent="0.15">
      <c r="X14" s="21"/>
    </row>
    <row r="15" spans="1:24" ht="21" customHeight="1" x14ac:dyDescent="0.15">
      <c r="A15" s="291" t="s">
        <v>31</v>
      </c>
      <c r="B15" s="292"/>
      <c r="C15" s="72" t="s">
        <v>356</v>
      </c>
      <c r="D15" s="301"/>
      <c r="E15" s="299"/>
      <c r="F15" s="299"/>
      <c r="G15" s="299"/>
      <c r="H15" s="299"/>
      <c r="I15" s="299"/>
      <c r="J15" s="300"/>
      <c r="K15" s="22"/>
      <c r="L15" s="291" t="s">
        <v>31</v>
      </c>
      <c r="M15" s="292"/>
      <c r="N15" s="14" t="s">
        <v>43</v>
      </c>
      <c r="O15" s="303"/>
      <c r="P15" s="303"/>
      <c r="Q15" s="303"/>
      <c r="R15" s="303"/>
      <c r="S15" s="303"/>
      <c r="T15" s="303"/>
      <c r="U15" s="306"/>
    </row>
    <row r="16" spans="1:24" x14ac:dyDescent="0.15">
      <c r="A16" s="291" t="s">
        <v>32</v>
      </c>
      <c r="B16" s="292"/>
      <c r="C16" s="600"/>
      <c r="D16" s="601"/>
      <c r="E16" s="601"/>
      <c r="F16" s="601"/>
      <c r="G16" s="601"/>
      <c r="H16" s="601"/>
      <c r="I16" s="601"/>
      <c r="J16" s="602"/>
      <c r="K16" s="23"/>
      <c r="L16" s="291" t="s">
        <v>32</v>
      </c>
      <c r="M16" s="292"/>
      <c r="N16" s="308"/>
      <c r="O16" s="309"/>
      <c r="P16" s="309"/>
      <c r="Q16" s="309"/>
      <c r="R16" s="309"/>
      <c r="S16" s="309"/>
      <c r="T16" s="309"/>
      <c r="U16" s="310"/>
    </row>
    <row r="17" spans="1:21" ht="60" customHeight="1" x14ac:dyDescent="0.15">
      <c r="A17" s="598"/>
      <c r="B17" s="593"/>
      <c r="C17" s="593"/>
      <c r="D17" s="593"/>
      <c r="E17" s="593"/>
      <c r="F17" s="593"/>
      <c r="G17" s="593"/>
      <c r="H17" s="593"/>
      <c r="I17" s="593"/>
      <c r="J17" s="594"/>
      <c r="K17" s="24"/>
      <c r="L17" s="293"/>
      <c r="M17" s="296"/>
      <c r="N17" s="296"/>
      <c r="O17" s="296"/>
      <c r="P17" s="296"/>
      <c r="Q17" s="296"/>
      <c r="R17" s="296"/>
      <c r="S17" s="296"/>
      <c r="T17" s="296"/>
      <c r="U17" s="297"/>
    </row>
    <row r="18" spans="1:21" x14ac:dyDescent="0.15">
      <c r="A18" s="291" t="s">
        <v>33</v>
      </c>
      <c r="B18" s="292"/>
      <c r="C18" s="599"/>
      <c r="D18" s="299"/>
      <c r="E18" s="299"/>
      <c r="F18" s="299"/>
      <c r="G18" s="299"/>
      <c r="H18" s="299"/>
      <c r="I18" s="299"/>
      <c r="J18" s="300"/>
      <c r="K18" s="25"/>
      <c r="L18" s="291" t="s">
        <v>33</v>
      </c>
      <c r="M18" s="292"/>
      <c r="N18" s="298"/>
      <c r="O18" s="301"/>
      <c r="P18" s="301"/>
      <c r="Q18" s="301"/>
      <c r="R18" s="301"/>
      <c r="S18" s="301"/>
      <c r="T18" s="301"/>
      <c r="U18" s="302"/>
    </row>
    <row r="19" spans="1:21" x14ac:dyDescent="0.15">
      <c r="A19" s="291" t="s">
        <v>34</v>
      </c>
      <c r="B19" s="292"/>
      <c r="C19" s="72" t="s">
        <v>38</v>
      </c>
      <c r="D19" s="75"/>
      <c r="E19" s="76" t="s">
        <v>40</v>
      </c>
      <c r="F19" s="76" t="s">
        <v>101</v>
      </c>
      <c r="G19" s="76" t="s">
        <v>38</v>
      </c>
      <c r="H19" s="75"/>
      <c r="I19" s="76" t="s">
        <v>41</v>
      </c>
      <c r="J19" s="71"/>
      <c r="K19" s="26"/>
      <c r="L19" s="291" t="s">
        <v>34</v>
      </c>
      <c r="M19" s="292"/>
      <c r="N19" s="18" t="s">
        <v>38</v>
      </c>
      <c r="O19" s="19"/>
      <c r="P19" s="37" t="s">
        <v>40</v>
      </c>
      <c r="Q19" s="37" t="s">
        <v>39</v>
      </c>
      <c r="R19" s="37" t="s">
        <v>38</v>
      </c>
      <c r="S19" s="19"/>
      <c r="T19" s="37" t="s">
        <v>40</v>
      </c>
      <c r="U19" s="15"/>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50"/>
  <sheetViews>
    <sheetView view="pageBreakPreview" zoomScaleNormal="100" zoomScaleSheetLayoutView="100" workbookViewId="0"/>
  </sheetViews>
  <sheetFormatPr defaultRowHeight="13.5" x14ac:dyDescent="0.1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x14ac:dyDescent="0.15">
      <c r="A1" s="49" t="s">
        <v>62</v>
      </c>
      <c r="G1" s="49" t="str">
        <f>'１目標'!F1</f>
        <v>（○○地域雇用創造協議会）</v>
      </c>
      <c r="L1" s="13"/>
    </row>
    <row r="2" spans="1:21" ht="16.5" customHeight="1" x14ac:dyDescent="0.15">
      <c r="A2" s="13"/>
      <c r="L2" s="13"/>
    </row>
    <row r="3" spans="1:21" ht="21" customHeight="1" x14ac:dyDescent="0.15">
      <c r="A3" s="291" t="s">
        <v>31</v>
      </c>
      <c r="B3" s="292"/>
      <c r="C3" s="14" t="s">
        <v>35</v>
      </c>
      <c r="D3" s="303" t="s">
        <v>191</v>
      </c>
      <c r="E3" s="304"/>
      <c r="F3" s="304"/>
      <c r="G3" s="304"/>
      <c r="H3" s="304"/>
      <c r="I3" s="304"/>
      <c r="J3" s="305"/>
      <c r="K3" s="22"/>
      <c r="L3" s="291" t="s">
        <v>31</v>
      </c>
      <c r="M3" s="292"/>
      <c r="N3" s="14" t="s">
        <v>247</v>
      </c>
      <c r="O3" s="303" t="s">
        <v>193</v>
      </c>
      <c r="P3" s="303"/>
      <c r="Q3" s="303"/>
      <c r="R3" s="303"/>
      <c r="S3" s="303"/>
      <c r="T3" s="303"/>
      <c r="U3" s="306"/>
    </row>
    <row r="4" spans="1:21" x14ac:dyDescent="0.15">
      <c r="A4" s="307" t="s">
        <v>32</v>
      </c>
      <c r="B4" s="307"/>
      <c r="C4" s="308"/>
      <c r="D4" s="309"/>
      <c r="E4" s="309"/>
      <c r="F4" s="309"/>
      <c r="G4" s="309"/>
      <c r="H4" s="309"/>
      <c r="I4" s="309"/>
      <c r="J4" s="310"/>
      <c r="K4" s="23"/>
      <c r="L4" s="291" t="s">
        <v>32</v>
      </c>
      <c r="M4" s="292"/>
      <c r="N4" s="308"/>
      <c r="O4" s="309"/>
      <c r="P4" s="309"/>
      <c r="Q4" s="309"/>
      <c r="R4" s="309"/>
      <c r="S4" s="309"/>
      <c r="T4" s="309"/>
      <c r="U4" s="310"/>
    </row>
    <row r="5" spans="1:21" ht="51" customHeight="1" x14ac:dyDescent="0.15">
      <c r="A5" s="293" t="s">
        <v>190</v>
      </c>
      <c r="B5" s="294"/>
      <c r="C5" s="294"/>
      <c r="D5" s="294"/>
      <c r="E5" s="294"/>
      <c r="F5" s="294"/>
      <c r="G5" s="294"/>
      <c r="H5" s="294"/>
      <c r="I5" s="294"/>
      <c r="J5" s="295"/>
      <c r="K5" s="24"/>
      <c r="L5" s="293" t="s">
        <v>294</v>
      </c>
      <c r="M5" s="296"/>
      <c r="N5" s="296"/>
      <c r="O5" s="296"/>
      <c r="P5" s="296"/>
      <c r="Q5" s="296"/>
      <c r="R5" s="296"/>
      <c r="S5" s="296"/>
      <c r="T5" s="296"/>
      <c r="U5" s="297"/>
    </row>
    <row r="6" spans="1:21" x14ac:dyDescent="0.15">
      <c r="A6" s="291" t="s">
        <v>44</v>
      </c>
      <c r="B6" s="292"/>
      <c r="C6" s="298" t="s">
        <v>296</v>
      </c>
      <c r="D6" s="299"/>
      <c r="E6" s="299"/>
      <c r="F6" s="299"/>
      <c r="G6" s="299"/>
      <c r="H6" s="299"/>
      <c r="I6" s="299"/>
      <c r="J6" s="300"/>
      <c r="K6" s="25"/>
      <c r="L6" s="291" t="s">
        <v>45</v>
      </c>
      <c r="M6" s="292"/>
      <c r="N6" s="298" t="s">
        <v>52</v>
      </c>
      <c r="O6" s="301"/>
      <c r="P6" s="301"/>
      <c r="Q6" s="301"/>
      <c r="R6" s="301"/>
      <c r="S6" s="301"/>
      <c r="T6" s="301"/>
      <c r="U6" s="302"/>
    </row>
    <row r="7" spans="1:21" x14ac:dyDescent="0.15">
      <c r="A7" s="291" t="s">
        <v>34</v>
      </c>
      <c r="B7" s="292"/>
      <c r="C7" s="18" t="s">
        <v>38</v>
      </c>
      <c r="D7" s="19">
        <v>27</v>
      </c>
      <c r="E7" s="11" t="s">
        <v>40</v>
      </c>
      <c r="F7" s="11" t="s">
        <v>39</v>
      </c>
      <c r="G7" s="11" t="s">
        <v>38</v>
      </c>
      <c r="H7" s="19"/>
      <c r="I7" s="11" t="s">
        <v>41</v>
      </c>
      <c r="J7" s="15"/>
      <c r="K7" s="26"/>
      <c r="L7" s="291" t="s">
        <v>34</v>
      </c>
      <c r="M7" s="292"/>
      <c r="N7" s="18" t="s">
        <v>38</v>
      </c>
      <c r="O7" s="19">
        <v>26</v>
      </c>
      <c r="P7" s="11" t="s">
        <v>40</v>
      </c>
      <c r="Q7" s="11" t="s">
        <v>39</v>
      </c>
      <c r="R7" s="11" t="s">
        <v>38</v>
      </c>
      <c r="S7" s="19"/>
      <c r="T7" s="11" t="s">
        <v>41</v>
      </c>
      <c r="U7" s="15"/>
    </row>
    <row r="8" spans="1:21" x14ac:dyDescent="0.15">
      <c r="A8" s="307" t="s">
        <v>46</v>
      </c>
      <c r="B8" s="307"/>
      <c r="C8" s="18" t="s">
        <v>38</v>
      </c>
      <c r="D8" s="19">
        <v>31</v>
      </c>
      <c r="E8" s="11" t="s">
        <v>41</v>
      </c>
      <c r="F8" s="610" t="s">
        <v>47</v>
      </c>
      <c r="G8" s="610"/>
      <c r="H8" s="609">
        <v>8000</v>
      </c>
      <c r="I8" s="609"/>
      <c r="J8" s="15" t="s">
        <v>51</v>
      </c>
      <c r="K8" s="26"/>
      <c r="L8" s="307" t="s">
        <v>46</v>
      </c>
      <c r="M8" s="307"/>
      <c r="N8" s="18" t="s">
        <v>38</v>
      </c>
      <c r="O8" s="19">
        <v>31</v>
      </c>
      <c r="P8" s="11" t="s">
        <v>41</v>
      </c>
      <c r="Q8" s="610" t="s">
        <v>47</v>
      </c>
      <c r="R8" s="610"/>
      <c r="S8" s="609">
        <v>2200</v>
      </c>
      <c r="T8" s="609"/>
      <c r="U8" s="15" t="s">
        <v>51</v>
      </c>
    </row>
    <row r="9" spans="1:21" x14ac:dyDescent="0.15">
      <c r="A9" s="307" t="s">
        <v>48</v>
      </c>
      <c r="B9" s="307"/>
      <c r="C9" s="17"/>
      <c r="D9" s="29"/>
      <c r="E9" s="17"/>
      <c r="F9" s="17"/>
      <c r="G9" s="17"/>
      <c r="H9" s="29"/>
      <c r="I9" s="17"/>
      <c r="J9" s="16"/>
      <c r="K9" s="26"/>
      <c r="L9" s="307" t="s">
        <v>48</v>
      </c>
      <c r="M9" s="307"/>
      <c r="N9" s="17"/>
      <c r="O9" s="29"/>
      <c r="P9" s="17"/>
      <c r="Q9" s="17"/>
      <c r="R9" s="17"/>
      <c r="S9" s="29"/>
      <c r="T9" s="17"/>
      <c r="U9" s="16"/>
    </row>
    <row r="10" spans="1:21" x14ac:dyDescent="0.15">
      <c r="A10" s="603" t="s">
        <v>49</v>
      </c>
      <c r="B10" s="604"/>
      <c r="C10" s="27"/>
      <c r="D10" s="28"/>
      <c r="E10" s="27"/>
      <c r="F10" s="604"/>
      <c r="G10" s="604"/>
      <c r="H10" s="608"/>
      <c r="I10" s="608"/>
      <c r="J10" s="30"/>
      <c r="K10" s="26"/>
      <c r="L10" s="603" t="s">
        <v>49</v>
      </c>
      <c r="M10" s="604"/>
      <c r="N10" s="27"/>
      <c r="O10" s="28"/>
      <c r="P10" s="27"/>
      <c r="Q10" s="604"/>
      <c r="R10" s="604"/>
      <c r="S10" s="608"/>
      <c r="T10" s="608"/>
      <c r="U10" s="30"/>
    </row>
    <row r="11" spans="1:21" ht="47.1" customHeight="1" x14ac:dyDescent="0.15">
      <c r="A11" s="605" t="s">
        <v>299</v>
      </c>
      <c r="B11" s="606"/>
      <c r="C11" s="606"/>
      <c r="D11" s="606"/>
      <c r="E11" s="606"/>
      <c r="F11" s="606"/>
      <c r="G11" s="606"/>
      <c r="H11" s="606"/>
      <c r="I11" s="606"/>
      <c r="J11" s="607"/>
      <c r="K11" s="26"/>
      <c r="L11" s="605" t="s">
        <v>300</v>
      </c>
      <c r="M11" s="606"/>
      <c r="N11" s="606"/>
      <c r="O11" s="606"/>
      <c r="P11" s="606"/>
      <c r="Q11" s="606"/>
      <c r="R11" s="606"/>
      <c r="S11" s="606"/>
      <c r="T11" s="606"/>
      <c r="U11" s="607"/>
    </row>
    <row r="12" spans="1:21" x14ac:dyDescent="0.15">
      <c r="A12" s="603" t="s">
        <v>50</v>
      </c>
      <c r="B12" s="604"/>
      <c r="C12" s="31" t="s">
        <v>53</v>
      </c>
      <c r="D12" s="28"/>
      <c r="E12" s="27"/>
      <c r="F12" s="27"/>
      <c r="G12" s="27"/>
      <c r="H12" s="28"/>
      <c r="I12" s="27"/>
      <c r="J12" s="30"/>
      <c r="K12" s="26"/>
      <c r="L12" s="603" t="s">
        <v>50</v>
      </c>
      <c r="M12" s="604"/>
      <c r="N12" s="31" t="s">
        <v>194</v>
      </c>
      <c r="O12" s="28"/>
      <c r="P12" s="27"/>
      <c r="Q12" s="27"/>
      <c r="R12" s="27"/>
      <c r="S12" s="28"/>
      <c r="T12" s="27"/>
      <c r="U12" s="30"/>
    </row>
    <row r="13" spans="1:21" x14ac:dyDescent="0.15">
      <c r="A13" s="36"/>
      <c r="B13" s="34"/>
      <c r="C13" s="32"/>
      <c r="D13" s="33"/>
      <c r="E13" s="34"/>
      <c r="F13" s="34"/>
      <c r="G13" s="34"/>
      <c r="H13" s="33"/>
      <c r="I13" s="34"/>
      <c r="J13" s="35"/>
      <c r="K13" s="26"/>
      <c r="L13" s="36"/>
      <c r="M13" s="34"/>
      <c r="N13" s="32"/>
      <c r="O13" s="33"/>
      <c r="P13" s="34"/>
      <c r="Q13" s="34"/>
      <c r="R13" s="34"/>
      <c r="S13" s="33"/>
      <c r="T13" s="34"/>
      <c r="U13" s="35"/>
    </row>
    <row r="14" spans="1:21" ht="30" customHeight="1" x14ac:dyDescent="0.15">
      <c r="A14" s="10"/>
      <c r="L14" s="10"/>
    </row>
    <row r="15" spans="1:21" ht="21" customHeight="1" x14ac:dyDescent="0.15">
      <c r="A15" s="291" t="s">
        <v>31</v>
      </c>
      <c r="B15" s="292"/>
      <c r="C15" s="14" t="s">
        <v>248</v>
      </c>
      <c r="D15" s="303" t="s">
        <v>195</v>
      </c>
      <c r="E15" s="304"/>
      <c r="F15" s="304"/>
      <c r="G15" s="304"/>
      <c r="H15" s="304"/>
      <c r="I15" s="304"/>
      <c r="J15" s="305"/>
      <c r="K15" s="22"/>
      <c r="L15" s="291" t="s">
        <v>31</v>
      </c>
      <c r="M15" s="292"/>
      <c r="N15" s="14" t="s">
        <v>42</v>
      </c>
      <c r="O15" s="303" t="s">
        <v>196</v>
      </c>
      <c r="P15" s="303"/>
      <c r="Q15" s="303"/>
      <c r="R15" s="303"/>
      <c r="S15" s="303"/>
      <c r="T15" s="303"/>
      <c r="U15" s="306"/>
    </row>
    <row r="16" spans="1:21" x14ac:dyDescent="0.15">
      <c r="A16" s="307" t="s">
        <v>32</v>
      </c>
      <c r="B16" s="307"/>
      <c r="C16" s="308"/>
      <c r="D16" s="309"/>
      <c r="E16" s="309"/>
      <c r="F16" s="309"/>
      <c r="G16" s="309"/>
      <c r="H16" s="309"/>
      <c r="I16" s="309"/>
      <c r="J16" s="310"/>
      <c r="K16" s="23"/>
      <c r="L16" s="291" t="s">
        <v>32</v>
      </c>
      <c r="M16" s="292"/>
      <c r="N16" s="308"/>
      <c r="O16" s="309"/>
      <c r="P16" s="309"/>
      <c r="Q16" s="309"/>
      <c r="R16" s="309"/>
      <c r="S16" s="309"/>
      <c r="T16" s="309"/>
      <c r="U16" s="310"/>
    </row>
    <row r="17" spans="1:24" ht="60" customHeight="1" x14ac:dyDescent="0.15">
      <c r="A17" s="293" t="s">
        <v>192</v>
      </c>
      <c r="B17" s="294"/>
      <c r="C17" s="294"/>
      <c r="D17" s="294"/>
      <c r="E17" s="294"/>
      <c r="F17" s="294"/>
      <c r="G17" s="294"/>
      <c r="H17" s="294"/>
      <c r="I17" s="294"/>
      <c r="J17" s="295"/>
      <c r="K17" s="24"/>
      <c r="L17" s="293" t="s">
        <v>295</v>
      </c>
      <c r="M17" s="296"/>
      <c r="N17" s="296"/>
      <c r="O17" s="296"/>
      <c r="P17" s="296"/>
      <c r="Q17" s="296"/>
      <c r="R17" s="296"/>
      <c r="S17" s="296"/>
      <c r="T17" s="296"/>
      <c r="U17" s="297"/>
    </row>
    <row r="18" spans="1:24" x14ac:dyDescent="0.15">
      <c r="A18" s="291" t="s">
        <v>45</v>
      </c>
      <c r="B18" s="292"/>
      <c r="C18" s="298" t="s">
        <v>99</v>
      </c>
      <c r="D18" s="299"/>
      <c r="E18" s="299"/>
      <c r="F18" s="299"/>
      <c r="G18" s="299"/>
      <c r="H18" s="299"/>
      <c r="I18" s="299"/>
      <c r="J18" s="300"/>
      <c r="K18" s="25"/>
      <c r="L18" s="291" t="s">
        <v>45</v>
      </c>
      <c r="M18" s="292"/>
      <c r="N18" s="298" t="s">
        <v>52</v>
      </c>
      <c r="O18" s="301"/>
      <c r="P18" s="301"/>
      <c r="Q18" s="301"/>
      <c r="R18" s="301"/>
      <c r="S18" s="301"/>
      <c r="T18" s="301"/>
      <c r="U18" s="302"/>
    </row>
    <row r="19" spans="1:24" x14ac:dyDescent="0.15">
      <c r="A19" s="291" t="s">
        <v>34</v>
      </c>
      <c r="B19" s="292"/>
      <c r="C19" s="18" t="s">
        <v>38</v>
      </c>
      <c r="D19" s="20">
        <v>27</v>
      </c>
      <c r="E19" s="11" t="s">
        <v>40</v>
      </c>
      <c r="F19" s="11" t="s">
        <v>39</v>
      </c>
      <c r="G19" s="11" t="s">
        <v>38</v>
      </c>
      <c r="H19" s="20"/>
      <c r="I19" s="11" t="s">
        <v>40</v>
      </c>
      <c r="J19" s="15"/>
      <c r="K19" s="26"/>
      <c r="L19" s="291" t="s">
        <v>34</v>
      </c>
      <c r="M19" s="292"/>
      <c r="N19" s="18" t="s">
        <v>38</v>
      </c>
      <c r="O19" s="20">
        <v>28</v>
      </c>
      <c r="P19" s="11" t="s">
        <v>40</v>
      </c>
      <c r="Q19" s="11" t="s">
        <v>39</v>
      </c>
      <c r="R19" s="11" t="s">
        <v>38</v>
      </c>
      <c r="S19" s="20"/>
      <c r="T19" s="11" t="s">
        <v>40</v>
      </c>
      <c r="U19" s="15"/>
    </row>
    <row r="20" spans="1:24" x14ac:dyDescent="0.15">
      <c r="A20" s="307" t="s">
        <v>46</v>
      </c>
      <c r="B20" s="307"/>
      <c r="C20" s="18" t="s">
        <v>38</v>
      </c>
      <c r="D20" s="19">
        <v>31</v>
      </c>
      <c r="E20" s="11" t="s">
        <v>41</v>
      </c>
      <c r="F20" s="610" t="s">
        <v>47</v>
      </c>
      <c r="G20" s="610"/>
      <c r="H20" s="609">
        <v>9000</v>
      </c>
      <c r="I20" s="609"/>
      <c r="J20" s="15" t="s">
        <v>51</v>
      </c>
      <c r="K20" s="26"/>
      <c r="L20" s="307" t="s">
        <v>46</v>
      </c>
      <c r="M20" s="307"/>
      <c r="N20" s="18" t="s">
        <v>38</v>
      </c>
      <c r="O20" s="20">
        <v>31</v>
      </c>
      <c r="P20" s="11" t="s">
        <v>41</v>
      </c>
      <c r="Q20" s="610" t="s">
        <v>55</v>
      </c>
      <c r="R20" s="610"/>
      <c r="S20" s="609">
        <v>5000</v>
      </c>
      <c r="T20" s="609"/>
      <c r="U20" s="15" t="s">
        <v>51</v>
      </c>
    </row>
    <row r="21" spans="1:24" x14ac:dyDescent="0.15">
      <c r="A21" s="307" t="s">
        <v>48</v>
      </c>
      <c r="B21" s="307"/>
      <c r="C21" s="17"/>
      <c r="D21" s="29"/>
      <c r="E21" s="17"/>
      <c r="F21" s="17"/>
      <c r="G21" s="17"/>
      <c r="H21" s="29"/>
      <c r="I21" s="17"/>
      <c r="J21" s="16"/>
      <c r="K21" s="26"/>
      <c r="L21" s="307" t="s">
        <v>48</v>
      </c>
      <c r="M21" s="307"/>
      <c r="N21" s="17"/>
      <c r="O21" s="29"/>
      <c r="P21" s="17"/>
      <c r="Q21" s="17"/>
      <c r="R21" s="17"/>
      <c r="S21" s="29"/>
      <c r="T21" s="17"/>
      <c r="U21" s="16"/>
    </row>
    <row r="22" spans="1:24" x14ac:dyDescent="0.15">
      <c r="A22" s="603" t="s">
        <v>49</v>
      </c>
      <c r="B22" s="604"/>
      <c r="C22" s="27"/>
      <c r="D22" s="28"/>
      <c r="E22" s="27"/>
      <c r="F22" s="604"/>
      <c r="G22" s="604"/>
      <c r="H22" s="608"/>
      <c r="I22" s="608"/>
      <c r="J22" s="30"/>
      <c r="K22" s="26"/>
      <c r="L22" s="603" t="s">
        <v>49</v>
      </c>
      <c r="M22" s="604"/>
      <c r="N22" s="27"/>
      <c r="O22" s="28"/>
      <c r="P22" s="27"/>
      <c r="Q22" s="604"/>
      <c r="R22" s="604"/>
      <c r="S22" s="608"/>
      <c r="T22" s="608"/>
      <c r="U22" s="30"/>
    </row>
    <row r="23" spans="1:24" ht="47.1" customHeight="1" x14ac:dyDescent="0.15">
      <c r="A23" s="605" t="s">
        <v>357</v>
      </c>
      <c r="B23" s="606"/>
      <c r="C23" s="606"/>
      <c r="D23" s="606"/>
      <c r="E23" s="606"/>
      <c r="F23" s="606"/>
      <c r="G23" s="606"/>
      <c r="H23" s="606"/>
      <c r="I23" s="606"/>
      <c r="J23" s="607"/>
      <c r="K23" s="26"/>
      <c r="L23" s="605" t="s">
        <v>361</v>
      </c>
      <c r="M23" s="606"/>
      <c r="N23" s="606"/>
      <c r="O23" s="606"/>
      <c r="P23" s="606"/>
      <c r="Q23" s="606"/>
      <c r="R23" s="606"/>
      <c r="S23" s="606"/>
      <c r="T23" s="606"/>
      <c r="U23" s="607"/>
    </row>
    <row r="24" spans="1:24" x14ac:dyDescent="0.15">
      <c r="A24" s="603" t="s">
        <v>50</v>
      </c>
      <c r="B24" s="604"/>
      <c r="C24" s="31" t="s">
        <v>54</v>
      </c>
      <c r="D24" s="28"/>
      <c r="E24" s="27"/>
      <c r="F24" s="27"/>
      <c r="G24" s="27"/>
      <c r="H24" s="28"/>
      <c r="I24" s="27"/>
      <c r="J24" s="30"/>
      <c r="K24" s="26"/>
      <c r="L24" s="603" t="s">
        <v>50</v>
      </c>
      <c r="M24" s="604"/>
      <c r="N24" s="31" t="s">
        <v>194</v>
      </c>
      <c r="O24" s="28"/>
      <c r="P24" s="27"/>
      <c r="Q24" s="27"/>
      <c r="R24" s="27"/>
      <c r="S24" s="28"/>
      <c r="T24" s="27"/>
      <c r="U24" s="30"/>
    </row>
    <row r="25" spans="1:24" ht="13.5" customHeight="1" x14ac:dyDescent="0.15">
      <c r="A25" s="36"/>
      <c r="B25" s="34"/>
      <c r="C25" s="32"/>
      <c r="D25" s="33"/>
      <c r="E25" s="34"/>
      <c r="F25" s="34"/>
      <c r="G25" s="34"/>
      <c r="H25" s="33"/>
      <c r="I25" s="34"/>
      <c r="J25" s="35"/>
      <c r="L25" s="36"/>
      <c r="M25" s="34"/>
      <c r="N25" s="32"/>
      <c r="O25" s="33"/>
      <c r="P25" s="34"/>
      <c r="Q25" s="34"/>
      <c r="R25" s="34"/>
      <c r="S25" s="33"/>
      <c r="T25" s="34"/>
      <c r="U25" s="35"/>
      <c r="X25" s="21"/>
    </row>
    <row r="26" spans="1:24" ht="13.5" customHeight="1" x14ac:dyDescent="0.15">
      <c r="A26" s="89"/>
      <c r="B26" s="89"/>
      <c r="C26" s="31"/>
      <c r="D26" s="28"/>
      <c r="E26" s="89"/>
      <c r="F26" s="89"/>
      <c r="G26" s="89"/>
      <c r="H26" s="28"/>
      <c r="I26" s="89"/>
      <c r="J26" s="26"/>
      <c r="L26" s="89"/>
      <c r="M26" s="89"/>
      <c r="N26" s="31"/>
      <c r="O26" s="28"/>
      <c r="P26" s="89"/>
      <c r="Q26" s="89"/>
      <c r="R26" s="89"/>
      <c r="S26" s="28"/>
      <c r="T26" s="89"/>
      <c r="U26" s="26"/>
      <c r="X26" s="21"/>
    </row>
    <row r="27" spans="1:24" ht="16.5" customHeight="1" x14ac:dyDescent="0.15">
      <c r="A27" s="89"/>
      <c r="B27" s="89"/>
      <c r="C27" s="31"/>
      <c r="D27" s="28"/>
      <c r="E27" s="89"/>
      <c r="F27" s="89"/>
      <c r="G27" s="89"/>
      <c r="H27" s="28"/>
      <c r="I27" s="89"/>
      <c r="J27" s="26"/>
      <c r="L27" s="89"/>
      <c r="M27" s="89"/>
      <c r="N27" s="31"/>
      <c r="O27" s="28"/>
      <c r="P27" s="89"/>
      <c r="Q27" s="89"/>
      <c r="R27" s="89"/>
      <c r="S27" s="28"/>
      <c r="T27" s="89"/>
      <c r="U27" s="26"/>
      <c r="X27" s="21"/>
    </row>
    <row r="28" spans="1:24" ht="21" customHeight="1" x14ac:dyDescent="0.15">
      <c r="A28" s="291" t="s">
        <v>31</v>
      </c>
      <c r="B28" s="292"/>
      <c r="C28" s="14" t="s">
        <v>223</v>
      </c>
      <c r="D28" s="303" t="s">
        <v>234</v>
      </c>
      <c r="E28" s="304"/>
      <c r="F28" s="304"/>
      <c r="G28" s="304"/>
      <c r="H28" s="304"/>
      <c r="I28" s="304"/>
      <c r="J28" s="305"/>
      <c r="K28" s="22"/>
      <c r="L28" s="291" t="s">
        <v>31</v>
      </c>
      <c r="M28" s="292"/>
      <c r="N28" s="14" t="s">
        <v>224</v>
      </c>
      <c r="O28" s="303" t="s">
        <v>236</v>
      </c>
      <c r="P28" s="303"/>
      <c r="Q28" s="303"/>
      <c r="R28" s="303"/>
      <c r="S28" s="303"/>
      <c r="T28" s="303"/>
      <c r="U28" s="306"/>
    </row>
    <row r="29" spans="1:24" x14ac:dyDescent="0.15">
      <c r="A29" s="307" t="s">
        <v>32</v>
      </c>
      <c r="B29" s="307"/>
      <c r="C29" s="308"/>
      <c r="D29" s="309"/>
      <c r="E29" s="309"/>
      <c r="F29" s="309"/>
      <c r="G29" s="309"/>
      <c r="H29" s="309"/>
      <c r="I29" s="309"/>
      <c r="J29" s="310"/>
      <c r="K29" s="23"/>
      <c r="L29" s="291" t="s">
        <v>32</v>
      </c>
      <c r="M29" s="292"/>
      <c r="N29" s="308"/>
      <c r="O29" s="309"/>
      <c r="P29" s="309"/>
      <c r="Q29" s="309"/>
      <c r="R29" s="309"/>
      <c r="S29" s="309"/>
      <c r="T29" s="309"/>
      <c r="U29" s="310"/>
    </row>
    <row r="30" spans="1:24" ht="51" customHeight="1" x14ac:dyDescent="0.15">
      <c r="A30" s="293" t="s">
        <v>235</v>
      </c>
      <c r="B30" s="294"/>
      <c r="C30" s="294"/>
      <c r="D30" s="294"/>
      <c r="E30" s="294"/>
      <c r="F30" s="294"/>
      <c r="G30" s="294"/>
      <c r="H30" s="294"/>
      <c r="I30" s="294"/>
      <c r="J30" s="295"/>
      <c r="K30" s="24"/>
      <c r="L30" s="293" t="s">
        <v>237</v>
      </c>
      <c r="M30" s="296"/>
      <c r="N30" s="296"/>
      <c r="O30" s="296"/>
      <c r="P30" s="296"/>
      <c r="Q30" s="296"/>
      <c r="R30" s="296"/>
      <c r="S30" s="296"/>
      <c r="T30" s="296"/>
      <c r="U30" s="297"/>
    </row>
    <row r="31" spans="1:24" x14ac:dyDescent="0.15">
      <c r="A31" s="291" t="s">
        <v>44</v>
      </c>
      <c r="B31" s="292"/>
      <c r="C31" s="298" t="s">
        <v>297</v>
      </c>
      <c r="D31" s="299"/>
      <c r="E31" s="299"/>
      <c r="F31" s="299"/>
      <c r="G31" s="299"/>
      <c r="H31" s="299"/>
      <c r="I31" s="299"/>
      <c r="J31" s="300"/>
      <c r="K31" s="25"/>
      <c r="L31" s="291" t="s">
        <v>44</v>
      </c>
      <c r="M31" s="292"/>
      <c r="N31" s="298" t="s">
        <v>298</v>
      </c>
      <c r="O31" s="301"/>
      <c r="P31" s="301"/>
      <c r="Q31" s="301"/>
      <c r="R31" s="301"/>
      <c r="S31" s="301"/>
      <c r="T31" s="301"/>
      <c r="U31" s="302"/>
    </row>
    <row r="32" spans="1:24" x14ac:dyDescent="0.15">
      <c r="A32" s="291" t="s">
        <v>34</v>
      </c>
      <c r="B32" s="292"/>
      <c r="C32" s="72" t="s">
        <v>38</v>
      </c>
      <c r="D32" s="90">
        <v>21</v>
      </c>
      <c r="E32" s="88" t="s">
        <v>40</v>
      </c>
      <c r="F32" s="88" t="s">
        <v>39</v>
      </c>
      <c r="G32" s="88" t="s">
        <v>38</v>
      </c>
      <c r="H32" s="90"/>
      <c r="I32" s="88" t="s">
        <v>41</v>
      </c>
      <c r="J32" s="71"/>
      <c r="K32" s="26"/>
      <c r="L32" s="291" t="s">
        <v>34</v>
      </c>
      <c r="M32" s="292"/>
      <c r="N32" s="72" t="s">
        <v>38</v>
      </c>
      <c r="O32" s="90">
        <v>18</v>
      </c>
      <c r="P32" s="88" t="s">
        <v>40</v>
      </c>
      <c r="Q32" s="88" t="s">
        <v>39</v>
      </c>
      <c r="R32" s="88" t="s">
        <v>38</v>
      </c>
      <c r="S32" s="90"/>
      <c r="T32" s="88" t="s">
        <v>41</v>
      </c>
      <c r="U32" s="71"/>
    </row>
    <row r="33" spans="1:21" x14ac:dyDescent="0.15">
      <c r="A33" s="307" t="s">
        <v>46</v>
      </c>
      <c r="B33" s="307"/>
      <c r="C33" s="72" t="s">
        <v>38</v>
      </c>
      <c r="D33" s="90">
        <v>31</v>
      </c>
      <c r="E33" s="88" t="s">
        <v>41</v>
      </c>
      <c r="F33" s="610" t="s">
        <v>47</v>
      </c>
      <c r="G33" s="610"/>
      <c r="H33" s="609">
        <v>3000</v>
      </c>
      <c r="I33" s="609"/>
      <c r="J33" s="71" t="s">
        <v>51</v>
      </c>
      <c r="K33" s="26"/>
      <c r="L33" s="307" t="s">
        <v>46</v>
      </c>
      <c r="M33" s="307"/>
      <c r="N33" s="72" t="s">
        <v>38</v>
      </c>
      <c r="O33" s="90">
        <v>31</v>
      </c>
      <c r="P33" s="88" t="s">
        <v>41</v>
      </c>
      <c r="Q33" s="610" t="s">
        <v>47</v>
      </c>
      <c r="R33" s="610"/>
      <c r="S33" s="609">
        <v>8800</v>
      </c>
      <c r="T33" s="609"/>
      <c r="U33" s="71" t="s">
        <v>51</v>
      </c>
    </row>
    <row r="34" spans="1:21" x14ac:dyDescent="0.15">
      <c r="A34" s="307" t="s">
        <v>48</v>
      </c>
      <c r="B34" s="307"/>
      <c r="C34" s="86"/>
      <c r="D34" s="29"/>
      <c r="E34" s="86"/>
      <c r="F34" s="86"/>
      <c r="G34" s="86"/>
      <c r="H34" s="29"/>
      <c r="I34" s="86"/>
      <c r="J34" s="16"/>
      <c r="K34" s="26"/>
      <c r="L34" s="307" t="s">
        <v>48</v>
      </c>
      <c r="M34" s="307"/>
      <c r="N34" s="86"/>
      <c r="O34" s="29"/>
      <c r="P34" s="86"/>
      <c r="Q34" s="86"/>
      <c r="R34" s="86"/>
      <c r="S34" s="29"/>
      <c r="T34" s="86"/>
      <c r="U34" s="16"/>
    </row>
    <row r="35" spans="1:21" x14ac:dyDescent="0.15">
      <c r="A35" s="603" t="s">
        <v>49</v>
      </c>
      <c r="B35" s="604"/>
      <c r="C35" s="89"/>
      <c r="D35" s="28"/>
      <c r="E35" s="89"/>
      <c r="F35" s="604"/>
      <c r="G35" s="604"/>
      <c r="H35" s="608"/>
      <c r="I35" s="608"/>
      <c r="J35" s="30"/>
      <c r="K35" s="26"/>
      <c r="L35" s="603" t="s">
        <v>49</v>
      </c>
      <c r="M35" s="604"/>
      <c r="N35" s="89"/>
      <c r="O35" s="28"/>
      <c r="P35" s="89"/>
      <c r="Q35" s="604"/>
      <c r="R35" s="604"/>
      <c r="S35" s="608"/>
      <c r="T35" s="608"/>
      <c r="U35" s="30"/>
    </row>
    <row r="36" spans="1:21" ht="47.1" customHeight="1" x14ac:dyDescent="0.15">
      <c r="A36" s="605" t="s">
        <v>358</v>
      </c>
      <c r="B36" s="606"/>
      <c r="C36" s="606"/>
      <c r="D36" s="606"/>
      <c r="E36" s="606"/>
      <c r="F36" s="606"/>
      <c r="G36" s="606"/>
      <c r="H36" s="606"/>
      <c r="I36" s="606"/>
      <c r="J36" s="607"/>
      <c r="K36" s="26"/>
      <c r="L36" s="605" t="s">
        <v>359</v>
      </c>
      <c r="M36" s="606"/>
      <c r="N36" s="606"/>
      <c r="O36" s="606"/>
      <c r="P36" s="606"/>
      <c r="Q36" s="606"/>
      <c r="R36" s="606"/>
      <c r="S36" s="606"/>
      <c r="T36" s="606"/>
      <c r="U36" s="607"/>
    </row>
    <row r="37" spans="1:21" x14ac:dyDescent="0.15">
      <c r="A37" s="603" t="s">
        <v>50</v>
      </c>
      <c r="B37" s="604"/>
      <c r="C37" s="31" t="s">
        <v>53</v>
      </c>
      <c r="D37" s="28"/>
      <c r="E37" s="89"/>
      <c r="F37" s="89"/>
      <c r="G37" s="89"/>
      <c r="H37" s="28"/>
      <c r="I37" s="89"/>
      <c r="J37" s="30"/>
      <c r="K37" s="26"/>
      <c r="L37" s="603" t="s">
        <v>50</v>
      </c>
      <c r="M37" s="604"/>
      <c r="N37" s="31" t="s">
        <v>194</v>
      </c>
      <c r="O37" s="28"/>
      <c r="P37" s="89"/>
      <c r="Q37" s="89"/>
      <c r="R37" s="89"/>
      <c r="S37" s="28"/>
      <c r="T37" s="89"/>
      <c r="U37" s="30"/>
    </row>
    <row r="38" spans="1:21" x14ac:dyDescent="0.15">
      <c r="A38" s="36"/>
      <c r="B38" s="34"/>
      <c r="C38" s="32"/>
      <c r="D38" s="33"/>
      <c r="E38" s="34"/>
      <c r="F38" s="34"/>
      <c r="G38" s="34"/>
      <c r="H38" s="33"/>
      <c r="I38" s="34"/>
      <c r="J38" s="35"/>
      <c r="K38" s="26"/>
      <c r="L38" s="36"/>
      <c r="M38" s="34"/>
      <c r="N38" s="32"/>
      <c r="O38" s="33"/>
      <c r="P38" s="34"/>
      <c r="Q38" s="34"/>
      <c r="R38" s="34"/>
      <c r="S38" s="33"/>
      <c r="T38" s="34"/>
      <c r="U38" s="35"/>
    </row>
    <row r="39" spans="1:21" ht="30" customHeight="1" x14ac:dyDescent="0.15">
      <c r="A39" s="10"/>
      <c r="L39" s="10"/>
    </row>
    <row r="40" spans="1:21" ht="21" customHeight="1" x14ac:dyDescent="0.15">
      <c r="A40" s="291" t="s">
        <v>31</v>
      </c>
      <c r="B40" s="292"/>
      <c r="C40" s="14" t="s">
        <v>225</v>
      </c>
      <c r="D40" s="303" t="s">
        <v>241</v>
      </c>
      <c r="E40" s="304"/>
      <c r="F40" s="304"/>
      <c r="G40" s="304"/>
      <c r="H40" s="304"/>
      <c r="I40" s="304"/>
      <c r="J40" s="305"/>
      <c r="K40" s="22"/>
      <c r="L40" s="291" t="s">
        <v>31</v>
      </c>
      <c r="M40" s="292"/>
      <c r="N40" s="14" t="s">
        <v>226</v>
      </c>
      <c r="O40" s="303"/>
      <c r="P40" s="303"/>
      <c r="Q40" s="303"/>
      <c r="R40" s="303"/>
      <c r="S40" s="303"/>
      <c r="T40" s="303"/>
      <c r="U40" s="306"/>
    </row>
    <row r="41" spans="1:21" x14ac:dyDescent="0.15">
      <c r="A41" s="307" t="s">
        <v>32</v>
      </c>
      <c r="B41" s="307"/>
      <c r="C41" s="308"/>
      <c r="D41" s="309"/>
      <c r="E41" s="309"/>
      <c r="F41" s="309"/>
      <c r="G41" s="309"/>
      <c r="H41" s="309"/>
      <c r="I41" s="309"/>
      <c r="J41" s="310"/>
      <c r="K41" s="23"/>
      <c r="L41" s="291" t="s">
        <v>32</v>
      </c>
      <c r="M41" s="292"/>
      <c r="N41" s="308"/>
      <c r="O41" s="309"/>
      <c r="P41" s="309"/>
      <c r="Q41" s="309"/>
      <c r="R41" s="309"/>
      <c r="S41" s="309"/>
      <c r="T41" s="309"/>
      <c r="U41" s="310"/>
    </row>
    <row r="42" spans="1:21" ht="60" customHeight="1" x14ac:dyDescent="0.15">
      <c r="A42" s="293" t="s">
        <v>346</v>
      </c>
      <c r="B42" s="294"/>
      <c r="C42" s="294"/>
      <c r="D42" s="294"/>
      <c r="E42" s="294"/>
      <c r="F42" s="294"/>
      <c r="G42" s="294"/>
      <c r="H42" s="294"/>
      <c r="I42" s="294"/>
      <c r="J42" s="295"/>
      <c r="K42" s="24"/>
      <c r="L42" s="293"/>
      <c r="M42" s="296"/>
      <c r="N42" s="296"/>
      <c r="O42" s="296"/>
      <c r="P42" s="296"/>
      <c r="Q42" s="296"/>
      <c r="R42" s="296"/>
      <c r="S42" s="296"/>
      <c r="T42" s="296"/>
      <c r="U42" s="297"/>
    </row>
    <row r="43" spans="1:21" x14ac:dyDescent="0.15">
      <c r="A43" s="291" t="s">
        <v>44</v>
      </c>
      <c r="B43" s="292"/>
      <c r="C43" s="298" t="s">
        <v>99</v>
      </c>
      <c r="D43" s="299"/>
      <c r="E43" s="299"/>
      <c r="F43" s="299"/>
      <c r="G43" s="299"/>
      <c r="H43" s="299"/>
      <c r="I43" s="299"/>
      <c r="J43" s="300"/>
      <c r="K43" s="25"/>
      <c r="L43" s="291" t="s">
        <v>44</v>
      </c>
      <c r="M43" s="292"/>
      <c r="N43" s="298"/>
      <c r="O43" s="301"/>
      <c r="P43" s="301"/>
      <c r="Q43" s="301"/>
      <c r="R43" s="301"/>
      <c r="S43" s="301"/>
      <c r="T43" s="301"/>
      <c r="U43" s="302"/>
    </row>
    <row r="44" spans="1:21" x14ac:dyDescent="0.15">
      <c r="A44" s="291" t="s">
        <v>34</v>
      </c>
      <c r="B44" s="292"/>
      <c r="C44" s="72" t="s">
        <v>38</v>
      </c>
      <c r="D44" s="91">
        <v>27</v>
      </c>
      <c r="E44" s="88" t="s">
        <v>40</v>
      </c>
      <c r="F44" s="88" t="s">
        <v>39</v>
      </c>
      <c r="G44" s="88" t="s">
        <v>38</v>
      </c>
      <c r="H44" s="91"/>
      <c r="I44" s="88" t="s">
        <v>40</v>
      </c>
      <c r="J44" s="71"/>
      <c r="K44" s="26"/>
      <c r="L44" s="291" t="s">
        <v>34</v>
      </c>
      <c r="M44" s="292"/>
      <c r="N44" s="72" t="s">
        <v>38</v>
      </c>
      <c r="O44" s="91"/>
      <c r="P44" s="88" t="s">
        <v>40</v>
      </c>
      <c r="Q44" s="88" t="s">
        <v>39</v>
      </c>
      <c r="R44" s="88" t="s">
        <v>38</v>
      </c>
      <c r="S44" s="91"/>
      <c r="T44" s="88" t="s">
        <v>40</v>
      </c>
      <c r="U44" s="71"/>
    </row>
    <row r="45" spans="1:21" x14ac:dyDescent="0.15">
      <c r="A45" s="307" t="s">
        <v>46</v>
      </c>
      <c r="B45" s="307"/>
      <c r="C45" s="72" t="s">
        <v>38</v>
      </c>
      <c r="D45" s="90">
        <v>31</v>
      </c>
      <c r="E45" s="88" t="s">
        <v>41</v>
      </c>
      <c r="F45" s="610" t="s">
        <v>47</v>
      </c>
      <c r="G45" s="610"/>
      <c r="H45" s="609">
        <v>16500</v>
      </c>
      <c r="I45" s="609"/>
      <c r="J45" s="71" t="s">
        <v>51</v>
      </c>
      <c r="K45" s="26"/>
      <c r="L45" s="307" t="s">
        <v>46</v>
      </c>
      <c r="M45" s="307"/>
      <c r="N45" s="72" t="s">
        <v>38</v>
      </c>
      <c r="O45" s="91"/>
      <c r="P45" s="88" t="s">
        <v>41</v>
      </c>
      <c r="Q45" s="610" t="s">
        <v>55</v>
      </c>
      <c r="R45" s="610"/>
      <c r="S45" s="609"/>
      <c r="T45" s="609"/>
      <c r="U45" s="71" t="s">
        <v>51</v>
      </c>
    </row>
    <row r="46" spans="1:21" x14ac:dyDescent="0.15">
      <c r="A46" s="307" t="s">
        <v>48</v>
      </c>
      <c r="B46" s="307"/>
      <c r="C46" s="86"/>
      <c r="D46" s="29"/>
      <c r="E46" s="86"/>
      <c r="F46" s="86"/>
      <c r="G46" s="86"/>
      <c r="H46" s="29"/>
      <c r="I46" s="86"/>
      <c r="J46" s="16"/>
      <c r="K46" s="26"/>
      <c r="L46" s="307" t="s">
        <v>48</v>
      </c>
      <c r="M46" s="307"/>
      <c r="N46" s="86"/>
      <c r="O46" s="29"/>
      <c r="P46" s="86"/>
      <c r="Q46" s="86"/>
      <c r="R46" s="86"/>
      <c r="S46" s="29"/>
      <c r="T46" s="86"/>
      <c r="U46" s="16"/>
    </row>
    <row r="47" spans="1:21" x14ac:dyDescent="0.15">
      <c r="A47" s="603" t="s">
        <v>49</v>
      </c>
      <c r="B47" s="604"/>
      <c r="C47" s="89"/>
      <c r="D47" s="28"/>
      <c r="E47" s="89"/>
      <c r="F47" s="604"/>
      <c r="G47" s="604"/>
      <c r="H47" s="608"/>
      <c r="I47" s="608"/>
      <c r="J47" s="30"/>
      <c r="K47" s="26"/>
      <c r="L47" s="603" t="s">
        <v>49</v>
      </c>
      <c r="M47" s="604"/>
      <c r="N47" s="89"/>
      <c r="O47" s="28"/>
      <c r="P47" s="89"/>
      <c r="Q47" s="604"/>
      <c r="R47" s="604"/>
      <c r="S47" s="608"/>
      <c r="T47" s="608"/>
      <c r="U47" s="30"/>
    </row>
    <row r="48" spans="1:21" ht="47.1" customHeight="1" x14ac:dyDescent="0.15">
      <c r="A48" s="605" t="s">
        <v>360</v>
      </c>
      <c r="B48" s="606"/>
      <c r="C48" s="606"/>
      <c r="D48" s="606"/>
      <c r="E48" s="606"/>
      <c r="F48" s="606"/>
      <c r="G48" s="606"/>
      <c r="H48" s="606"/>
      <c r="I48" s="606"/>
      <c r="J48" s="607"/>
      <c r="K48" s="26"/>
      <c r="L48" s="605"/>
      <c r="M48" s="606"/>
      <c r="N48" s="606"/>
      <c r="O48" s="606"/>
      <c r="P48" s="606"/>
      <c r="Q48" s="606"/>
      <c r="R48" s="606"/>
      <c r="S48" s="606"/>
      <c r="T48" s="606"/>
      <c r="U48" s="607"/>
    </row>
    <row r="49" spans="1:24" x14ac:dyDescent="0.15">
      <c r="A49" s="603" t="s">
        <v>50</v>
      </c>
      <c r="B49" s="604"/>
      <c r="C49" s="31" t="s">
        <v>54</v>
      </c>
      <c r="D49" s="28"/>
      <c r="E49" s="89"/>
      <c r="F49" s="89"/>
      <c r="G49" s="89"/>
      <c r="H49" s="28"/>
      <c r="I49" s="89"/>
      <c r="J49" s="30"/>
      <c r="K49" s="26"/>
      <c r="L49" s="603" t="s">
        <v>50</v>
      </c>
      <c r="M49" s="604"/>
      <c r="N49" s="31"/>
      <c r="O49" s="28"/>
      <c r="P49" s="89"/>
      <c r="Q49" s="89"/>
      <c r="R49" s="89"/>
      <c r="S49" s="28"/>
      <c r="T49" s="89"/>
      <c r="U49" s="30"/>
    </row>
    <row r="50" spans="1:24" ht="13.5" customHeight="1" x14ac:dyDescent="0.15">
      <c r="A50" s="36"/>
      <c r="B50" s="34"/>
      <c r="C50" s="32"/>
      <c r="D50" s="33"/>
      <c r="E50" s="34"/>
      <c r="F50" s="34"/>
      <c r="G50" s="34"/>
      <c r="H50" s="33"/>
      <c r="I50" s="34"/>
      <c r="J50" s="35"/>
      <c r="L50" s="36"/>
      <c r="M50" s="34"/>
      <c r="N50" s="32"/>
      <c r="O50" s="33"/>
      <c r="P50" s="34"/>
      <c r="Q50" s="34"/>
      <c r="R50" s="34"/>
      <c r="S50" s="33"/>
      <c r="T50" s="34"/>
      <c r="U50" s="35"/>
      <c r="X50" s="21"/>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１目標</vt:lpstr>
      <vt:lpstr>２第５章</vt:lpstr>
      <vt:lpstr>３構成員等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'４事業所魅力向上、事業拡大'!Print_Titles</vt:lpstr>
      <vt:lpstr>'５人材育成'!Print_Titles</vt:lpstr>
      <vt:lpstr>'６就職促進'!Print_Titles</vt:lpstr>
      <vt:lpstr>'９地域独自'!Print_Titles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2019-04-05T02:06:32Z</dcterms:created>
  <dcterms:modified xsi:type="dcterms:W3CDTF">2019-04-09T10:57:15Z</dcterms:modified>
</cp:coreProperties>
</file>