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10" documentId="13_ncr:1_{3C22407B-FFEF-4C6F-A6C8-D15661D599B6}" xr6:coauthVersionLast="47" xr6:coauthVersionMax="47" xr10:uidLastSave="{BC7788C0-950D-4D6D-AEE6-2E27156214B3}"/>
  <bookViews>
    <workbookView xWindow="28680" yWindow="-120" windowWidth="29040" windowHeight="15840" xr2:uid="{00000000-000D-0000-FFFF-FFFF00000000}"/>
  </bookViews>
  <sheets>
    <sheet name="教育訓練実施率等算定シート" sheetId="1" r:id="rId1"/>
    <sheet name="プルダウン" sheetId="2" state="hidden" r:id="rId2"/>
  </sheets>
  <definedNames>
    <definedName name="_xlnm.Print_Area" localSheetId="0">教育訓練実施率等算定シート!$A$1:$X$47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J22" i="1" s="1"/>
  <c r="J28" i="1"/>
  <c r="J30" i="1" s="1"/>
  <c r="P16" i="1" l="1"/>
  <c r="P22" i="1" s="1"/>
  <c r="P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<sst xmlns="http://schemas.openxmlformats.org/spreadsheetml/2006/main" count="64" uniqueCount="55">
  <si>
    <t>日</t>
    <rPh sb="0" eb="1">
      <t>ニチ</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</si>
  <si>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</si>
  <si>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小売業</t>
    <rPh sb="0" eb="3">
      <t>コウリギョウ</t>
    </rPh>
    <phoneticPr fontId="1"/>
  </si>
  <si>
    <t>サービス業</t>
    <rPh sb="4" eb="5">
      <t>ギョウ</t>
    </rPh>
    <phoneticPr fontId="1"/>
  </si>
  <si>
    <t>飲食店</t>
    <rPh sb="0" eb="2">
      <t>インショク</t>
    </rPh>
    <rPh sb="2" eb="3">
      <t>ミセ</t>
    </rPh>
    <phoneticPr fontId="1"/>
  </si>
  <si>
    <t>卸売業</t>
    <rPh sb="0" eb="3">
      <t>オロシウリギョウ</t>
    </rPh>
    <phoneticPr fontId="1"/>
  </si>
  <si>
    <t>その他</t>
    <rPh sb="2" eb="3">
      <t>ホカ</t>
    </rPh>
    <phoneticPr fontId="1"/>
  </si>
  <si>
    <t>事業所内／事業所外</t>
    <rPh sb="0" eb="3">
      <t>ジギョウショ</t>
    </rPh>
    <rPh sb="3" eb="4">
      <t>ナイ</t>
    </rPh>
    <rPh sb="5" eb="8">
      <t>ジギョウショ</t>
    </rPh>
    <rPh sb="8" eb="9">
      <t>ガイ</t>
    </rPh>
    <phoneticPr fontId="1"/>
  </si>
  <si>
    <t>事業所内</t>
    <rPh sb="0" eb="3">
      <t>ジギョウショ</t>
    </rPh>
    <rPh sb="3" eb="4">
      <t>ナイ</t>
    </rPh>
    <phoneticPr fontId="1"/>
  </si>
  <si>
    <t>事業所外</t>
    <rPh sb="0" eb="3">
      <t>ジギョウショ</t>
    </rPh>
    <rPh sb="3" eb="4">
      <t>ガイ</t>
    </rPh>
    <phoneticPr fontId="1"/>
  </si>
  <si>
    <t>【記載要領】</t>
    <rPh sb="1" eb="3">
      <t>キサイ</t>
    </rPh>
    <rPh sb="3" eb="5">
      <t>ヨウリョウ</t>
    </rPh>
    <phoneticPr fontId="1"/>
  </si>
  <si>
    <t>普通</t>
    <rPh sb="0" eb="2">
      <t>フツウ</t>
    </rPh>
    <phoneticPr fontId="1"/>
  </si>
  <si>
    <t>当座</t>
    <rPh sb="0" eb="2">
      <t>トウザ</t>
    </rPh>
    <phoneticPr fontId="1"/>
  </si>
  <si>
    <t>その他</t>
    <rPh sb="2" eb="3">
      <t>タ</t>
    </rPh>
    <phoneticPr fontId="1"/>
  </si>
  <si>
    <t>①</t>
    <phoneticPr fontId="1"/>
  </si>
  <si>
    <t>②</t>
    <phoneticPr fontId="1"/>
  </si>
  <si>
    <t>③</t>
    <phoneticPr fontId="1"/>
  </si>
  <si>
    <t>⑤</t>
    <phoneticPr fontId="1"/>
  </si>
  <si>
    <t>全日休業</t>
    <rPh sb="0" eb="2">
      <t>ゼンジツ</t>
    </rPh>
    <rPh sb="2" eb="4">
      <t>キュウギョウ</t>
    </rPh>
    <phoneticPr fontId="1"/>
  </si>
  <si>
    <t>短時間休業</t>
    <rPh sb="0" eb="3">
      <t>タンジカン</t>
    </rPh>
    <rPh sb="3" eb="5">
      <t>キュウギョウ</t>
    </rPh>
    <phoneticPr fontId="1"/>
  </si>
  <si>
    <t>全日訓練</t>
    <rPh sb="0" eb="2">
      <t>ゼンジツ</t>
    </rPh>
    <rPh sb="2" eb="4">
      <t>クンレン</t>
    </rPh>
    <phoneticPr fontId="1"/>
  </si>
  <si>
    <t>短時間訓練</t>
    <rPh sb="0" eb="3">
      <t>タンジカン</t>
    </rPh>
    <rPh sb="3" eb="5">
      <t>クンレン</t>
    </rPh>
    <phoneticPr fontId="1"/>
  </si>
  <si>
    <t>代表的な１日の所定労働時間</t>
    <rPh sb="0" eb="3">
      <t>ダイヒョウテキ</t>
    </rPh>
    <rPh sb="5" eb="6">
      <t>ニチ</t>
    </rPh>
    <rPh sb="7" eb="9">
      <t>ショテイ</t>
    </rPh>
    <rPh sb="9" eb="11">
      <t>ロウドウ</t>
    </rPh>
    <rPh sb="11" eb="13">
      <t>ジカン</t>
    </rPh>
    <phoneticPr fontId="1"/>
  </si>
  <si>
    <t>時間</t>
    <rPh sb="0" eb="2">
      <t>ジカン</t>
    </rPh>
    <phoneticPr fontId="1"/>
  </si>
  <si>
    <t>⇒</t>
    <phoneticPr fontId="1"/>
  </si>
  <si>
    <t>⑥</t>
    <phoneticPr fontId="1"/>
  </si>
  <si>
    <t>⑦</t>
    <phoneticPr fontId="1"/>
  </si>
  <si>
    <t>計</t>
    <rPh sb="0" eb="1">
      <t>ケイ</t>
    </rPh>
    <phoneticPr fontId="1"/>
  </si>
  <si>
    <t>⑨</t>
    <phoneticPr fontId="1"/>
  </si>
  <si>
    <t>⑩</t>
    <phoneticPr fontId="1"/>
  </si>
  <si>
    <t>⑪</t>
    <phoneticPr fontId="1"/>
  </si>
  <si>
    <t>適用される助成率</t>
    <rPh sb="0" eb="2">
      <t>テキヨウ</t>
    </rPh>
    <rPh sb="5" eb="8">
      <t>ジョセイリツ</t>
    </rPh>
    <phoneticPr fontId="1"/>
  </si>
  <si>
    <t>教育訓練実施率</t>
    <rPh sb="0" eb="2">
      <t>キョウイク</t>
    </rPh>
    <rPh sb="2" eb="4">
      <t>クンレン</t>
    </rPh>
    <rPh sb="4" eb="7">
      <t>ジッシリツ</t>
    </rPh>
    <phoneticPr fontId="1"/>
  </si>
  <si>
    <t>④（日数換算）</t>
    <rPh sb="2" eb="4">
      <t>ニッスウ</t>
    </rPh>
    <rPh sb="4" eb="6">
      <t>カンサン</t>
    </rPh>
    <phoneticPr fontId="1"/>
  </si>
  <si>
    <t>⑧（日数換算）</t>
    <rPh sb="2" eb="6">
      <t>ニッスウカンサン</t>
    </rPh>
    <phoneticPr fontId="1"/>
  </si>
  <si>
    <t>⑦欄には、各対象労働者の個人及び日ごとの２時間以上の短時間訓練の時間（30分未満は切り捨て。例：２時間40分→2.5）数の合計を記入してください。</t>
    <rPh sb="1" eb="2">
      <t>ラン</t>
    </rPh>
    <rPh sb="5" eb="11">
      <t>カクタイショウロウドウシャ</t>
    </rPh>
    <rPh sb="12" eb="14">
      <t>コジン</t>
    </rPh>
    <rPh sb="14" eb="15">
      <t>オヨ</t>
    </rPh>
    <rPh sb="16" eb="17">
      <t>ヒ</t>
    </rPh>
    <rPh sb="21" eb="23">
      <t>ジカン</t>
    </rPh>
    <rPh sb="23" eb="25">
      <t>イジョウ</t>
    </rPh>
    <rPh sb="26" eb="29">
      <t>タンジカン</t>
    </rPh>
    <rPh sb="29" eb="31">
      <t>クンレン</t>
    </rPh>
    <rPh sb="32" eb="34">
      <t>ジカン</t>
    </rPh>
    <rPh sb="37" eb="38">
      <t>フン</t>
    </rPh>
    <rPh sb="38" eb="40">
      <t>ミマン</t>
    </rPh>
    <rPh sb="41" eb="42">
      <t>キ</t>
    </rPh>
    <rPh sb="43" eb="44">
      <t>ス</t>
    </rPh>
    <rPh sb="46" eb="47">
      <t>レイ</t>
    </rPh>
    <rPh sb="49" eb="51">
      <t>ジカン</t>
    </rPh>
    <rPh sb="53" eb="54">
      <t>フン</t>
    </rPh>
    <rPh sb="59" eb="60">
      <t>スウ</t>
    </rPh>
    <rPh sb="61" eb="63">
      <t>ゴウケイ</t>
    </rPh>
    <rPh sb="64" eb="66">
      <t>キニュウ</t>
    </rPh>
    <phoneticPr fontId="1"/>
  </si>
  <si>
    <t>②欄には、各対象労働者の全日休業する日数の合計を記入してください。</t>
    <rPh sb="1" eb="2">
      <t>ラン</t>
    </rPh>
    <rPh sb="5" eb="6">
      <t>カク</t>
    </rPh>
    <rPh sb="6" eb="8">
      <t>タイショウ</t>
    </rPh>
    <rPh sb="8" eb="11">
      <t>ロウドウシャ</t>
    </rPh>
    <rPh sb="12" eb="14">
      <t>ゼンジツ</t>
    </rPh>
    <rPh sb="14" eb="16">
      <t>キュウギョウ</t>
    </rPh>
    <rPh sb="18" eb="20">
      <t>ニッスウ</t>
    </rPh>
    <rPh sb="21" eb="23">
      <t>ゴウケイ</t>
    </rPh>
    <rPh sb="24" eb="26">
      <t>キニュウ</t>
    </rPh>
    <phoneticPr fontId="1"/>
  </si>
  <si>
    <t>④欄には、③欄の数値を①欄の数値で除した数値（小数点第２位以下を切り捨て）を記入してください。</t>
    <rPh sb="1" eb="2">
      <t>ラン</t>
    </rPh>
    <rPh sb="6" eb="7">
      <t>ラン</t>
    </rPh>
    <rPh sb="8" eb="10">
      <t>スウチ</t>
    </rPh>
    <rPh sb="12" eb="13">
      <t>ラン</t>
    </rPh>
    <rPh sb="14" eb="16">
      <t>スウチ</t>
    </rPh>
    <rPh sb="17" eb="18">
      <t>ジョ</t>
    </rPh>
    <rPh sb="20" eb="22">
      <t>スウチ</t>
    </rPh>
    <rPh sb="23" eb="26">
      <t>ショウスウテン</t>
    </rPh>
    <rPh sb="26" eb="27">
      <t>ダイ</t>
    </rPh>
    <rPh sb="28" eb="29">
      <t>イ</t>
    </rPh>
    <rPh sb="29" eb="31">
      <t>イカ</t>
    </rPh>
    <rPh sb="32" eb="33">
      <t>キ</t>
    </rPh>
    <rPh sb="34" eb="35">
      <t>ス</t>
    </rPh>
    <rPh sb="38" eb="40">
      <t>キニュウ</t>
    </rPh>
    <phoneticPr fontId="1"/>
  </si>
  <si>
    <t>⑤欄には、②＋④の値を記入してください。</t>
    <rPh sb="1" eb="2">
      <t>ラン</t>
    </rPh>
    <rPh sb="9" eb="10">
      <t>アタイ</t>
    </rPh>
    <rPh sb="11" eb="13">
      <t>キニュウ</t>
    </rPh>
    <phoneticPr fontId="1"/>
  </si>
  <si>
    <t>⑧欄には、⑦欄の数値を①欄の数値で除した数値（小数点第２以下を切り捨て）を記入してください。</t>
    <rPh sb="1" eb="2">
      <t>ラン</t>
    </rPh>
    <rPh sb="6" eb="7">
      <t>ラン</t>
    </rPh>
    <rPh sb="8" eb="10">
      <t>スウチ</t>
    </rPh>
    <rPh sb="12" eb="13">
      <t>ラン</t>
    </rPh>
    <rPh sb="14" eb="16">
      <t>スウチ</t>
    </rPh>
    <rPh sb="17" eb="18">
      <t>ジョ</t>
    </rPh>
    <rPh sb="20" eb="22">
      <t>スウチ</t>
    </rPh>
    <rPh sb="23" eb="26">
      <t>ショウスウテン</t>
    </rPh>
    <rPh sb="26" eb="27">
      <t>ダイ</t>
    </rPh>
    <rPh sb="28" eb="30">
      <t>イカ</t>
    </rPh>
    <rPh sb="31" eb="32">
      <t>キ</t>
    </rPh>
    <rPh sb="33" eb="34">
      <t>ス</t>
    </rPh>
    <rPh sb="37" eb="39">
      <t>キニュウ</t>
    </rPh>
    <phoneticPr fontId="1"/>
  </si>
  <si>
    <t>⑨欄には、⑥＋⑧の値を記入してください。</t>
    <rPh sb="1" eb="2">
      <t>ラン</t>
    </rPh>
    <rPh sb="9" eb="10">
      <t>アタイ</t>
    </rPh>
    <rPh sb="11" eb="13">
      <t>キニュウ</t>
    </rPh>
    <phoneticPr fontId="1"/>
  </si>
  <si>
    <t>①欄には、就業規則等に規定されている１日の所定労働時間を記入してください。なお、それが月ごとに異なる場合は判定基礎期間に係る月（歴月と判定基礎期間が異なる場合は、判定基礎期間の初日が属する月）の末日時点の所定労働時間を、また、対象労働者ごとに異なる場合は最も適用される人数の多い所定労働時間を記入してください。</t>
    <rPh sb="1" eb="2">
      <t>ラン</t>
    </rPh>
    <rPh sb="5" eb="7">
      <t>シュウギョウ</t>
    </rPh>
    <rPh sb="7" eb="9">
      <t>キソク</t>
    </rPh>
    <rPh sb="9" eb="10">
      <t>トウ</t>
    </rPh>
    <rPh sb="11" eb="13">
      <t>キテイ</t>
    </rPh>
    <rPh sb="19" eb="20">
      <t>ニチ</t>
    </rPh>
    <rPh sb="21" eb="23">
      <t>ショテイ</t>
    </rPh>
    <rPh sb="23" eb="25">
      <t>ロウドウ</t>
    </rPh>
    <rPh sb="25" eb="27">
      <t>ジカン</t>
    </rPh>
    <rPh sb="28" eb="30">
      <t>キニュウ</t>
    </rPh>
    <rPh sb="43" eb="44">
      <t>ツキ</t>
    </rPh>
    <rPh sb="47" eb="48">
      <t>コト</t>
    </rPh>
    <rPh sb="50" eb="52">
      <t>バアイ</t>
    </rPh>
    <rPh sb="53" eb="59">
      <t>ハンテイキソキカン</t>
    </rPh>
    <rPh sb="60" eb="61">
      <t>カカ</t>
    </rPh>
    <rPh sb="62" eb="63">
      <t>ツキ</t>
    </rPh>
    <rPh sb="64" eb="65">
      <t>レキ</t>
    </rPh>
    <rPh sb="65" eb="66">
      <t>ヅキ</t>
    </rPh>
    <rPh sb="67" eb="73">
      <t>ハンテイキソキカン</t>
    </rPh>
    <rPh sb="74" eb="75">
      <t>コト</t>
    </rPh>
    <rPh sb="77" eb="79">
      <t>バアイ</t>
    </rPh>
    <rPh sb="81" eb="87">
      <t>ハンテイキソキカン</t>
    </rPh>
    <rPh sb="88" eb="90">
      <t>ショニチ</t>
    </rPh>
    <rPh sb="91" eb="92">
      <t>ゾク</t>
    </rPh>
    <rPh sb="94" eb="95">
      <t>ツキ</t>
    </rPh>
    <rPh sb="97" eb="99">
      <t>マツジツ</t>
    </rPh>
    <rPh sb="99" eb="101">
      <t>ジテン</t>
    </rPh>
    <rPh sb="102" eb="104">
      <t>ショテイ</t>
    </rPh>
    <rPh sb="104" eb="106">
      <t>ロウドウ</t>
    </rPh>
    <rPh sb="106" eb="108">
      <t>ジカン</t>
    </rPh>
    <rPh sb="113" eb="118">
      <t>タイショウロウドウシャ</t>
    </rPh>
    <rPh sb="121" eb="122">
      <t>コト</t>
    </rPh>
    <rPh sb="124" eb="126">
      <t>バアイ</t>
    </rPh>
    <rPh sb="127" eb="128">
      <t>モット</t>
    </rPh>
    <rPh sb="129" eb="131">
      <t>テキヨウ</t>
    </rPh>
    <rPh sb="134" eb="136">
      <t>ニンズウ</t>
    </rPh>
    <rPh sb="137" eb="138">
      <t>オオ</t>
    </rPh>
    <rPh sb="146" eb="148">
      <t>キニュウ</t>
    </rPh>
    <phoneticPr fontId="1"/>
  </si>
  <si>
    <t>③欄には、各対象労働者の個人及び日ごとの１時間以上の短時間休業の時間（30分未満は切り捨て。例：１時間40分→1.5）数の合計を記入してください。</t>
    <rPh sb="1" eb="2">
      <t>ラン</t>
    </rPh>
    <rPh sb="5" eb="11">
      <t>カクタイショウロウドウシャ</t>
    </rPh>
    <rPh sb="12" eb="14">
      <t>コジン</t>
    </rPh>
    <rPh sb="14" eb="15">
      <t>オヨ</t>
    </rPh>
    <rPh sb="16" eb="17">
      <t>ヒ</t>
    </rPh>
    <rPh sb="21" eb="23">
      <t>ジカン</t>
    </rPh>
    <rPh sb="23" eb="25">
      <t>イジョウ</t>
    </rPh>
    <rPh sb="26" eb="29">
      <t>タンジカン</t>
    </rPh>
    <rPh sb="29" eb="31">
      <t>キュウギョウ</t>
    </rPh>
    <rPh sb="32" eb="34">
      <t>ジカン</t>
    </rPh>
    <rPh sb="37" eb="38">
      <t>フン</t>
    </rPh>
    <rPh sb="38" eb="40">
      <t>ミマン</t>
    </rPh>
    <rPh sb="41" eb="42">
      <t>キ</t>
    </rPh>
    <rPh sb="43" eb="44">
      <t>ス</t>
    </rPh>
    <rPh sb="46" eb="47">
      <t>レイ</t>
    </rPh>
    <rPh sb="49" eb="51">
      <t>ジカン</t>
    </rPh>
    <rPh sb="53" eb="54">
      <t>フン</t>
    </rPh>
    <rPh sb="59" eb="60">
      <t>スウ</t>
    </rPh>
    <rPh sb="61" eb="63">
      <t>ゴウケイ</t>
    </rPh>
    <rPh sb="64" eb="66">
      <t>キニュウ</t>
    </rPh>
    <phoneticPr fontId="1"/>
  </si>
  <si>
    <t>⑫</t>
    <phoneticPr fontId="1"/>
  </si>
  <si>
    <t>適用される加算額</t>
    <rPh sb="0" eb="2">
      <t>テキヨウ</t>
    </rPh>
    <rPh sb="5" eb="8">
      <t>カサンガク</t>
    </rPh>
    <phoneticPr fontId="1"/>
  </si>
  <si>
    <t>⑪欄には、⑩欄の値によって、助成率のＡ若しくはＢ（本様式の冒頭記載）が選択されます。⑩欄の値が１／10以上の数値となっていればＡ、１／10未満であればＢの助成率が適用されます。</t>
    <rPh sb="1" eb="2">
      <t>ラン</t>
    </rPh>
    <rPh sb="6" eb="7">
      <t>ラン</t>
    </rPh>
    <rPh sb="8" eb="9">
      <t>アタイ</t>
    </rPh>
    <rPh sb="14" eb="17">
      <t>ジョセイリツ</t>
    </rPh>
    <rPh sb="19" eb="20">
      <t>モ</t>
    </rPh>
    <rPh sb="25" eb="26">
      <t>ホン</t>
    </rPh>
    <rPh sb="26" eb="28">
      <t>ヨウシキ</t>
    </rPh>
    <rPh sb="29" eb="31">
      <t>ボウトウ</t>
    </rPh>
    <rPh sb="31" eb="33">
      <t>キサイ</t>
    </rPh>
    <rPh sb="35" eb="37">
      <t>センタク</t>
    </rPh>
    <rPh sb="43" eb="44">
      <t>ラン</t>
    </rPh>
    <rPh sb="45" eb="46">
      <t>アタイ</t>
    </rPh>
    <rPh sb="51" eb="53">
      <t>イジョウ</t>
    </rPh>
    <rPh sb="54" eb="56">
      <t>スウチ</t>
    </rPh>
    <rPh sb="69" eb="71">
      <t>ミマン</t>
    </rPh>
    <rPh sb="77" eb="80">
      <t>ジョセイリツ</t>
    </rPh>
    <rPh sb="81" eb="83">
      <t>テキヨウ</t>
    </rPh>
    <phoneticPr fontId="1"/>
  </si>
  <si>
    <r>
      <t xml:space="preserve">雇用調整助成金　教育訓練実施率等算定シート
</t>
    </r>
    <r>
      <rPr>
        <b/>
        <sz val="9"/>
        <color theme="1"/>
        <rFont val="ＭＳ Ｐゴシック"/>
        <family val="3"/>
        <charset val="128"/>
      </rPr>
      <t>（対象期間の初日が令和６年４月１日以降にある対象事業主用）</t>
    </r>
    <rPh sb="0" eb="2">
      <t>コヨウ</t>
    </rPh>
    <rPh sb="2" eb="4">
      <t>チョウセイ</t>
    </rPh>
    <rPh sb="4" eb="7">
      <t>ジョセイキン</t>
    </rPh>
    <rPh sb="8" eb="10">
      <t>キョウイク</t>
    </rPh>
    <rPh sb="10" eb="12">
      <t>クンレン</t>
    </rPh>
    <rPh sb="12" eb="14">
      <t>ジッシ</t>
    </rPh>
    <rPh sb="14" eb="15">
      <t>リツ</t>
    </rPh>
    <rPh sb="15" eb="16">
      <t>トウ</t>
    </rPh>
    <rPh sb="16" eb="18">
      <t>サンテイ</t>
    </rPh>
    <rPh sb="23" eb="27">
      <t>タイショウキカン</t>
    </rPh>
    <rPh sb="28" eb="30">
      <t>ショニチ</t>
    </rPh>
    <rPh sb="31" eb="33">
      <t>レイワ</t>
    </rPh>
    <rPh sb="34" eb="35">
      <t>ネン</t>
    </rPh>
    <rPh sb="36" eb="37">
      <t>ガツ</t>
    </rPh>
    <rPh sb="38" eb="39">
      <t>ニチ</t>
    </rPh>
    <rPh sb="39" eb="41">
      <t>イコウ</t>
    </rPh>
    <rPh sb="44" eb="46">
      <t>タイショウ</t>
    </rPh>
    <rPh sb="46" eb="49">
      <t>ジギョウヌシ</t>
    </rPh>
    <rPh sb="49" eb="50">
      <t>ヨウ</t>
    </rPh>
    <phoneticPr fontId="1"/>
  </si>
  <si>
    <t>よって、本様式により、休業等の実施前に、教育訓練の実施率を確認することで適用される助成率及び教育訓練に係る加算額単価の参考と出来ますのでご活用ください。
※あくまで休業等の実施前に参考として確認することを趣旨とするものですので、本様式の結果をもって助成率を確定及び保証するものではありませんのでご留意ください。本様式は都道府県労働局・ハローワークへの提出は任意です。</t>
    <rPh sb="4" eb="5">
      <t>ホン</t>
    </rPh>
    <rPh sb="5" eb="7">
      <t>ヨウシキ</t>
    </rPh>
    <rPh sb="11" eb="13">
      <t>キュウギョウ</t>
    </rPh>
    <rPh sb="13" eb="14">
      <t>トウ</t>
    </rPh>
    <rPh sb="15" eb="18">
      <t>ジッシマエ</t>
    </rPh>
    <rPh sb="20" eb="22">
      <t>キョウイク</t>
    </rPh>
    <rPh sb="22" eb="24">
      <t>クンレン</t>
    </rPh>
    <rPh sb="25" eb="28">
      <t>ジッシリツ</t>
    </rPh>
    <rPh sb="29" eb="31">
      <t>カクニン</t>
    </rPh>
    <rPh sb="36" eb="38">
      <t>テキヨウ</t>
    </rPh>
    <rPh sb="41" eb="44">
      <t>ジョセイリツ</t>
    </rPh>
    <rPh sb="44" eb="45">
      <t>オヨ</t>
    </rPh>
    <rPh sb="46" eb="48">
      <t>キョウイク</t>
    </rPh>
    <rPh sb="48" eb="50">
      <t>クンレン</t>
    </rPh>
    <rPh sb="51" eb="52">
      <t>カカ</t>
    </rPh>
    <rPh sb="53" eb="56">
      <t>カサンガク</t>
    </rPh>
    <rPh sb="56" eb="58">
      <t>タンカ</t>
    </rPh>
    <rPh sb="59" eb="61">
      <t>サンコウ</t>
    </rPh>
    <rPh sb="62" eb="64">
      <t>デキ</t>
    </rPh>
    <rPh sb="69" eb="71">
      <t>カツヨウ</t>
    </rPh>
    <rPh sb="82" eb="85">
      <t>キュウギョウトウ</t>
    </rPh>
    <rPh sb="86" eb="89">
      <t>ジッシマエ</t>
    </rPh>
    <rPh sb="90" eb="92">
      <t>サンコウ</t>
    </rPh>
    <rPh sb="95" eb="97">
      <t>カクニン</t>
    </rPh>
    <rPh sb="102" eb="104">
      <t>シュシ</t>
    </rPh>
    <rPh sb="114" eb="115">
      <t>ホン</t>
    </rPh>
    <rPh sb="115" eb="117">
      <t>ヨウシキ</t>
    </rPh>
    <rPh sb="118" eb="120">
      <t>ケッカ</t>
    </rPh>
    <rPh sb="124" eb="127">
      <t>ジョセイリツ</t>
    </rPh>
    <rPh sb="128" eb="130">
      <t>カクテイ</t>
    </rPh>
    <rPh sb="130" eb="131">
      <t>オヨ</t>
    </rPh>
    <rPh sb="132" eb="134">
      <t>ホショウ</t>
    </rPh>
    <rPh sb="148" eb="150">
      <t>リュウイ</t>
    </rPh>
    <rPh sb="155" eb="156">
      <t>ホン</t>
    </rPh>
    <rPh sb="156" eb="158">
      <t>ヨウシキ</t>
    </rPh>
    <rPh sb="159" eb="166">
      <t>トドウフケンロウドウキョク</t>
    </rPh>
    <rPh sb="175" eb="177">
      <t>テイシュツ</t>
    </rPh>
    <rPh sb="178" eb="180">
      <t>ニンイ</t>
    </rPh>
    <phoneticPr fontId="1"/>
  </si>
  <si>
    <t>⑥欄には、各対象労働者の全日教育訓練を行う日数の合計を記入してください。</t>
    <rPh sb="1" eb="2">
      <t>ラン</t>
    </rPh>
    <rPh sb="5" eb="11">
      <t>カクタイショウロウドウシャ</t>
    </rPh>
    <rPh sb="12" eb="14">
      <t>ゼンジツ</t>
    </rPh>
    <rPh sb="14" eb="18">
      <t>キョウイククンレン</t>
    </rPh>
    <rPh sb="19" eb="20">
      <t>オコナ</t>
    </rPh>
    <rPh sb="21" eb="23">
      <t>ニッスウ</t>
    </rPh>
    <rPh sb="24" eb="26">
      <t>ゴウケイ</t>
    </rPh>
    <rPh sb="27" eb="29">
      <t>キニュウ</t>
    </rPh>
    <phoneticPr fontId="1"/>
  </si>
  <si>
    <t>本様式は、適用される助成率及び加算額単価を事前に算定するための参考様式です。</t>
    <rPh sb="0" eb="1">
      <t>ホン</t>
    </rPh>
    <rPh sb="1" eb="3">
      <t>ヨウシキ</t>
    </rPh>
    <rPh sb="5" eb="7">
      <t>テキヨウ</t>
    </rPh>
    <rPh sb="10" eb="12">
      <t>ジョセイ</t>
    </rPh>
    <rPh sb="12" eb="13">
      <t>リツ</t>
    </rPh>
    <rPh sb="13" eb="14">
      <t>オヨ</t>
    </rPh>
    <rPh sb="15" eb="18">
      <t>カサンガク</t>
    </rPh>
    <rPh sb="18" eb="20">
      <t>タンカ</t>
    </rPh>
    <rPh sb="21" eb="23">
      <t>ジゼン</t>
    </rPh>
    <rPh sb="24" eb="26">
      <t>サンテイ</t>
    </rPh>
    <rPh sb="31" eb="33">
      <t>サンコウ</t>
    </rPh>
    <rPh sb="33" eb="35">
      <t>ヨウシキ</t>
    </rPh>
    <phoneticPr fontId="1"/>
  </si>
  <si>
    <t>⑫欄には、⑩の値が１／５以上の数値となっていればA'の1,800円、1／５未満であればB'の1,200円が加算額単価となります。</t>
    <rPh sb="1" eb="2">
      <t>ラン</t>
    </rPh>
    <rPh sb="7" eb="8">
      <t>アタイ</t>
    </rPh>
    <rPh sb="12" eb="14">
      <t>イジョウ</t>
    </rPh>
    <rPh sb="15" eb="17">
      <t>スウチ</t>
    </rPh>
    <rPh sb="32" eb="33">
      <t>エン</t>
    </rPh>
    <rPh sb="37" eb="39">
      <t>ミマン</t>
    </rPh>
    <rPh sb="51" eb="52">
      <t>エン</t>
    </rPh>
    <rPh sb="53" eb="56">
      <t>カサンガク</t>
    </rPh>
    <rPh sb="56" eb="58">
      <t>タンカ</t>
    </rPh>
    <phoneticPr fontId="1"/>
  </si>
  <si>
    <t>【助成率】
Ａ．当該判定基礎期間における休業と教育訓練の合計日数において１／10以上教育訓練を実施する場合
　　中小企業：２／３、大企業：１／２
Ｂ．当該判定基礎期間における休業と教育訓練の合計日数において１／10以上教育訓練を実施しない場合
　　中小企業：１／２、大企業：１／４
【訓練加算】
A'．当該判定基礎期間における休業と教育訓練の合計日数において１／５以上教育訓練を実施する場合
　　１人１日当たり1,800円
B'．当該判定基礎期間における休業と教育訓練の合計日数において１／５以上教育訓練を実施しない場合
　　１人１日当たり1,200円</t>
    <rPh sb="1" eb="4">
      <t>ジョセイリツ</t>
    </rPh>
    <rPh sb="23" eb="27">
      <t>キョウイククンレン</t>
    </rPh>
    <rPh sb="28" eb="30">
      <t>ゴウケイ</t>
    </rPh>
    <rPh sb="30" eb="32">
      <t>ニッスウ</t>
    </rPh>
    <rPh sb="90" eb="94">
      <t>キョウイククンレン</t>
    </rPh>
    <rPh sb="95" eb="97">
      <t>ゴウケイ</t>
    </rPh>
    <rPh sb="142" eb="144">
      <t>クンレン</t>
    </rPh>
    <rPh sb="144" eb="146">
      <t>カサン</t>
    </rPh>
    <rPh sb="166" eb="168">
      <t>キョウイク</t>
    </rPh>
    <rPh sb="168" eb="170">
      <t>クンレン</t>
    </rPh>
    <rPh sb="171" eb="173">
      <t>ゴウケイ</t>
    </rPh>
    <rPh sb="199" eb="200">
      <t>ニン</t>
    </rPh>
    <rPh sb="201" eb="202">
      <t>ニチ</t>
    </rPh>
    <rPh sb="202" eb="203">
      <t>ア</t>
    </rPh>
    <rPh sb="210" eb="211">
      <t>エン</t>
    </rPh>
    <rPh sb="230" eb="232">
      <t>キョウイク</t>
    </rPh>
    <rPh sb="232" eb="234">
      <t>クンレン</t>
    </rPh>
    <rPh sb="235" eb="237">
      <t>ゴウケイ</t>
    </rPh>
    <phoneticPr fontId="1"/>
  </si>
  <si>
    <r>
      <t xml:space="preserve">対象期間の初日が令和６年４月１日以降にある対象事業主（能登半島地震に伴う特例を利用する事業主を除く）の場合、支給を受けた日数が計30日に達した判定基礎期間の次の判定基礎期間より、判定基礎期間における教育訓練の実施率によって、以下のとおり助成率等が適用されます。
</t>
    </r>
    <r>
      <rPr>
        <sz val="8"/>
        <rFont val="ＭＳ Ｐゴシック"/>
        <family val="3"/>
        <charset val="128"/>
      </rPr>
      <t>※「支給を受けた日数」とは、休業等を実施した労働者が１人でもいた日を「１日」としてカウントするのではなく、休業等の延べ日数を、休業等を実施する事業所の労働者のうち本助成金の対象となりうる対象労働者の人数で除して得た日数を用います。例えば、対象労働者が10人の事業所において、そのうち６人が５日づつ休業した場合の日数は「５日」ではなく、休業等の延べ日数（６人×５日＝30人日）を、対象労働者（10人）で除して得た「３日」となります。この支給日数の計算は判定基礎期間ごとに行い、対象労働者の数は判定基礎期間に属する歴月の末日現在の数を用います。（「対象労働者」は雇用調整助成金ガイドブックP９参照）</t>
    </r>
    <rPh sb="0" eb="4">
      <t>タイショウキカン</t>
    </rPh>
    <rPh sb="5" eb="7">
      <t>ショニチ</t>
    </rPh>
    <rPh sb="8" eb="10">
      <t>レイワ</t>
    </rPh>
    <rPh sb="11" eb="12">
      <t>ネン</t>
    </rPh>
    <rPh sb="13" eb="14">
      <t>ガツ</t>
    </rPh>
    <rPh sb="15" eb="18">
      <t>ニチイコウ</t>
    </rPh>
    <rPh sb="21" eb="23">
      <t>タイショウ</t>
    </rPh>
    <rPh sb="23" eb="26">
      <t>ジギョウヌシ</t>
    </rPh>
    <rPh sb="27" eb="29">
      <t>ノト</t>
    </rPh>
    <rPh sb="29" eb="31">
      <t>ハントウ</t>
    </rPh>
    <rPh sb="31" eb="33">
      <t>ジシン</t>
    </rPh>
    <rPh sb="34" eb="35">
      <t>トモナ</t>
    </rPh>
    <rPh sb="36" eb="38">
      <t>トクレイ</t>
    </rPh>
    <rPh sb="39" eb="41">
      <t>リヨウ</t>
    </rPh>
    <rPh sb="43" eb="46">
      <t>ジギョウヌシ</t>
    </rPh>
    <rPh sb="47" eb="48">
      <t>ノゾ</t>
    </rPh>
    <rPh sb="51" eb="53">
      <t>バアイ</t>
    </rPh>
    <rPh sb="71" eb="77">
      <t>ハンテイキソキカン</t>
    </rPh>
    <rPh sb="121" eb="122">
      <t>トウ</t>
    </rPh>
    <rPh sb="133" eb="135">
      <t>シキュウ</t>
    </rPh>
    <rPh sb="136" eb="137">
      <t>ウ</t>
    </rPh>
    <rPh sb="139" eb="141">
      <t>ニッスウ</t>
    </rPh>
    <rPh sb="145" eb="147">
      <t>キュウギョウ</t>
    </rPh>
    <rPh sb="147" eb="148">
      <t>トウ</t>
    </rPh>
    <rPh sb="149" eb="151">
      <t>ジッシ</t>
    </rPh>
    <rPh sb="153" eb="156">
      <t>ロウドウシャ</t>
    </rPh>
    <rPh sb="158" eb="159">
      <t>ニン</t>
    </rPh>
    <rPh sb="163" eb="164">
      <t>ヒ</t>
    </rPh>
    <rPh sb="167" eb="168">
      <t>ニチ</t>
    </rPh>
    <rPh sb="184" eb="186">
      <t>キュウギョウ</t>
    </rPh>
    <rPh sb="186" eb="187">
      <t>トウ</t>
    </rPh>
    <rPh sb="188" eb="189">
      <t>ノ</t>
    </rPh>
    <rPh sb="190" eb="192">
      <t>ニッスウ</t>
    </rPh>
    <rPh sb="194" eb="196">
      <t>キュウギョウ</t>
    </rPh>
    <rPh sb="196" eb="197">
      <t>トウ</t>
    </rPh>
    <rPh sb="198" eb="200">
      <t>ジッシ</t>
    </rPh>
    <rPh sb="202" eb="205">
      <t>ジギョウショ</t>
    </rPh>
    <rPh sb="206" eb="209">
      <t>ロウドウシャ</t>
    </rPh>
    <rPh sb="212" eb="213">
      <t>ホン</t>
    </rPh>
    <rPh sb="213" eb="216">
      <t>ジョセイキン</t>
    </rPh>
    <rPh sb="217" eb="219">
      <t>タイショウ</t>
    </rPh>
    <rPh sb="224" eb="229">
      <t>タイショウロウドウシャ</t>
    </rPh>
    <rPh sb="230" eb="232">
      <t>ニンズウ</t>
    </rPh>
    <rPh sb="233" eb="234">
      <t>ジョ</t>
    </rPh>
    <rPh sb="236" eb="237">
      <t>エ</t>
    </rPh>
    <rPh sb="238" eb="240">
      <t>ニッスウ</t>
    </rPh>
    <rPh sb="241" eb="242">
      <t>モチ</t>
    </rPh>
    <rPh sb="246" eb="247">
      <t>タト</t>
    </rPh>
    <rPh sb="250" eb="255">
      <t>タイショウロウドウシャ</t>
    </rPh>
    <rPh sb="258" eb="259">
      <t>ニン</t>
    </rPh>
    <rPh sb="260" eb="263">
      <t>ジギョウショ</t>
    </rPh>
    <rPh sb="273" eb="274">
      <t>ニン</t>
    </rPh>
    <rPh sb="276" eb="277">
      <t>ニチ</t>
    </rPh>
    <rPh sb="279" eb="281">
      <t>キュウギョウ</t>
    </rPh>
    <rPh sb="283" eb="285">
      <t>バアイ</t>
    </rPh>
    <rPh sb="286" eb="288">
      <t>ニッスウ</t>
    </rPh>
    <rPh sb="291" eb="292">
      <t>ニチ</t>
    </rPh>
    <rPh sb="298" eb="300">
      <t>キュウギョウ</t>
    </rPh>
    <rPh sb="300" eb="301">
      <t>トウ</t>
    </rPh>
    <rPh sb="302" eb="303">
      <t>ノ</t>
    </rPh>
    <rPh sb="304" eb="306">
      <t>ニッスウ</t>
    </rPh>
    <rPh sb="308" eb="309">
      <t>ニン</t>
    </rPh>
    <rPh sb="311" eb="312">
      <t>ニチ</t>
    </rPh>
    <rPh sb="315" eb="316">
      <t>ジン</t>
    </rPh>
    <rPh sb="316" eb="317">
      <t>ニチ</t>
    </rPh>
    <rPh sb="320" eb="322">
      <t>タイショウ</t>
    </rPh>
    <rPh sb="322" eb="325">
      <t>ロウドウシャ</t>
    </rPh>
    <rPh sb="328" eb="329">
      <t>ニン</t>
    </rPh>
    <rPh sb="331" eb="332">
      <t>ジョ</t>
    </rPh>
    <rPh sb="334" eb="335">
      <t>エ</t>
    </rPh>
    <rPh sb="338" eb="339">
      <t>ニチ</t>
    </rPh>
    <rPh sb="348" eb="350">
      <t>シキュウ</t>
    </rPh>
    <rPh sb="350" eb="352">
      <t>ニッスウ</t>
    </rPh>
    <rPh sb="353" eb="355">
      <t>ケイサン</t>
    </rPh>
    <rPh sb="356" eb="362">
      <t>ハンテイキソキカン</t>
    </rPh>
    <rPh sb="365" eb="366">
      <t>オコナ</t>
    </rPh>
    <rPh sb="368" eb="373">
      <t>タイショウロウドウシャ</t>
    </rPh>
    <rPh sb="374" eb="375">
      <t>カズ</t>
    </rPh>
    <rPh sb="376" eb="382">
      <t>ハンテイキソキカン</t>
    </rPh>
    <rPh sb="383" eb="384">
      <t>ゾク</t>
    </rPh>
    <rPh sb="386" eb="387">
      <t>レキ</t>
    </rPh>
    <rPh sb="387" eb="388">
      <t>ヅキ</t>
    </rPh>
    <rPh sb="389" eb="391">
      <t>マツジツ</t>
    </rPh>
    <rPh sb="391" eb="393">
      <t>ゲンザイ</t>
    </rPh>
    <rPh sb="394" eb="395">
      <t>カズ</t>
    </rPh>
    <rPh sb="396" eb="397">
      <t>モチ</t>
    </rPh>
    <rPh sb="403" eb="408">
      <t>タイショウロウドウシャ</t>
    </rPh>
    <rPh sb="410" eb="417">
      <t>コヨウチョウセイジョセイキン</t>
    </rPh>
    <rPh sb="425" eb="427">
      <t>サンショウ</t>
    </rPh>
    <phoneticPr fontId="1"/>
  </si>
  <si>
    <t>⑩欄には、⑨欄の数値を⑤＋⑨した数値で除した値（小数点第３位以下を切り捨て）を記入してください。</t>
    <rPh sb="1" eb="2">
      <t>ラン</t>
    </rPh>
    <rPh sb="5" eb="7">
      <t>9ラン</t>
    </rPh>
    <rPh sb="8" eb="10">
      <t>スウチ</t>
    </rPh>
    <rPh sb="16" eb="18">
      <t>スウチ</t>
    </rPh>
    <rPh sb="19" eb="20">
      <t>ジョ</t>
    </rPh>
    <rPh sb="22" eb="23">
      <t>アタイ</t>
    </rPh>
    <rPh sb="39" eb="41">
      <t>キニュウ</t>
    </rPh>
    <phoneticPr fontId="1"/>
  </si>
  <si>
    <t>参考様式（Ｒ６.４）</t>
    <rPh sb="0" eb="2">
      <t>サンコウ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</si>
</sst>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5">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游ゴシック"/>
      <family val="3"/>
      <charset val="128"/>
      <scheme val="minor"/>
    </font>
    <font>
      <b/>
      <sz val="12"/>
      <color indexed="81"/>
      <name val="MS P ゴシック"/>
      <family val="3"/>
      <charset val="128"/>
    </font>
    <font>
      <sz val="10"/>
      <name val="ＭＳ Ｐゴシック"/>
      <family val="3"/>
      <charset val="128"/>
    </font>
    <font>
      <b/>
      <sz val="9"/>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游ゴシック"/>
      <family val="2"/>
      <charset val="128"/>
      <scheme val="minor"/>
    </font>
    <font>
      <sz val="10"/>
      <color rgb="FFC00000"/>
      <name val="ＭＳ Ｐゴシック"/>
      <family val="3"/>
      <charset val="128"/>
    </font>
    <font>
      <sz val="8"/>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12">
    <border>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alignment vertical="center"/>
    </xf>
    <xf numFmtId="0" fontId="5"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176" fontId="2" fillId="0" borderId="0" xfId="0" applyNumberFormat="1" applyFont="1" applyBorder="1">
      <alignment vertical="center"/>
    </xf>
    <xf numFmtId="0" fontId="4" fillId="0" borderId="0" xfId="0" applyFont="1">
      <alignment vertical="center"/>
    </xf>
    <xf numFmtId="0" fontId="2" fillId="0" borderId="0" xfId="0" applyFont="1" applyBorder="1">
      <alignment vertical="center"/>
    </xf>
    <xf numFmtId="0" fontId="3" fillId="0" borderId="0" xfId="0" applyFont="1" applyAlignment="1">
      <alignment vertical="center"/>
    </xf>
    <xf numFmtId="0" fontId="7" fillId="0" borderId="0" xfId="0" applyFont="1">
      <alignment vertical="center"/>
    </xf>
    <xf numFmtId="0" fontId="4" fillId="0" borderId="0" xfId="0" applyFont="1" applyProtection="1">
      <alignment vertical="center"/>
      <protection locked="0"/>
    </xf>
    <xf numFmtId="0" fontId="2" fillId="0" borderId="0" xfId="0" applyFont="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horizontal="center" vertical="center"/>
    </xf>
    <xf numFmtId="0" fontId="2" fillId="0" borderId="1" xfId="0" applyFont="1" applyBorder="1">
      <alignment vertical="center"/>
    </xf>
    <xf numFmtId="0" fontId="2" fillId="0" borderId="8"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9" xfId="0" applyFont="1" applyBorder="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10" fillId="0" borderId="0"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11" xfId="0" applyFont="1" applyFill="1" applyBorder="1">
      <alignment vertical="center"/>
    </xf>
    <xf numFmtId="0" fontId="2" fillId="0" borderId="11" xfId="0" applyFont="1" applyFill="1" applyBorder="1" applyAlignment="1">
      <alignment horizontal="center" vertical="center"/>
    </xf>
    <xf numFmtId="0" fontId="14" fillId="0" borderId="0" xfId="0" applyFont="1">
      <alignment vertical="center"/>
    </xf>
    <xf numFmtId="0" fontId="2" fillId="0" borderId="0" xfId="0" applyFont="1" applyAlignment="1">
      <alignment horizontal="left" vertical="center" wrapText="1"/>
    </xf>
    <xf numFmtId="9" fontId="2" fillId="3" borderId="5" xfId="2" applyNumberFormat="1" applyFont="1" applyFill="1" applyBorder="1" applyAlignment="1">
      <alignment horizontal="center" vertical="center"/>
    </xf>
    <xf numFmtId="9" fontId="2" fillId="3" borderId="6" xfId="2" applyNumberFormat="1" applyFont="1" applyFill="1" applyBorder="1" applyAlignment="1">
      <alignment horizontal="center" vertical="center"/>
    </xf>
    <xf numFmtId="9" fontId="2" fillId="3" borderId="7" xfId="2" applyNumberFormat="1" applyFont="1" applyFill="1" applyBorder="1" applyAlignment="1">
      <alignment horizontal="center" vertical="center"/>
    </xf>
    <xf numFmtId="9" fontId="2" fillId="3" borderId="8" xfId="2" applyNumberFormat="1" applyFont="1" applyFill="1" applyBorder="1" applyAlignment="1">
      <alignment horizontal="center" vertical="center"/>
    </xf>
    <xf numFmtId="9" fontId="2" fillId="3" borderId="0" xfId="2" applyNumberFormat="1" applyFont="1" applyFill="1" applyBorder="1" applyAlignment="1">
      <alignment horizontal="center" vertical="center"/>
    </xf>
    <xf numFmtId="9" fontId="2" fillId="3" borderId="1" xfId="2" applyNumberFormat="1" applyFont="1" applyFill="1" applyBorder="1" applyAlignment="1">
      <alignment horizontal="center" vertical="center"/>
    </xf>
    <xf numFmtId="9" fontId="2" fillId="3" borderId="3" xfId="2" applyNumberFormat="1" applyFont="1" applyFill="1" applyBorder="1" applyAlignment="1">
      <alignment horizontal="center" vertical="center"/>
    </xf>
    <xf numFmtId="9" fontId="2" fillId="3" borderId="4" xfId="2" applyNumberFormat="1" applyFont="1" applyFill="1" applyBorder="1" applyAlignment="1">
      <alignment horizontal="center" vertical="center"/>
    </xf>
    <xf numFmtId="9" fontId="2" fillId="3" borderId="9" xfId="2"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center" vertical="center"/>
    </xf>
    <xf numFmtId="0" fontId="3" fillId="0" borderId="0" xfId="0" applyFont="1" applyBorder="1" applyAlignment="1">
      <alignment horizontal="center" vertical="center"/>
    </xf>
    <xf numFmtId="177" fontId="2" fillId="3" borderId="10"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177" fontId="2" fillId="3" borderId="2" xfId="0" applyNumberFormat="1" applyFont="1" applyFill="1" applyBorder="1" applyAlignment="1">
      <alignment horizontal="center" vertical="center"/>
    </xf>
    <xf numFmtId="0" fontId="2" fillId="2" borderId="10"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38" fontId="2" fillId="3" borderId="5" xfId="3" applyFont="1" applyFill="1" applyBorder="1" applyAlignment="1">
      <alignment horizontal="center" vertical="center"/>
    </xf>
    <xf numFmtId="38" fontId="2" fillId="3" borderId="6" xfId="3" applyFont="1" applyFill="1" applyBorder="1" applyAlignment="1">
      <alignment horizontal="center" vertical="center"/>
    </xf>
    <xf numFmtId="38" fontId="2" fillId="3" borderId="7" xfId="3" applyFont="1" applyFill="1" applyBorder="1" applyAlignment="1">
      <alignment horizontal="center" vertical="center"/>
    </xf>
    <xf numFmtId="38" fontId="2" fillId="3" borderId="8"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center" vertical="center"/>
    </xf>
    <xf numFmtId="38" fontId="2" fillId="3" borderId="3" xfId="3" applyFont="1" applyFill="1" applyBorder="1" applyAlignment="1">
      <alignment horizontal="center" vertical="center"/>
    </xf>
    <xf numFmtId="38" fontId="2" fillId="3" borderId="4" xfId="3" applyFont="1" applyFill="1" applyBorder="1" applyAlignment="1">
      <alignment horizontal="center" vertical="center"/>
    </xf>
    <xf numFmtId="38" fontId="2" fillId="3" borderId="9" xfId="3"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2"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top"/>
    </xf>
  </cellXfs>
  <cellStyles count="4">
    <cellStyle name="パーセント" xfId="2" builtinId="5"/>
    <cellStyle name="桁区切り" xfId="3" builtinId="6"/>
    <cellStyle name="標準" xfId="0" builtinId="0"/>
    <cellStyle name="標準 2" xfId="1" xr:uid="{00000000-0005-0000-0000-00000100000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46"/>
  <sheetViews>
    <sheetView tabSelected="1" view="pageBreakPreview" zoomScale="115" zoomScaleNormal="100" zoomScaleSheetLayoutView="115" workbookViewId="0">
      <selection activeCell="J14" sqref="J14:K14"/>
    </sheetView>
  </sheetViews>
  <sheetFormatPr defaultColWidth="9" defaultRowHeight="13.5"/>
  <cols>
    <col min="1" max="1" width="5.5" style="1" customWidth="1"/>
    <col min="2" max="11" width="4.125" style="1" customWidth="1"/>
    <col min="12" max="12" width="5.625" style="1" customWidth="1"/>
    <col min="13" max="29" width="4.125" style="1" customWidth="1"/>
    <col min="30" max="16384" width="9" style="1"/>
  </cols>
  <sheetData>
    <row r="1" spans="2:39">
      <c r="B1" s="3" t="s">
        <v>54</v>
      </c>
      <c r="C1" s="3"/>
      <c r="D1" s="3"/>
      <c r="E1" s="6"/>
    </row>
    <row r="2" spans="2:39" ht="7.5" customHeight="1"/>
    <row r="3" spans="2:39" ht="7.5" customHeight="1"/>
    <row r="4" spans="2:39" ht="38.25" customHeight="1">
      <c r="G4" s="5"/>
      <c r="H4" s="65" t="s">
        <v>46</v>
      </c>
      <c r="I4" s="66"/>
      <c r="J4" s="66"/>
      <c r="K4" s="66"/>
      <c r="L4" s="66"/>
      <c r="M4" s="66"/>
      <c r="N4" s="66"/>
      <c r="O4" s="66"/>
      <c r="P4" s="66"/>
      <c r="Q4" s="66"/>
      <c r="R4" s="66"/>
      <c r="AC4" s="5"/>
      <c r="AD4" s="5"/>
      <c r="AE4" s="5"/>
      <c r="AF4" s="5"/>
      <c r="AG4" s="5"/>
      <c r="AH4" s="5"/>
      <c r="AI4" s="5"/>
      <c r="AJ4" s="5"/>
      <c r="AK4" s="5"/>
      <c r="AL4" s="5"/>
      <c r="AM4" s="5"/>
    </row>
    <row r="5" spans="2:39" ht="7.5" customHeight="1">
      <c r="B5" s="2"/>
      <c r="C5" s="2"/>
      <c r="D5" s="2"/>
      <c r="E5" s="2"/>
      <c r="F5" s="2"/>
      <c r="G5" s="2"/>
      <c r="H5" s="2"/>
      <c r="I5" s="2"/>
      <c r="J5" s="2"/>
      <c r="K5" s="2"/>
      <c r="L5" s="4"/>
      <c r="M5" s="8"/>
    </row>
    <row r="6" spans="2:39" ht="7.5" customHeight="1"/>
    <row r="7" spans="2:39">
      <c r="B7" s="7" t="s">
        <v>49</v>
      </c>
    </row>
    <row r="8" spans="2:39" ht="81.75" customHeight="1">
      <c r="B8" s="67" t="s">
        <v>52</v>
      </c>
      <c r="C8" s="68"/>
      <c r="D8" s="68"/>
      <c r="E8" s="68"/>
      <c r="F8" s="68"/>
      <c r="G8" s="68"/>
      <c r="H8" s="68"/>
      <c r="I8" s="68"/>
      <c r="J8" s="68"/>
      <c r="K8" s="68"/>
      <c r="L8" s="68"/>
      <c r="M8" s="68"/>
      <c r="N8" s="68"/>
      <c r="O8" s="68"/>
      <c r="P8" s="68"/>
      <c r="Q8" s="68"/>
      <c r="R8" s="68"/>
      <c r="S8" s="68"/>
      <c r="T8" s="68"/>
      <c r="U8" s="68"/>
      <c r="V8" s="68"/>
      <c r="W8" s="68"/>
    </row>
    <row r="9" spans="2:39" ht="123.75" customHeight="1">
      <c r="B9" s="69" t="s">
        <v>51</v>
      </c>
      <c r="C9" s="70"/>
      <c r="D9" s="70"/>
      <c r="E9" s="70"/>
      <c r="F9" s="70"/>
      <c r="G9" s="70"/>
      <c r="H9" s="70"/>
      <c r="I9" s="70"/>
      <c r="J9" s="70"/>
      <c r="K9" s="70"/>
      <c r="L9" s="70"/>
      <c r="M9" s="70"/>
      <c r="N9" s="70"/>
      <c r="O9" s="70"/>
      <c r="P9" s="70"/>
      <c r="Q9" s="70"/>
      <c r="R9" s="70"/>
      <c r="S9" s="70"/>
      <c r="T9" s="70"/>
      <c r="U9" s="70"/>
      <c r="V9" s="70"/>
      <c r="W9" s="70"/>
    </row>
    <row r="10" spans="2:39">
      <c r="B10" s="69" t="s">
        <v>47</v>
      </c>
      <c r="C10" s="69"/>
      <c r="D10" s="69"/>
      <c r="E10" s="69"/>
      <c r="F10" s="69"/>
      <c r="G10" s="69"/>
      <c r="H10" s="69"/>
      <c r="I10" s="69"/>
      <c r="J10" s="69"/>
      <c r="K10" s="69"/>
      <c r="L10" s="69"/>
      <c r="M10" s="69"/>
      <c r="N10" s="69"/>
      <c r="O10" s="69"/>
      <c r="P10" s="69"/>
      <c r="Q10" s="69"/>
      <c r="R10" s="69"/>
      <c r="S10" s="69"/>
      <c r="T10" s="69"/>
      <c r="U10" s="69"/>
      <c r="V10" s="69"/>
      <c r="W10" s="69"/>
    </row>
    <row r="11" spans="2:39" ht="39.75" customHeight="1">
      <c r="B11" s="69"/>
      <c r="C11" s="69"/>
      <c r="D11" s="69"/>
      <c r="E11" s="69"/>
      <c r="F11" s="69"/>
      <c r="G11" s="69"/>
      <c r="H11" s="69"/>
      <c r="I11" s="69"/>
      <c r="J11" s="69"/>
      <c r="K11" s="69"/>
      <c r="L11" s="69"/>
      <c r="M11" s="69"/>
      <c r="N11" s="69"/>
      <c r="O11" s="69"/>
      <c r="P11" s="69"/>
      <c r="Q11" s="69"/>
      <c r="R11" s="69"/>
      <c r="S11" s="69"/>
      <c r="T11" s="69"/>
      <c r="U11" s="69"/>
      <c r="V11" s="69"/>
      <c r="W11" s="69"/>
    </row>
    <row r="12" spans="2:39" ht="9" customHeight="1"/>
    <row r="13" spans="2:39" ht="5.25" customHeight="1">
      <c r="B13" s="9"/>
      <c r="C13" s="10"/>
      <c r="D13" s="10"/>
      <c r="E13" s="10"/>
      <c r="F13" s="10"/>
      <c r="G13" s="10"/>
      <c r="H13" s="10"/>
      <c r="I13" s="10"/>
      <c r="J13" s="10"/>
      <c r="K13" s="10"/>
      <c r="L13" s="10"/>
      <c r="M13" s="10"/>
      <c r="N13" s="10"/>
      <c r="O13" s="10"/>
      <c r="P13" s="10"/>
      <c r="Q13" s="10"/>
      <c r="R13" s="10"/>
      <c r="S13" s="10"/>
      <c r="T13" s="10"/>
      <c r="U13" s="10"/>
      <c r="V13" s="10"/>
      <c r="W13" s="11"/>
    </row>
    <row r="14" spans="2:39" ht="13.5" customHeight="1">
      <c r="B14" s="12" t="s">
        <v>14</v>
      </c>
      <c r="C14" s="4" t="s">
        <v>22</v>
      </c>
      <c r="D14" s="4"/>
      <c r="E14" s="4"/>
      <c r="F14" s="4"/>
      <c r="G14" s="4"/>
      <c r="H14" s="4"/>
      <c r="I14" s="4"/>
      <c r="J14" s="53"/>
      <c r="K14" s="54"/>
      <c r="L14" s="4" t="s">
        <v>23</v>
      </c>
      <c r="M14" s="4"/>
      <c r="N14" s="4"/>
      <c r="O14" s="48" t="s">
        <v>29</v>
      </c>
      <c r="P14" s="48" t="s">
        <v>32</v>
      </c>
      <c r="Q14" s="48"/>
      <c r="R14" s="48"/>
      <c r="S14" s="48"/>
      <c r="T14" s="18"/>
      <c r="U14" s="19"/>
      <c r="V14" s="4"/>
      <c r="W14" s="13"/>
    </row>
    <row r="15" spans="2:39" ht="5.25" customHeight="1">
      <c r="B15" s="12"/>
      <c r="C15" s="4"/>
      <c r="D15" s="4"/>
      <c r="E15" s="4"/>
      <c r="F15" s="4"/>
      <c r="G15" s="4"/>
      <c r="H15" s="4"/>
      <c r="I15" s="4"/>
      <c r="J15" s="27"/>
      <c r="K15" s="27"/>
      <c r="L15" s="4"/>
      <c r="M15" s="4"/>
      <c r="N15" s="4"/>
      <c r="O15" s="48"/>
      <c r="P15" s="64"/>
      <c r="Q15" s="64"/>
      <c r="R15" s="64"/>
      <c r="S15" s="64"/>
      <c r="T15" s="18"/>
      <c r="U15" s="19"/>
      <c r="V15" s="4"/>
      <c r="W15" s="13"/>
    </row>
    <row r="16" spans="2:39" ht="13.5" customHeight="1">
      <c r="B16" s="12" t="s">
        <v>15</v>
      </c>
      <c r="C16" s="4" t="s">
        <v>18</v>
      </c>
      <c r="D16" s="4"/>
      <c r="E16" s="4"/>
      <c r="F16" s="4"/>
      <c r="G16" s="4"/>
      <c r="H16" s="4"/>
      <c r="I16" s="4"/>
      <c r="J16" s="53"/>
      <c r="K16" s="54"/>
      <c r="L16" s="4" t="s">
        <v>0</v>
      </c>
      <c r="M16" s="4"/>
      <c r="N16" s="4"/>
      <c r="O16" s="23"/>
      <c r="P16" s="30" t="str">
        <f>IF(AND(J22="",J30=""),"",IF(J30="",0,ROUNDDOWN(J30/SUM(J22,J30),2)))</f>
        <v/>
      </c>
      <c r="Q16" s="31"/>
      <c r="R16" s="31"/>
      <c r="S16" s="32"/>
      <c r="T16" s="18"/>
      <c r="U16" s="19"/>
      <c r="V16" s="4"/>
      <c r="W16" s="13"/>
    </row>
    <row r="17" spans="2:23" ht="5.25" customHeight="1">
      <c r="B17" s="14"/>
      <c r="C17" s="4"/>
      <c r="D17" s="4"/>
      <c r="E17" s="4"/>
      <c r="F17" s="4"/>
      <c r="G17" s="4"/>
      <c r="H17" s="4"/>
      <c r="I17" s="4"/>
      <c r="J17" s="4"/>
      <c r="K17" s="4"/>
      <c r="L17" s="4"/>
      <c r="M17" s="4"/>
      <c r="N17" s="4"/>
      <c r="O17" s="24"/>
      <c r="P17" s="33"/>
      <c r="Q17" s="34"/>
      <c r="R17" s="34"/>
      <c r="S17" s="35"/>
      <c r="T17" s="4"/>
      <c r="U17" s="4"/>
      <c r="V17" s="4"/>
      <c r="W17" s="13"/>
    </row>
    <row r="18" spans="2:23">
      <c r="B18" s="12" t="s">
        <v>16</v>
      </c>
      <c r="C18" s="4" t="s">
        <v>19</v>
      </c>
      <c r="D18" s="4"/>
      <c r="E18" s="4"/>
      <c r="F18" s="4"/>
      <c r="G18" s="4"/>
      <c r="H18" s="4"/>
      <c r="I18" s="4"/>
      <c r="J18" s="53"/>
      <c r="K18" s="54"/>
      <c r="L18" s="4" t="s">
        <v>23</v>
      </c>
      <c r="M18" s="4"/>
      <c r="N18" s="4"/>
      <c r="O18" s="4"/>
      <c r="P18" s="36"/>
      <c r="Q18" s="37"/>
      <c r="R18" s="37"/>
      <c r="S18" s="38"/>
      <c r="T18" s="4"/>
      <c r="U18" s="4"/>
      <c r="V18" s="4"/>
      <c r="W18" s="13"/>
    </row>
    <row r="19" spans="2:23" ht="4.5" customHeight="1">
      <c r="B19" s="14"/>
      <c r="C19" s="4"/>
      <c r="D19" s="4"/>
      <c r="E19" s="4"/>
      <c r="F19" s="4"/>
      <c r="G19" s="4"/>
      <c r="H19" s="4"/>
      <c r="I19" s="4"/>
      <c r="J19" s="4"/>
      <c r="K19" s="4"/>
      <c r="L19" s="4"/>
      <c r="M19" s="4"/>
      <c r="N19" s="4"/>
      <c r="O19" s="24"/>
      <c r="P19" s="4"/>
      <c r="Q19" s="4"/>
      <c r="R19" s="4"/>
      <c r="S19" s="4"/>
      <c r="T19" s="4"/>
      <c r="U19" s="4"/>
      <c r="V19" s="4"/>
      <c r="W19" s="13"/>
    </row>
    <row r="20" spans="2:23" ht="14.25">
      <c r="B20" s="14"/>
      <c r="C20" s="4"/>
      <c r="D20" s="4"/>
      <c r="E20" s="4"/>
      <c r="F20" s="4" t="s">
        <v>24</v>
      </c>
      <c r="G20" s="4" t="s">
        <v>33</v>
      </c>
      <c r="H20" s="4"/>
      <c r="I20" s="4"/>
      <c r="J20" s="49" t="str">
        <f>IF(OR(J14="",J18="",),"",ROUNDDOWN(J18/J14,1))</f>
        <v/>
      </c>
      <c r="K20" s="52"/>
      <c r="L20" s="4" t="s">
        <v>0</v>
      </c>
      <c r="M20" s="4"/>
      <c r="N20" s="4"/>
      <c r="O20" s="20" t="s">
        <v>30</v>
      </c>
      <c r="P20" s="22" t="s">
        <v>31</v>
      </c>
      <c r="Q20" s="22"/>
      <c r="R20" s="22"/>
      <c r="S20" s="22"/>
      <c r="T20" s="4"/>
      <c r="U20" s="4"/>
      <c r="V20" s="4"/>
      <c r="W20" s="13"/>
    </row>
    <row r="21" spans="2:23" ht="6" customHeight="1">
      <c r="B21" s="14"/>
      <c r="C21" s="4"/>
      <c r="D21" s="4"/>
      <c r="E21" s="4"/>
      <c r="F21" s="4"/>
      <c r="G21" s="4"/>
      <c r="H21" s="4"/>
      <c r="I21" s="4"/>
      <c r="J21" s="4"/>
      <c r="K21" s="4"/>
      <c r="L21" s="4"/>
      <c r="M21" s="4"/>
      <c r="N21" s="4"/>
      <c r="O21" s="22"/>
      <c r="P21" s="22"/>
      <c r="Q21" s="22"/>
      <c r="R21" s="22"/>
      <c r="S21" s="22"/>
      <c r="T21" s="4"/>
      <c r="U21" s="4"/>
      <c r="V21" s="4"/>
      <c r="W21" s="13"/>
    </row>
    <row r="22" spans="2:23" ht="14.25" customHeight="1">
      <c r="B22" s="14"/>
      <c r="C22" s="4"/>
      <c r="D22" s="4"/>
      <c r="E22" s="4"/>
      <c r="F22" s="4"/>
      <c r="G22" s="4"/>
      <c r="H22" s="4" t="s">
        <v>27</v>
      </c>
      <c r="I22" s="21" t="s">
        <v>17</v>
      </c>
      <c r="J22" s="49" t="str">
        <f>IF(AND(J16="",J20=""),"",SUM(J16,J20))</f>
        <v/>
      </c>
      <c r="K22" s="50"/>
      <c r="L22" s="4" t="s">
        <v>0</v>
      </c>
      <c r="M22" s="4"/>
      <c r="N22" s="4"/>
      <c r="O22" s="22"/>
      <c r="P22" s="39" t="str">
        <f>IF(P16="","",IF(P16&gt;=10%,"Ａ","B"))</f>
        <v/>
      </c>
      <c r="Q22" s="40"/>
      <c r="R22" s="40"/>
      <c r="S22" s="41"/>
      <c r="T22" s="4"/>
      <c r="U22" s="4"/>
      <c r="V22" s="4"/>
      <c r="W22" s="13"/>
    </row>
    <row r="23" spans="2:23" ht="6" customHeight="1">
      <c r="B23" s="14"/>
      <c r="C23" s="4"/>
      <c r="D23" s="4"/>
      <c r="E23" s="4"/>
      <c r="F23" s="4"/>
      <c r="G23" s="4"/>
      <c r="H23" s="4"/>
      <c r="I23" s="21"/>
      <c r="J23" s="26"/>
      <c r="K23" s="26"/>
      <c r="L23" s="4"/>
      <c r="M23" s="4"/>
      <c r="N23" s="4"/>
      <c r="O23" s="25"/>
      <c r="P23" s="42"/>
      <c r="Q23" s="43"/>
      <c r="R23" s="43"/>
      <c r="S23" s="44"/>
      <c r="T23" s="4"/>
      <c r="U23" s="4"/>
      <c r="V23" s="4"/>
      <c r="W23" s="13"/>
    </row>
    <row r="24" spans="2:23" ht="13.5" customHeight="1">
      <c r="B24" s="12" t="s">
        <v>25</v>
      </c>
      <c r="C24" s="4" t="s">
        <v>20</v>
      </c>
      <c r="D24" s="4"/>
      <c r="E24" s="4"/>
      <c r="F24" s="4"/>
      <c r="G24" s="4"/>
      <c r="H24" s="4"/>
      <c r="I24" s="21"/>
      <c r="J24" s="53"/>
      <c r="K24" s="54"/>
      <c r="L24" s="4" t="s">
        <v>0</v>
      </c>
      <c r="M24" s="4"/>
      <c r="N24" s="4"/>
      <c r="O24" s="4"/>
      <c r="P24" s="45"/>
      <c r="Q24" s="46"/>
      <c r="R24" s="46"/>
      <c r="S24" s="47"/>
      <c r="T24" s="4"/>
      <c r="U24" s="4"/>
      <c r="V24" s="4"/>
      <c r="W24" s="13"/>
    </row>
    <row r="25" spans="2:23" ht="4.5" customHeight="1">
      <c r="B25" s="14"/>
      <c r="C25" s="4"/>
      <c r="D25" s="4"/>
      <c r="E25" s="4"/>
      <c r="F25" s="4"/>
      <c r="G25" s="4"/>
      <c r="H25" s="4"/>
      <c r="I25" s="21"/>
      <c r="J25" s="4"/>
      <c r="K25" s="4"/>
      <c r="L25" s="4"/>
      <c r="M25" s="4"/>
      <c r="N25" s="4"/>
      <c r="O25" s="24"/>
      <c r="P25" s="10"/>
      <c r="Q25" s="4"/>
      <c r="R25" s="4"/>
      <c r="S25" s="4"/>
      <c r="T25" s="4"/>
      <c r="U25" s="4"/>
      <c r="V25" s="4"/>
      <c r="W25" s="13"/>
    </row>
    <row r="26" spans="2:23" ht="13.5" customHeight="1">
      <c r="B26" s="12" t="s">
        <v>26</v>
      </c>
      <c r="C26" s="4" t="s">
        <v>21</v>
      </c>
      <c r="D26" s="4"/>
      <c r="E26" s="4"/>
      <c r="F26" s="4"/>
      <c r="G26" s="4"/>
      <c r="H26" s="4"/>
      <c r="I26" s="21"/>
      <c r="J26" s="53"/>
      <c r="K26" s="54"/>
      <c r="L26" s="4" t="s">
        <v>23</v>
      </c>
      <c r="M26" s="4"/>
      <c r="N26" s="4"/>
      <c r="O26" s="48" t="s">
        <v>43</v>
      </c>
      <c r="P26" s="48" t="s">
        <v>44</v>
      </c>
      <c r="Q26" s="48"/>
      <c r="R26" s="48"/>
      <c r="S26" s="48"/>
      <c r="T26" s="4"/>
      <c r="U26" s="4"/>
      <c r="V26" s="4"/>
      <c r="W26" s="13"/>
    </row>
    <row r="27" spans="2:23" ht="6" customHeight="1">
      <c r="B27" s="14"/>
      <c r="C27" s="4"/>
      <c r="D27" s="4"/>
      <c r="E27" s="4"/>
      <c r="F27" s="4"/>
      <c r="G27" s="4"/>
      <c r="H27" s="4"/>
      <c r="I27" s="21"/>
      <c r="J27" s="4"/>
      <c r="K27" s="4"/>
      <c r="L27" s="4"/>
      <c r="M27" s="4"/>
      <c r="N27" s="4"/>
      <c r="O27" s="48"/>
      <c r="P27" s="48"/>
      <c r="Q27" s="48"/>
      <c r="R27" s="48"/>
      <c r="S27" s="48"/>
      <c r="T27" s="4"/>
      <c r="U27" s="4"/>
      <c r="V27" s="4"/>
      <c r="W27" s="13"/>
    </row>
    <row r="28" spans="2:23">
      <c r="B28" s="14"/>
      <c r="C28" s="4"/>
      <c r="D28" s="4"/>
      <c r="E28" s="4"/>
      <c r="F28" s="4" t="s">
        <v>24</v>
      </c>
      <c r="G28" s="4" t="s">
        <v>34</v>
      </c>
      <c r="H28" s="4"/>
      <c r="I28" s="21"/>
      <c r="J28" s="49" t="str">
        <f>IF(OR(J14="",J26="",),"",ROUNDDOWN(J26/J14,1))</f>
        <v/>
      </c>
      <c r="K28" s="52"/>
      <c r="L28" s="4" t="s">
        <v>0</v>
      </c>
      <c r="M28" s="4"/>
      <c r="N28" s="4"/>
      <c r="O28" s="4"/>
      <c r="P28" s="55" t="str">
        <f>IF(P16="","",IF(P16&gt;=20%,"1,800円","1,200円"))</f>
        <v/>
      </c>
      <c r="Q28" s="56"/>
      <c r="R28" s="56"/>
      <c r="S28" s="57"/>
      <c r="T28" s="4"/>
      <c r="U28" s="4"/>
      <c r="V28" s="4"/>
      <c r="W28" s="13"/>
    </row>
    <row r="29" spans="2:23" ht="5.25" customHeight="1">
      <c r="B29" s="14"/>
      <c r="C29" s="4"/>
      <c r="D29" s="4"/>
      <c r="E29" s="4"/>
      <c r="F29" s="4"/>
      <c r="G29" s="4"/>
      <c r="H29" s="4"/>
      <c r="I29" s="21"/>
      <c r="J29" s="4"/>
      <c r="K29" s="4"/>
      <c r="L29" s="4"/>
      <c r="M29" s="4"/>
      <c r="N29" s="4"/>
      <c r="O29" s="25"/>
      <c r="P29" s="58"/>
      <c r="Q29" s="59"/>
      <c r="R29" s="59"/>
      <c r="S29" s="60"/>
      <c r="T29" s="4"/>
      <c r="U29" s="4"/>
      <c r="V29" s="4"/>
      <c r="W29" s="13"/>
    </row>
    <row r="30" spans="2:23">
      <c r="B30" s="14"/>
      <c r="C30" s="4"/>
      <c r="D30" s="4"/>
      <c r="E30" s="4"/>
      <c r="F30" s="4"/>
      <c r="G30" s="4"/>
      <c r="H30" s="4" t="s">
        <v>27</v>
      </c>
      <c r="I30" s="21" t="s">
        <v>28</v>
      </c>
      <c r="J30" s="51" t="str">
        <f>IF(AND(J24="",J28=""),"",SUM(J24,J28))</f>
        <v/>
      </c>
      <c r="K30" s="50"/>
      <c r="L30" s="4" t="s">
        <v>0</v>
      </c>
      <c r="M30" s="4"/>
      <c r="N30" s="4"/>
      <c r="O30" s="4"/>
      <c r="P30" s="61"/>
      <c r="Q30" s="62"/>
      <c r="R30" s="62"/>
      <c r="S30" s="63"/>
      <c r="T30" s="4"/>
      <c r="U30" s="4"/>
      <c r="V30" s="4"/>
      <c r="W30" s="13"/>
    </row>
    <row r="31" spans="2:23" ht="6.75" customHeight="1">
      <c r="B31" s="15"/>
      <c r="C31" s="16"/>
      <c r="D31" s="16"/>
      <c r="E31" s="16"/>
      <c r="F31" s="16"/>
      <c r="G31" s="16"/>
      <c r="H31" s="16"/>
      <c r="I31" s="16"/>
      <c r="J31" s="16"/>
      <c r="K31" s="16"/>
      <c r="L31" s="16"/>
      <c r="M31" s="16"/>
      <c r="N31" s="16"/>
      <c r="O31" s="16"/>
      <c r="P31" s="16"/>
      <c r="Q31" s="16"/>
      <c r="R31" s="16"/>
      <c r="S31" s="16"/>
      <c r="T31" s="16"/>
      <c r="U31" s="16"/>
      <c r="V31" s="16"/>
      <c r="W31" s="17"/>
    </row>
    <row r="32" spans="2:23" ht="8.25" customHeight="1">
      <c r="P32" s="10"/>
    </row>
    <row r="33" spans="2:23">
      <c r="B33" s="1" t="s">
        <v>10</v>
      </c>
      <c r="O33" s="24"/>
      <c r="P33" s="4"/>
    </row>
    <row r="34" spans="2:23" ht="6" customHeight="1"/>
    <row r="35" spans="2:23" ht="43.5" customHeight="1">
      <c r="B35" s="29" t="s">
        <v>41</v>
      </c>
      <c r="C35" s="29"/>
      <c r="D35" s="29"/>
      <c r="E35" s="29"/>
      <c r="F35" s="29"/>
      <c r="G35" s="29"/>
      <c r="H35" s="29"/>
      <c r="I35" s="29"/>
      <c r="J35" s="29"/>
      <c r="K35" s="29"/>
      <c r="L35" s="29"/>
      <c r="M35" s="29"/>
      <c r="N35" s="29"/>
      <c r="O35" s="29"/>
      <c r="P35" s="29"/>
      <c r="Q35" s="29"/>
      <c r="R35" s="29"/>
      <c r="S35" s="29"/>
      <c r="T35" s="29"/>
      <c r="U35" s="29"/>
      <c r="V35" s="29"/>
      <c r="W35" s="29"/>
    </row>
    <row r="36" spans="2:23">
      <c r="B36" s="1" t="s">
        <v>36</v>
      </c>
    </row>
    <row r="37" spans="2:23" ht="34.5" customHeight="1">
      <c r="B37" s="29" t="s">
        <v>42</v>
      </c>
      <c r="C37" s="29"/>
      <c r="D37" s="29"/>
      <c r="E37" s="29"/>
      <c r="F37" s="29"/>
      <c r="G37" s="29"/>
      <c r="H37" s="29"/>
      <c r="I37" s="29"/>
      <c r="J37" s="29"/>
      <c r="K37" s="29"/>
      <c r="L37" s="29"/>
      <c r="M37" s="29"/>
      <c r="N37" s="29"/>
      <c r="O37" s="29"/>
      <c r="P37" s="29"/>
      <c r="Q37" s="29"/>
      <c r="R37" s="29"/>
      <c r="S37" s="29"/>
      <c r="T37" s="29"/>
      <c r="U37" s="29"/>
      <c r="V37" s="29"/>
      <c r="W37" s="29"/>
    </row>
    <row r="38" spans="2:23">
      <c r="B38" s="1" t="s">
        <v>37</v>
      </c>
    </row>
    <row r="39" spans="2:23">
      <c r="B39" s="1" t="s">
        <v>38</v>
      </c>
    </row>
    <row r="40" spans="2:23" ht="22.5" customHeight="1">
      <c r="B40" s="29" t="s">
        <v>48</v>
      </c>
      <c r="C40" s="29"/>
      <c r="D40" s="29"/>
      <c r="E40" s="29"/>
      <c r="F40" s="29"/>
      <c r="G40" s="29"/>
      <c r="H40" s="29"/>
      <c r="I40" s="29"/>
      <c r="J40" s="29"/>
      <c r="K40" s="29"/>
      <c r="L40" s="29"/>
      <c r="M40" s="29"/>
      <c r="N40" s="29"/>
      <c r="O40" s="29"/>
      <c r="P40" s="29"/>
      <c r="Q40" s="29"/>
      <c r="R40" s="29"/>
      <c r="S40" s="29"/>
      <c r="T40" s="29"/>
      <c r="U40" s="29"/>
      <c r="V40" s="29"/>
      <c r="W40" s="29"/>
    </row>
    <row r="41" spans="2:23" ht="30.75" customHeight="1">
      <c r="B41" s="29" t="s">
        <v>35</v>
      </c>
      <c r="C41" s="29"/>
      <c r="D41" s="29"/>
      <c r="E41" s="29"/>
      <c r="F41" s="29"/>
      <c r="G41" s="29"/>
      <c r="H41" s="29"/>
      <c r="I41" s="29"/>
      <c r="J41" s="29"/>
      <c r="K41" s="29"/>
      <c r="L41" s="29"/>
      <c r="M41" s="29"/>
      <c r="N41" s="29"/>
      <c r="O41" s="29"/>
      <c r="P41" s="29"/>
      <c r="Q41" s="29"/>
      <c r="R41" s="29"/>
      <c r="S41" s="29"/>
      <c r="T41" s="29"/>
      <c r="U41" s="29"/>
      <c r="V41" s="29"/>
      <c r="W41" s="29"/>
    </row>
    <row r="42" spans="2:23">
      <c r="B42" s="1" t="s">
        <v>39</v>
      </c>
    </row>
    <row r="43" spans="2:23">
      <c r="B43" s="1" t="s">
        <v>40</v>
      </c>
    </row>
    <row r="44" spans="2:23">
      <c r="B44" s="28" t="s">
        <v>53</v>
      </c>
    </row>
    <row r="45" spans="2:23" ht="29.25" customHeight="1">
      <c r="B45" s="29" t="s">
        <v>45</v>
      </c>
      <c r="C45" s="29"/>
      <c r="D45" s="29"/>
      <c r="E45" s="29"/>
      <c r="F45" s="29"/>
      <c r="G45" s="29"/>
      <c r="H45" s="29"/>
      <c r="I45" s="29"/>
      <c r="J45" s="29"/>
      <c r="K45" s="29"/>
      <c r="L45" s="29"/>
      <c r="M45" s="29"/>
      <c r="N45" s="29"/>
      <c r="O45" s="29"/>
      <c r="P45" s="29"/>
      <c r="Q45" s="29"/>
      <c r="R45" s="29"/>
      <c r="S45" s="29"/>
      <c r="T45" s="29"/>
      <c r="U45" s="29"/>
      <c r="V45" s="29"/>
      <c r="W45" s="29"/>
    </row>
    <row r="46" spans="2:23" ht="33" customHeight="1">
      <c r="B46" s="29" t="s">
        <v>50</v>
      </c>
      <c r="C46" s="29"/>
      <c r="D46" s="29"/>
      <c r="E46" s="29"/>
      <c r="F46" s="29"/>
      <c r="G46" s="29"/>
      <c r="H46" s="29"/>
      <c r="I46" s="29"/>
      <c r="J46" s="29"/>
      <c r="K46" s="29"/>
      <c r="L46" s="29"/>
      <c r="M46" s="29"/>
      <c r="N46" s="29"/>
      <c r="O46" s="29"/>
      <c r="P46" s="29"/>
      <c r="Q46" s="29"/>
      <c r="R46" s="29"/>
      <c r="S46" s="29"/>
      <c r="T46" s="29"/>
      <c r="U46" s="29"/>
      <c r="V46" s="29"/>
      <c r="W46" s="29"/>
    </row>
  </sheetData>
  <sheetProtection algorithmName="SHA-512" hashValue="Y+nRVTF9MPW0/t2iePEeME2XxRm+XemNOpVSLTFtInvuD5a00iBpoIYA6oREkjDYSfc+YrdJpJik+qWYELtP6Q==" saltValue="nm9qilq7qjQuD2T93IDKUA==" spinCount="100000" sheet="1" formatCells="0" selectLockedCells="1"/>
  <mergeCells count="26">
    <mergeCell ref="O14:O15"/>
    <mergeCell ref="P14:S15"/>
    <mergeCell ref="J14:K14"/>
    <mergeCell ref="J20:K20"/>
    <mergeCell ref="H4:R4"/>
    <mergeCell ref="B8:W8"/>
    <mergeCell ref="B9:W9"/>
    <mergeCell ref="B10:W11"/>
    <mergeCell ref="J16:K16"/>
    <mergeCell ref="J18:K18"/>
    <mergeCell ref="B46:W46"/>
    <mergeCell ref="P16:S18"/>
    <mergeCell ref="P22:S24"/>
    <mergeCell ref="O26:O27"/>
    <mergeCell ref="P26:S27"/>
    <mergeCell ref="B45:W45"/>
    <mergeCell ref="J22:K22"/>
    <mergeCell ref="J30:K30"/>
    <mergeCell ref="J28:K28"/>
    <mergeCell ref="J24:K24"/>
    <mergeCell ref="J26:K26"/>
    <mergeCell ref="B41:W41"/>
    <mergeCell ref="B37:W37"/>
    <mergeCell ref="B35:W35"/>
    <mergeCell ref="P28:S30"/>
    <mergeCell ref="B40:W40"/>
  </mergeCells>
  <phoneticPr fontId="1"/>
  <pageMargins left="0.25" right="0.25" top="0.75" bottom="0.75" header="0.3" footer="0.3"/>
  <pageSetup paperSize="9" scale="84"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C4" sqref="C4"/>
    </sheetView>
  </sheetViews>
  <sheetFormatPr defaultRowHeight="18.75"/>
  <cols>
    <col min="1" max="1" width="44.25" bestFit="1" customWidth="1"/>
  </cols>
  <sheetData>
    <row r="1" spans="1:3">
      <c r="A1" t="s">
        <v>1</v>
      </c>
      <c r="B1" t="s">
        <v>7</v>
      </c>
      <c r="C1" t="s">
        <v>11</v>
      </c>
    </row>
    <row r="2" spans="1:3">
      <c r="A2" t="s">
        <v>2</v>
      </c>
      <c r="B2" t="s">
        <v>8</v>
      </c>
      <c r="C2" t="s">
        <v>12</v>
      </c>
    </row>
    <row r="3" spans="1:3">
      <c r="A3" t="s">
        <v>3</v>
      </c>
      <c r="B3" t="s">
        <v>9</v>
      </c>
      <c r="C3" t="s">
        <v>13</v>
      </c>
    </row>
    <row r="4" spans="1:3">
      <c r="A4" t="s">
        <v>4</v>
      </c>
    </row>
    <row r="5" spans="1:3">
      <c r="A5" t="s">
        <v>5</v>
      </c>
    </row>
    <row r="6" spans="1:3">
      <c r="A6" t="s">
        <v>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教育訓練実施率等算定シート</vt:lpstr>
      <vt:lpstr>プルダウン</vt:lpstr>
      <vt:lpstr>教育訓練実施率等算定シート!Print_Area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2022-11-29T13:12:27Z</dcterms:created>
  <dcterms:modified xsi:type="dcterms:W3CDTF">2024-03-29T06:02:22Z</dcterms:modified>
</cp:coreProperties>
</file>