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A79693A-F1A1-44D0-AEDE-D32F95850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<sst xmlns="http://schemas.openxmlformats.org/spreadsheetml/2006/main" count="420" uniqueCount="166">
  <si>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</si>
  <si>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</si>
  <si>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</si>
  <si>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</si>
  <si>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</si>
  <si>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</si>
  <si>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</si>
  <si>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</si>
  <si>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</si>
  <si>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</si>
  <si>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</si>
  <si>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</si>
  <si>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</si>
  <si>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</si>
  <si>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</si>
  <si>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</si>
  <si>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</si>
  <si>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</si>
  <si>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</si>
  <si>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</si>
  <si>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</si>
  <si>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</si>
  <si>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</si>
  <si>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</si>
  <si>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</si>
  <si>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</si>
  <si>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</si>
  <si>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</si>
  <si>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</si>
  <si>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</si>
  <si>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</si>
  <si>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</si>
  <si>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5"/>
  </si>
  <si>
    <t>その他</t>
    <rPh sb="2" eb="3">
      <t>タ</t>
    </rPh>
    <phoneticPr fontId="3"/>
  </si>
  <si>
    <t>たくあん漬
（漬物）</t>
    <rPh sb="4" eb="5">
      <t>ヅ</t>
    </rPh>
    <rPh sb="7" eb="9">
      <t>ツケモノ</t>
    </rPh>
    <phoneticPr fontId="3"/>
  </si>
  <si>
    <t>制限なし</t>
    <rPh sb="0" eb="2">
      <t>セイゲン</t>
    </rPh>
    <phoneticPr fontId="5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</si>
  <si>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</si>
  <si>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</si>
  <si>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&lt;5.47</t>
    <phoneticPr fontId="1"/>
  </si>
  <si>
    <t>&lt;5.49</t>
    <phoneticPr fontId="1"/>
  </si>
  <si>
    <t>&lt;10.9</t>
    <phoneticPr fontId="1"/>
  </si>
  <si>
    <t>なすのにんにく漬
（漬物）</t>
    <rPh sb="7" eb="8">
      <t>ヅケ</t>
    </rPh>
    <rPh sb="10" eb="12">
      <t>ツケモノ</t>
    </rPh>
    <phoneticPr fontId="3"/>
  </si>
  <si>
    <t>&lt;4.04</t>
    <phoneticPr fontId="1"/>
  </si>
  <si>
    <t>&lt;4.74</t>
    <phoneticPr fontId="1"/>
  </si>
  <si>
    <t>&lt;8.78</t>
    <phoneticPr fontId="1"/>
  </si>
  <si>
    <t>うりのしょうゆ漬
（漬物）</t>
    <rPh sb="7" eb="8">
      <t>ヅケ</t>
    </rPh>
    <rPh sb="10" eb="12">
      <t>ツケモノ</t>
    </rPh>
    <phoneticPr fontId="3"/>
  </si>
  <si>
    <t>&lt;4.25</t>
    <phoneticPr fontId="1"/>
  </si>
  <si>
    <t>&lt;4.19</t>
    <phoneticPr fontId="1"/>
  </si>
  <si>
    <t>&lt;8.44</t>
    <phoneticPr fontId="1"/>
  </si>
  <si>
    <t>高菜塩漬
（漬物）</t>
    <rPh sb="0" eb="2">
      <t>タカナ</t>
    </rPh>
    <rPh sb="2" eb="3">
      <t>シオ</t>
    </rPh>
    <rPh sb="3" eb="4">
      <t>ツケ</t>
    </rPh>
    <rPh sb="6" eb="8">
      <t>ツケモノ</t>
    </rPh>
    <phoneticPr fontId="3"/>
  </si>
  <si>
    <t>&lt;3.70</t>
    <phoneticPr fontId="1"/>
  </si>
  <si>
    <t>&lt;4.46</t>
    <phoneticPr fontId="1"/>
  </si>
  <si>
    <t>&lt;8.16</t>
    <phoneticPr fontId="1"/>
  </si>
  <si>
    <t>梅干
（漬物）</t>
    <rPh sb="0" eb="2">
      <t>ウメボ</t>
    </rPh>
    <rPh sb="4" eb="6">
      <t>ツケモノ</t>
    </rPh>
    <phoneticPr fontId="3"/>
  </si>
  <si>
    <t>&lt;4.33</t>
    <phoneticPr fontId="1"/>
  </si>
  <si>
    <t>&lt;8.58</t>
    <phoneticPr fontId="1"/>
  </si>
  <si>
    <t>梅干
（漬物）</t>
    <rPh sb="0" eb="2">
      <t>ウメボ</t>
    </rPh>
    <phoneticPr fontId="3"/>
  </si>
  <si>
    <t>&lt;3.50</t>
    <phoneticPr fontId="1"/>
  </si>
  <si>
    <t>&lt;4.70</t>
    <phoneticPr fontId="1"/>
  </si>
  <si>
    <t>&lt;8.20</t>
    <phoneticPr fontId="1"/>
  </si>
  <si>
    <t>大根の麹漬
（漬物）</t>
    <rPh sb="0" eb="2">
      <t>ダイコン</t>
    </rPh>
    <rPh sb="3" eb="4">
      <t>コウジ</t>
    </rPh>
    <rPh sb="4" eb="5">
      <t>ヅケ</t>
    </rPh>
    <rPh sb="7" eb="9">
      <t>ツケモノ</t>
    </rPh>
    <phoneticPr fontId="3"/>
  </si>
  <si>
    <t>&lt;4.55</t>
    <phoneticPr fontId="1"/>
  </si>
  <si>
    <t>&lt;3.72</t>
    <phoneticPr fontId="1"/>
  </si>
  <si>
    <t>&lt;8.27</t>
    <phoneticPr fontId="1"/>
  </si>
  <si>
    <t>大根の酢漬
（漬物）</t>
    <rPh sb="0" eb="2">
      <t>ダイコン</t>
    </rPh>
    <rPh sb="3" eb="5">
      <t>スヅ</t>
    </rPh>
    <rPh sb="7" eb="9">
      <t>ツケモノ</t>
    </rPh>
    <phoneticPr fontId="3"/>
  </si>
  <si>
    <t>&lt;4.67</t>
    <phoneticPr fontId="1"/>
  </si>
  <si>
    <t>&lt;4.00</t>
    <phoneticPr fontId="1"/>
  </si>
  <si>
    <t>&lt;8.67</t>
    <phoneticPr fontId="1"/>
  </si>
  <si>
    <t>福島県</t>
    <rPh sb="0" eb="3">
      <t>フクシマケン</t>
    </rPh>
    <phoneticPr fontId="1"/>
  </si>
  <si>
    <t>農産物</t>
    <rPh sb="0" eb="3">
      <t>ノウサンブツ</t>
    </rPh>
    <phoneticPr fontId="3"/>
  </si>
  <si>
    <t>ブロッコリー
（農産物）</t>
    <rPh sb="8" eb="11">
      <t>ノウサンブツ</t>
    </rPh>
    <phoneticPr fontId="3"/>
  </si>
  <si>
    <t>栽培</t>
    <rPh sb="0" eb="2">
      <t>サイバイ</t>
    </rPh>
    <phoneticPr fontId="1"/>
  </si>
  <si>
    <t>&lt;6.02</t>
    <phoneticPr fontId="1"/>
  </si>
  <si>
    <t>&lt;7.01</t>
    <phoneticPr fontId="1"/>
  </si>
  <si>
    <t>&lt;13.0</t>
    <phoneticPr fontId="1"/>
  </si>
  <si>
    <t>ナバナ
（農産物）</t>
    <rPh sb="5" eb="8">
      <t>ノウサンブツ</t>
    </rPh>
    <phoneticPr fontId="3"/>
  </si>
  <si>
    <t>&lt;5.74</t>
    <phoneticPr fontId="1"/>
  </si>
  <si>
    <t>&lt;6.16</t>
    <phoneticPr fontId="1"/>
  </si>
  <si>
    <t>&lt;11.9</t>
    <phoneticPr fontId="1"/>
  </si>
  <si>
    <t>キャベツ
（農産物）</t>
    <rPh sb="6" eb="9">
      <t>ノウサンブツ</t>
    </rPh>
    <phoneticPr fontId="3"/>
  </si>
  <si>
    <t>&lt;6.61</t>
    <phoneticPr fontId="1"/>
  </si>
  <si>
    <t>&lt;6.81</t>
    <phoneticPr fontId="1"/>
  </si>
  <si>
    <t>&lt;13.4</t>
    <phoneticPr fontId="1"/>
  </si>
  <si>
    <t>ホウレンソウ
（農産物）</t>
    <rPh sb="8" eb="11">
      <t>ノウサンブツ</t>
    </rPh>
    <phoneticPr fontId="3"/>
  </si>
  <si>
    <t>&lt;5.24</t>
    <phoneticPr fontId="1"/>
  </si>
  <si>
    <t>&lt;5.72</t>
    <phoneticPr fontId="1"/>
  </si>
  <si>
    <t>トマト
（農産物）</t>
    <rPh sb="5" eb="8">
      <t>ノウサンブツ</t>
    </rPh>
    <phoneticPr fontId="3"/>
  </si>
  <si>
    <t>&lt;5.01</t>
    <phoneticPr fontId="1"/>
  </si>
  <si>
    <t>&lt;5.62</t>
    <phoneticPr fontId="1"/>
  </si>
  <si>
    <t>&lt;10.6</t>
    <phoneticPr fontId="1"/>
  </si>
  <si>
    <t>シュンギク
（農産物）</t>
    <rPh sb="7" eb="10">
      <t>ノウサンブツ</t>
    </rPh>
    <phoneticPr fontId="3"/>
  </si>
  <si>
    <t>&lt;5.09</t>
    <phoneticPr fontId="1"/>
  </si>
  <si>
    <t>&lt;5.85</t>
    <phoneticPr fontId="1"/>
  </si>
  <si>
    <t>&lt;5.68</t>
    <phoneticPr fontId="1"/>
  </si>
  <si>
    <t>&lt;6.58</t>
    <phoneticPr fontId="1"/>
  </si>
  <si>
    <t>&lt;12.2</t>
    <phoneticPr fontId="1"/>
  </si>
  <si>
    <t>ナガネギ
（農産物）</t>
    <rPh sb="6" eb="9">
      <t>ノウサンブツ</t>
    </rPh>
    <phoneticPr fontId="3"/>
  </si>
  <si>
    <t>&lt;4.62</t>
    <phoneticPr fontId="1"/>
  </si>
  <si>
    <t>&lt;4.49</t>
    <phoneticPr fontId="1"/>
  </si>
  <si>
    <t>&lt;9.11</t>
    <phoneticPr fontId="1"/>
  </si>
  <si>
    <t>福島県</t>
  </si>
  <si>
    <t>福島県</t>
    <rPh sb="0" eb="3">
      <t>フクシマケン</t>
    </rPh>
    <phoneticPr fontId="6"/>
  </si>
  <si>
    <t>二本松市</t>
  </si>
  <si>
    <t>製造・加工場所
（福島県二本松市）</t>
  </si>
  <si>
    <t>非流通品（出荷予定あり）</t>
  </si>
  <si>
    <t>その他</t>
    <phoneticPr fontId="6"/>
  </si>
  <si>
    <t>凍み大根</t>
  </si>
  <si>
    <t>制限なし</t>
  </si>
  <si>
    <t>福島県衛生研究所</t>
  </si>
  <si>
    <t>&lt;3.5</t>
  </si>
  <si>
    <t>&lt;2.8</t>
  </si>
  <si>
    <t>&lt;6.3</t>
  </si>
  <si>
    <t>切干し大根</t>
  </si>
  <si>
    <t>&lt;2.5</t>
  </si>
  <si>
    <t>&lt;2.6</t>
  </si>
  <si>
    <t>&lt;5.1</t>
  </si>
  <si>
    <t>凍みもち</t>
  </si>
  <si>
    <t>&lt;9.3</t>
  </si>
  <si>
    <t>&lt;6.8</t>
  </si>
  <si>
    <t>&lt;16</t>
  </si>
  <si>
    <t>&lt;3.8</t>
  </si>
  <si>
    <t>&lt;2.1</t>
  </si>
  <si>
    <t>&lt;5.9</t>
  </si>
  <si>
    <t>大玉村</t>
  </si>
  <si>
    <t>製造・加工場所
（福島県大玉村）</t>
  </si>
  <si>
    <t>ふき塩漬</t>
  </si>
  <si>
    <t>&lt;5.4</t>
  </si>
  <si>
    <t>&lt;6.0</t>
  </si>
  <si>
    <t>&lt;11</t>
  </si>
  <si>
    <t>梅干し</t>
  </si>
  <si>
    <t>&lt;6.5</t>
  </si>
  <si>
    <t>&lt;12</t>
  </si>
  <si>
    <t>須賀川市</t>
  </si>
  <si>
    <t>製造・加工場所
（福島県須賀川市）</t>
  </si>
  <si>
    <t>流通品</t>
  </si>
  <si>
    <t>大根しょうゆ漬</t>
    <rPh sb="0" eb="2">
      <t>ダイコン</t>
    </rPh>
    <phoneticPr fontId="6"/>
  </si>
  <si>
    <t>&lt;7.3</t>
  </si>
  <si>
    <t>&lt;6.1</t>
  </si>
  <si>
    <t>&lt;13</t>
  </si>
  <si>
    <t>大根：矢祭町</t>
  </si>
  <si>
    <t>製造・加工場所
（福島県矢祭町）</t>
  </si>
  <si>
    <t>大根酢漬</t>
  </si>
  <si>
    <t>&lt;7.9</t>
  </si>
  <si>
    <t>&lt;7.2</t>
  </si>
  <si>
    <t>&lt;15</t>
  </si>
  <si>
    <t>&lt;2.7</t>
  </si>
  <si>
    <t>&lt;5.2</t>
  </si>
  <si>
    <t>大根：棚倉町</t>
  </si>
  <si>
    <t>製造・加工場所
（福島県棚倉町）</t>
  </si>
  <si>
    <t>&lt;3.0</t>
  </si>
  <si>
    <t>&lt;2.4</t>
  </si>
  <si>
    <t>大根：塙町</t>
  </si>
  <si>
    <t>製造・加工場所
（福島県塙町）</t>
  </si>
  <si>
    <t>たくあん漬</t>
  </si>
  <si>
    <t>&lt;6.7</t>
  </si>
  <si>
    <t>きゅうり、にんじん：塙町</t>
  </si>
  <si>
    <t>漬物</t>
  </si>
  <si>
    <t>野菜みそ漬</t>
  </si>
  <si>
    <t>&lt;7.4</t>
  </si>
  <si>
    <t>&lt;14</t>
  </si>
  <si>
    <t>ー</t>
    <phoneticPr fontId="6"/>
  </si>
  <si>
    <t>製造・加工場所
（福島県白河市）</t>
  </si>
  <si>
    <t>菓子類</t>
  </si>
  <si>
    <t>飴</t>
  </si>
  <si>
    <t>&lt;6.9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</si>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</sst>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0" customWidth="1"/>
    <col min="5" max="6" width="26" style="31" bestFit="1" customWidth="1"/>
    <col min="7" max="7" width="25.5" style="31" bestFit="1" customWidth="1"/>
    <col min="8" max="8" width="13.375" style="31" bestFit="1" customWidth="1"/>
    <col min="9" max="9" width="25.5" style="31" bestFit="1" customWidth="1"/>
    <col min="10" max="10" width="39.625" style="31" bestFit="1" customWidth="1"/>
    <col min="11" max="11" width="21.625" style="30" customWidth="1"/>
    <col min="12" max="12" width="25.625" style="30" customWidth="1"/>
    <col min="13" max="13" width="21.25" style="31" bestFit="1" customWidth="1"/>
    <col min="14" max="14" width="10.625" style="30" customWidth="1"/>
    <col min="15" max="16" width="10.625" style="32" customWidth="1"/>
    <col min="17" max="18" width="12.625" style="30" customWidth="1"/>
    <col min="19" max="19" width="12.625" style="32" customWidth="1"/>
    <col min="20" max="22" width="10.625" style="30" customWidth="1"/>
    <col min="23" max="23" width="10.625" style="1" customWidth="1"/>
    <col min="24" max="16384" width="9" style="1"/>
  </cols>
  <sheetData>
    <row r="1" spans="1:24" x14ac:dyDescent="0.4">
      <c r="A1" s="76" t="s">
        <v>0</v>
      </c>
      <c r="B1" s="77"/>
      <c r="C1" s="77"/>
      <c r="D1" s="78"/>
      <c r="E1" s="77"/>
      <c r="F1" s="77"/>
      <c r="G1" s="77"/>
      <c r="H1" s="77"/>
      <c r="I1" s="77"/>
      <c r="J1" s="77"/>
      <c r="K1" s="77"/>
      <c r="L1" s="78"/>
      <c r="M1" s="77"/>
      <c r="N1" s="77"/>
      <c r="O1" s="79"/>
      <c r="P1" s="79"/>
      <c r="Q1" s="77"/>
      <c r="R1" s="77"/>
      <c r="S1" s="79"/>
      <c r="T1" s="77"/>
      <c r="U1" s="77"/>
      <c r="V1" s="1"/>
    </row>
    <row r="2" spans="1:24" ht="20.100000000000001" customHeight="1" thickBot="1" x14ac:dyDescent="0.45">
      <c r="A2" s="80"/>
      <c r="B2" s="77"/>
      <c r="C2" s="80"/>
      <c r="D2" s="78"/>
      <c r="E2" s="77"/>
      <c r="F2" s="77"/>
      <c r="G2" s="77"/>
      <c r="H2" s="77"/>
      <c r="I2" s="77"/>
      <c r="J2" s="77"/>
      <c r="K2" s="77"/>
      <c r="L2" s="78"/>
      <c r="M2" s="77"/>
      <c r="N2" s="77"/>
      <c r="O2" s="79"/>
      <c r="P2" s="79"/>
      <c r="Q2" s="77"/>
      <c r="R2" s="77"/>
      <c r="S2" s="79"/>
      <c r="T2" s="77"/>
      <c r="U2" s="77"/>
      <c r="V2" s="1"/>
    </row>
    <row r="3" spans="1:24" ht="30" customHeight="1" x14ac:dyDescent="0.4">
      <c r="A3" s="70" t="s">
        <v>1</v>
      </c>
      <c r="B3" s="72" t="s">
        <v>2</v>
      </c>
      <c r="C3" s="43" t="s">
        <v>3</v>
      </c>
      <c r="D3" s="59" t="s">
        <v>4</v>
      </c>
      <c r="E3" s="57"/>
      <c r="F3" s="58"/>
      <c r="G3" s="81" t="s">
        <v>5</v>
      </c>
      <c r="H3" s="73" t="s">
        <v>6</v>
      </c>
      <c r="I3" s="56" t="s">
        <v>7</v>
      </c>
      <c r="J3" s="57"/>
      <c r="K3" s="57"/>
      <c r="L3" s="58"/>
      <c r="M3" s="59" t="s">
        <v>8</v>
      </c>
      <c r="N3" s="58"/>
      <c r="O3" s="60" t="s">
        <v>9</v>
      </c>
      <c r="P3" s="61"/>
      <c r="Q3" s="59" t="s">
        <v>10</v>
      </c>
      <c r="R3" s="57"/>
      <c r="S3" s="57"/>
      <c r="T3" s="57"/>
      <c r="U3" s="57"/>
      <c r="V3" s="57"/>
      <c r="W3" s="58"/>
    </row>
    <row r="4" spans="1:24" x14ac:dyDescent="0.4">
      <c r="A4" s="70"/>
      <c r="B4" s="70"/>
      <c r="C4" s="43"/>
      <c r="D4" s="62" t="s">
        <v>11</v>
      </c>
      <c r="E4" s="65" t="s">
        <v>12</v>
      </c>
      <c r="F4" s="42" t="s">
        <v>13</v>
      </c>
      <c r="G4" s="82"/>
      <c r="H4" s="74"/>
      <c r="I4" s="65" t="s">
        <v>14</v>
      </c>
      <c r="J4" s="2"/>
      <c r="K4" s="3"/>
      <c r="L4" s="42" t="s">
        <v>15</v>
      </c>
      <c r="M4" s="65" t="s">
        <v>16</v>
      </c>
      <c r="N4" s="42" t="s">
        <v>17</v>
      </c>
      <c r="O4" s="45" t="s">
        <v>18</v>
      </c>
      <c r="P4" s="48" t="s">
        <v>19</v>
      </c>
      <c r="Q4" s="51" t="s">
        <v>20</v>
      </c>
      <c r="R4" s="52"/>
      <c r="S4" s="52"/>
      <c r="T4" s="53" t="s">
        <v>21</v>
      </c>
      <c r="U4" s="33" t="s">
        <v>22</v>
      </c>
      <c r="V4" s="33" t="s">
        <v>23</v>
      </c>
      <c r="W4" s="42" t="s">
        <v>24</v>
      </c>
    </row>
    <row r="5" spans="1:24" ht="110.1" customHeight="1" x14ac:dyDescent="0.4">
      <c r="A5" s="70"/>
      <c r="B5" s="70"/>
      <c r="C5" s="43"/>
      <c r="D5" s="63"/>
      <c r="E5" s="66"/>
      <c r="F5" s="68"/>
      <c r="G5" s="82"/>
      <c r="H5" s="74"/>
      <c r="I5" s="66"/>
      <c r="J5" s="36" t="s">
        <v>25</v>
      </c>
      <c r="K5" s="36" t="s">
        <v>165</v>
      </c>
      <c r="L5" s="43"/>
      <c r="M5" s="66"/>
      <c r="N5" s="43"/>
      <c r="O5" s="46"/>
      <c r="P5" s="49"/>
      <c r="Q5" s="39" t="s">
        <v>26</v>
      </c>
      <c r="R5" s="40"/>
      <c r="S5" s="41"/>
      <c r="T5" s="54"/>
      <c r="U5" s="34"/>
      <c r="V5" s="34"/>
      <c r="W5" s="43"/>
    </row>
    <row r="6" spans="1:24" ht="19.5" thickBot="1" x14ac:dyDescent="0.45">
      <c r="A6" s="71"/>
      <c r="B6" s="71"/>
      <c r="C6" s="44"/>
      <c r="D6" s="64"/>
      <c r="E6" s="67"/>
      <c r="F6" s="69"/>
      <c r="G6" s="83"/>
      <c r="H6" s="75"/>
      <c r="I6" s="67"/>
      <c r="J6" s="37"/>
      <c r="K6" s="38"/>
      <c r="L6" s="44"/>
      <c r="M6" s="67"/>
      <c r="N6" s="44"/>
      <c r="O6" s="47"/>
      <c r="P6" s="50"/>
      <c r="Q6" s="4" t="s">
        <v>27</v>
      </c>
      <c r="R6" s="5" t="s">
        <v>28</v>
      </c>
      <c r="S6" s="6" t="s">
        <v>29</v>
      </c>
      <c r="T6" s="55"/>
      <c r="U6" s="35"/>
      <c r="V6" s="35"/>
      <c r="W6" s="44"/>
      <c r="X6" s="7"/>
    </row>
    <row r="7" spans="1:24" ht="19.5" thickTop="1" x14ac:dyDescent="0.4">
      <c r="A7" s="8">
        <v>1</v>
      </c>
      <c r="B7" s="8" t="s">
        <v>30</v>
      </c>
      <c r="C7" s="9" t="s">
        <v>30</v>
      </c>
      <c r="D7" s="10"/>
      <c r="E7" s="11"/>
      <c r="F7" s="9" t="s">
        <v>31</v>
      </c>
      <c r="G7" s="84" t="s">
        <v>32</v>
      </c>
      <c r="H7" s="12" t="s">
        <v>33</v>
      </c>
      <c r="I7" s="85" t="s">
        <v>34</v>
      </c>
      <c r="J7" s="11"/>
      <c r="K7" s="8"/>
      <c r="L7" s="13" t="s">
        <v>35</v>
      </c>
      <c r="M7" s="11" t="s">
        <v>36</v>
      </c>
      <c r="N7" s="14" t="s">
        <v>37</v>
      </c>
      <c r="O7" s="15">
        <v>45348</v>
      </c>
      <c r="P7" s="16">
        <v>45348</v>
      </c>
      <c r="Q7" s="17" t="s">
        <v>38</v>
      </c>
      <c r="R7" s="8" t="s">
        <v>39</v>
      </c>
      <c r="S7" s="86" t="s">
        <v>40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&lt;5.47</v>
      </c>
      <c r="U7" s="18" t="str">
        <f t="shared" si="0"/>
        <v>&lt;5.49</v>
      </c>
      <c r="V7" s="19" t="str">
        <f t="shared" ref="V7:V3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13" t="str">
        <f t="shared" ref="W7:W35" si="2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f>A7+1</f>
        <v>2</v>
      </c>
      <c r="B8" s="20" t="s">
        <v>30</v>
      </c>
      <c r="C8" s="21" t="s">
        <v>30</v>
      </c>
      <c r="D8" s="22"/>
      <c r="E8" s="23"/>
      <c r="F8" s="21" t="s">
        <v>31</v>
      </c>
      <c r="G8" s="84" t="s">
        <v>32</v>
      </c>
      <c r="H8" s="12" t="s">
        <v>33</v>
      </c>
      <c r="I8" s="90" t="s">
        <v>41</v>
      </c>
      <c r="J8" s="23"/>
      <c r="K8" s="20"/>
      <c r="L8" s="24" t="s">
        <v>35</v>
      </c>
      <c r="M8" s="23" t="s">
        <v>36</v>
      </c>
      <c r="N8" s="25" t="s">
        <v>37</v>
      </c>
      <c r="O8" s="15">
        <v>45348</v>
      </c>
      <c r="P8" s="16">
        <v>45348</v>
      </c>
      <c r="Q8" s="22" t="s">
        <v>42</v>
      </c>
      <c r="R8" s="20" t="s">
        <v>43</v>
      </c>
      <c r="S8" s="86" t="s">
        <v>44</v>
      </c>
      <c r="T8" s="18" t="str">
        <f t="shared" si="0"/>
        <v>&lt;4.04</v>
      </c>
      <c r="U8" s="18" t="str">
        <f t="shared" si="0"/>
        <v>&lt;4.74</v>
      </c>
      <c r="V8" s="19" t="str">
        <f t="shared" si="1"/>
        <v>&lt;8.8</v>
      </c>
      <c r="W8" s="13" t="str">
        <f t="shared" si="2"/>
        <v/>
      </c>
    </row>
    <row r="9" spans="1:24" x14ac:dyDescent="0.4">
      <c r="A9" s="20">
        <f t="shared" ref="A9:A12" si="3">A8+1</f>
        <v>3</v>
      </c>
      <c r="B9" s="20" t="s">
        <v>30</v>
      </c>
      <c r="C9" s="21" t="s">
        <v>30</v>
      </c>
      <c r="D9" s="22"/>
      <c r="E9" s="23"/>
      <c r="F9" s="21" t="s">
        <v>31</v>
      </c>
      <c r="G9" s="84" t="s">
        <v>32</v>
      </c>
      <c r="H9" s="12" t="s">
        <v>33</v>
      </c>
      <c r="I9" s="91" t="s">
        <v>45</v>
      </c>
      <c r="J9" s="23"/>
      <c r="K9" s="20"/>
      <c r="L9" s="24" t="s">
        <v>35</v>
      </c>
      <c r="M9" s="23" t="s">
        <v>36</v>
      </c>
      <c r="N9" s="25" t="s">
        <v>37</v>
      </c>
      <c r="O9" s="15">
        <v>45348</v>
      </c>
      <c r="P9" s="16">
        <v>45348</v>
      </c>
      <c r="Q9" s="22" t="s">
        <v>46</v>
      </c>
      <c r="R9" s="20" t="s">
        <v>47</v>
      </c>
      <c r="S9" s="86" t="s">
        <v>48</v>
      </c>
      <c r="T9" s="18" t="str">
        <f t="shared" si="0"/>
        <v>&lt;4.25</v>
      </c>
      <c r="U9" s="18" t="str">
        <f t="shared" si="0"/>
        <v>&lt;4.19</v>
      </c>
      <c r="V9" s="19" t="str">
        <f t="shared" si="1"/>
        <v>&lt;8.4</v>
      </c>
      <c r="W9" s="13" t="str">
        <f t="shared" si="2"/>
        <v/>
      </c>
    </row>
    <row r="10" spans="1:24" x14ac:dyDescent="0.4">
      <c r="A10" s="20">
        <f t="shared" si="3"/>
        <v>4</v>
      </c>
      <c r="B10" s="20" t="s">
        <v>30</v>
      </c>
      <c r="C10" s="21" t="s">
        <v>30</v>
      </c>
      <c r="D10" s="22"/>
      <c r="E10" s="23"/>
      <c r="F10" s="21" t="s">
        <v>31</v>
      </c>
      <c r="G10" s="84" t="s">
        <v>32</v>
      </c>
      <c r="H10" s="12" t="s">
        <v>33</v>
      </c>
      <c r="I10" s="91" t="s">
        <v>49</v>
      </c>
      <c r="J10" s="23"/>
      <c r="K10" s="20"/>
      <c r="L10" s="24" t="s">
        <v>35</v>
      </c>
      <c r="M10" s="23" t="s">
        <v>36</v>
      </c>
      <c r="N10" s="25" t="s">
        <v>37</v>
      </c>
      <c r="O10" s="15">
        <v>45348</v>
      </c>
      <c r="P10" s="16">
        <v>45348</v>
      </c>
      <c r="Q10" s="22" t="s">
        <v>50</v>
      </c>
      <c r="R10" s="20" t="s">
        <v>51</v>
      </c>
      <c r="S10" s="87" t="s">
        <v>52</v>
      </c>
      <c r="T10" s="18" t="str">
        <f t="shared" si="0"/>
        <v>&lt;3.7</v>
      </c>
      <c r="U10" s="18" t="str">
        <f t="shared" si="0"/>
        <v>&lt;4.46</v>
      </c>
      <c r="V10" s="19" t="str">
        <f t="shared" si="1"/>
        <v>&lt;8.2</v>
      </c>
      <c r="W10" s="13" t="str">
        <f t="shared" si="2"/>
        <v/>
      </c>
    </row>
    <row r="11" spans="1:24" x14ac:dyDescent="0.4">
      <c r="A11" s="20">
        <f t="shared" si="3"/>
        <v>5</v>
      </c>
      <c r="B11" s="20" t="s">
        <v>30</v>
      </c>
      <c r="C11" s="21" t="s">
        <v>30</v>
      </c>
      <c r="D11" s="22"/>
      <c r="E11" s="23"/>
      <c r="F11" s="21" t="s">
        <v>31</v>
      </c>
      <c r="G11" s="84" t="s">
        <v>32</v>
      </c>
      <c r="H11" s="12" t="s">
        <v>33</v>
      </c>
      <c r="I11" s="91" t="s">
        <v>53</v>
      </c>
      <c r="J11" s="23"/>
      <c r="K11" s="20"/>
      <c r="L11" s="24" t="s">
        <v>35</v>
      </c>
      <c r="M11" s="23" t="s">
        <v>36</v>
      </c>
      <c r="N11" s="25" t="s">
        <v>37</v>
      </c>
      <c r="O11" s="15">
        <v>45348</v>
      </c>
      <c r="P11" s="16">
        <v>45348</v>
      </c>
      <c r="Q11" s="22" t="s">
        <v>54</v>
      </c>
      <c r="R11" s="20" t="s">
        <v>46</v>
      </c>
      <c r="S11" s="87" t="s">
        <v>55</v>
      </c>
      <c r="T11" s="18" t="str">
        <f t="shared" si="0"/>
        <v>&lt;4.33</v>
      </c>
      <c r="U11" s="18" t="str">
        <f t="shared" si="0"/>
        <v>&lt;4.25</v>
      </c>
      <c r="V11" s="19" t="str">
        <f t="shared" si="1"/>
        <v>&lt;8.6</v>
      </c>
      <c r="W11" s="13" t="str">
        <f t="shared" si="2"/>
        <v/>
      </c>
    </row>
    <row r="12" spans="1:24" x14ac:dyDescent="0.4">
      <c r="A12" s="20">
        <f t="shared" si="3"/>
        <v>6</v>
      </c>
      <c r="B12" s="20" t="s">
        <v>30</v>
      </c>
      <c r="C12" s="21" t="s">
        <v>30</v>
      </c>
      <c r="D12" s="22"/>
      <c r="E12" s="23"/>
      <c r="F12" s="21" t="s">
        <v>31</v>
      </c>
      <c r="G12" s="84" t="s">
        <v>32</v>
      </c>
      <c r="H12" s="12" t="s">
        <v>33</v>
      </c>
      <c r="I12" s="91" t="s">
        <v>56</v>
      </c>
      <c r="J12" s="23"/>
      <c r="K12" s="20"/>
      <c r="L12" s="24" t="s">
        <v>35</v>
      </c>
      <c r="M12" s="23" t="s">
        <v>36</v>
      </c>
      <c r="N12" s="25" t="s">
        <v>37</v>
      </c>
      <c r="O12" s="15">
        <v>45348</v>
      </c>
      <c r="P12" s="16">
        <v>45348</v>
      </c>
      <c r="Q12" s="22" t="s">
        <v>57</v>
      </c>
      <c r="R12" s="20" t="s">
        <v>58</v>
      </c>
      <c r="S12" s="88" t="s">
        <v>59</v>
      </c>
      <c r="T12" s="18" t="str">
        <f t="shared" si="0"/>
        <v>&lt;3.5</v>
      </c>
      <c r="U12" s="18" t="str">
        <f t="shared" si="0"/>
        <v>&lt;4.7</v>
      </c>
      <c r="V12" s="19" t="str">
        <f t="shared" si="1"/>
        <v>&lt;8.2</v>
      </c>
      <c r="W12" s="13" t="str">
        <f t="shared" si="2"/>
        <v/>
      </c>
    </row>
    <row r="13" spans="1:24" x14ac:dyDescent="0.4">
      <c r="A13" s="20">
        <f>A12+1</f>
        <v>7</v>
      </c>
      <c r="B13" s="20" t="s">
        <v>30</v>
      </c>
      <c r="C13" s="21" t="s">
        <v>30</v>
      </c>
      <c r="D13" s="22"/>
      <c r="E13" s="23"/>
      <c r="F13" s="21" t="s">
        <v>31</v>
      </c>
      <c r="G13" s="84" t="s">
        <v>32</v>
      </c>
      <c r="H13" s="12" t="s">
        <v>33</v>
      </c>
      <c r="I13" s="91" t="s">
        <v>60</v>
      </c>
      <c r="J13" s="23"/>
      <c r="K13" s="20"/>
      <c r="L13" s="24" t="s">
        <v>35</v>
      </c>
      <c r="M13" s="23" t="s">
        <v>36</v>
      </c>
      <c r="N13" s="25" t="s">
        <v>37</v>
      </c>
      <c r="O13" s="15">
        <v>45348</v>
      </c>
      <c r="P13" s="16">
        <v>45349</v>
      </c>
      <c r="Q13" s="22" t="s">
        <v>61</v>
      </c>
      <c r="R13" s="20" t="s">
        <v>62</v>
      </c>
      <c r="S13" s="88" t="s">
        <v>63</v>
      </c>
      <c r="T13" s="18" t="str">
        <f t="shared" si="0"/>
        <v>&lt;4.55</v>
      </c>
      <c r="U13" s="18" t="str">
        <f t="shared" si="0"/>
        <v>&lt;3.72</v>
      </c>
      <c r="V13" s="19" t="str">
        <f t="shared" si="1"/>
        <v>&lt;8.3</v>
      </c>
      <c r="W13" s="13" t="str">
        <f t="shared" si="2"/>
        <v/>
      </c>
    </row>
    <row r="14" spans="1:24" x14ac:dyDescent="0.4">
      <c r="A14" s="20">
        <f>A13+1</f>
        <v>8</v>
      </c>
      <c r="B14" s="20" t="s">
        <v>30</v>
      </c>
      <c r="C14" s="21" t="s">
        <v>30</v>
      </c>
      <c r="D14" s="22"/>
      <c r="E14" s="23"/>
      <c r="F14" s="21" t="s">
        <v>31</v>
      </c>
      <c r="G14" s="84" t="s">
        <v>32</v>
      </c>
      <c r="H14" s="12" t="s">
        <v>33</v>
      </c>
      <c r="I14" s="92" t="s">
        <v>64</v>
      </c>
      <c r="J14" s="23"/>
      <c r="K14" s="20"/>
      <c r="L14" s="24" t="s">
        <v>35</v>
      </c>
      <c r="M14" s="23" t="s">
        <v>36</v>
      </c>
      <c r="N14" s="25" t="s">
        <v>37</v>
      </c>
      <c r="O14" s="15">
        <v>45348</v>
      </c>
      <c r="P14" s="16">
        <v>45349</v>
      </c>
      <c r="Q14" s="22" t="s">
        <v>65</v>
      </c>
      <c r="R14" s="20" t="s">
        <v>66</v>
      </c>
      <c r="S14" s="88" t="s">
        <v>67</v>
      </c>
      <c r="T14" s="18" t="str">
        <f t="shared" si="0"/>
        <v>&lt;4.67</v>
      </c>
      <c r="U14" s="18" t="str">
        <f t="shared" si="0"/>
        <v>&lt;4</v>
      </c>
      <c r="V14" s="19" t="str">
        <f t="shared" si="1"/>
        <v>&lt;8.7</v>
      </c>
      <c r="W14" s="13" t="str">
        <f t="shared" si="2"/>
        <v/>
      </c>
    </row>
    <row r="15" spans="1:24" x14ac:dyDescent="0.4">
      <c r="A15" s="20">
        <f t="shared" ref="A15:A35" si="4">A14+1</f>
        <v>9</v>
      </c>
      <c r="B15" s="8" t="s">
        <v>30</v>
      </c>
      <c r="C15" s="9" t="s">
        <v>30</v>
      </c>
      <c r="D15" s="10" t="s">
        <v>68</v>
      </c>
      <c r="E15" s="11" t="s">
        <v>30</v>
      </c>
      <c r="F15" s="9"/>
      <c r="G15" s="84" t="s">
        <v>32</v>
      </c>
      <c r="H15" s="22" t="s">
        <v>69</v>
      </c>
      <c r="I15" s="89" t="s">
        <v>70</v>
      </c>
      <c r="J15" s="8"/>
      <c r="K15" s="8" t="s">
        <v>71</v>
      </c>
      <c r="L15" s="13" t="s">
        <v>35</v>
      </c>
      <c r="M15" s="11" t="s">
        <v>36</v>
      </c>
      <c r="N15" s="14" t="s">
        <v>37</v>
      </c>
      <c r="O15" s="15">
        <v>45355</v>
      </c>
      <c r="P15" s="16">
        <v>45355</v>
      </c>
      <c r="Q15" s="17" t="s">
        <v>72</v>
      </c>
      <c r="R15" s="8" t="s">
        <v>73</v>
      </c>
      <c r="S15" s="26" t="s">
        <v>74</v>
      </c>
      <c r="T15" s="18" t="str">
        <f t="shared" si="0"/>
        <v>&lt;6.02</v>
      </c>
      <c r="U15" s="18" t="str">
        <f t="shared" si="0"/>
        <v>&lt;7.01</v>
      </c>
      <c r="V15" s="19" t="str">
        <f t="shared" si="1"/>
        <v>&lt;13</v>
      </c>
      <c r="W15" s="13" t="str">
        <f t="shared" si="2"/>
        <v/>
      </c>
    </row>
    <row r="16" spans="1:24" x14ac:dyDescent="0.4">
      <c r="A16" s="20">
        <f t="shared" si="4"/>
        <v>10</v>
      </c>
      <c r="B16" s="20" t="s">
        <v>30</v>
      </c>
      <c r="C16" s="21" t="s">
        <v>30</v>
      </c>
      <c r="D16" s="10" t="s">
        <v>68</v>
      </c>
      <c r="E16" s="11" t="s">
        <v>30</v>
      </c>
      <c r="F16" s="21"/>
      <c r="G16" s="84" t="s">
        <v>32</v>
      </c>
      <c r="H16" s="22" t="s">
        <v>69</v>
      </c>
      <c r="I16" s="90" t="s">
        <v>75</v>
      </c>
      <c r="J16" s="20"/>
      <c r="K16" s="8" t="s">
        <v>71</v>
      </c>
      <c r="L16" s="24" t="s">
        <v>35</v>
      </c>
      <c r="M16" s="23" t="s">
        <v>36</v>
      </c>
      <c r="N16" s="25" t="s">
        <v>37</v>
      </c>
      <c r="O16" s="15">
        <v>45355</v>
      </c>
      <c r="P16" s="16">
        <v>45355</v>
      </c>
      <c r="Q16" s="22" t="s">
        <v>76</v>
      </c>
      <c r="R16" s="20" t="s">
        <v>77</v>
      </c>
      <c r="S16" s="26" t="s">
        <v>78</v>
      </c>
      <c r="T16" s="18" t="str">
        <f t="shared" si="0"/>
        <v>&lt;5.74</v>
      </c>
      <c r="U16" s="18" t="str">
        <f t="shared" si="0"/>
        <v>&lt;6.16</v>
      </c>
      <c r="V16" s="19" t="str">
        <f t="shared" si="1"/>
        <v>&lt;12</v>
      </c>
      <c r="W16" s="13" t="str">
        <f t="shared" si="2"/>
        <v/>
      </c>
    </row>
    <row r="17" spans="1:23" x14ac:dyDescent="0.4">
      <c r="A17" s="20">
        <f t="shared" si="4"/>
        <v>11</v>
      </c>
      <c r="B17" s="20" t="s">
        <v>30</v>
      </c>
      <c r="C17" s="21" t="s">
        <v>30</v>
      </c>
      <c r="D17" s="10" t="s">
        <v>68</v>
      </c>
      <c r="E17" s="11" t="s">
        <v>30</v>
      </c>
      <c r="F17" s="21"/>
      <c r="G17" s="84" t="s">
        <v>32</v>
      </c>
      <c r="H17" s="22" t="s">
        <v>69</v>
      </c>
      <c r="I17" s="90" t="s">
        <v>79</v>
      </c>
      <c r="J17" s="20"/>
      <c r="K17" s="8" t="s">
        <v>71</v>
      </c>
      <c r="L17" s="24" t="s">
        <v>35</v>
      </c>
      <c r="M17" s="23" t="s">
        <v>36</v>
      </c>
      <c r="N17" s="25" t="s">
        <v>37</v>
      </c>
      <c r="O17" s="15">
        <v>45355</v>
      </c>
      <c r="P17" s="16">
        <v>45355</v>
      </c>
      <c r="Q17" s="22" t="s">
        <v>80</v>
      </c>
      <c r="R17" s="20" t="s">
        <v>81</v>
      </c>
      <c r="S17" s="26" t="s">
        <v>82</v>
      </c>
      <c r="T17" s="18" t="str">
        <f t="shared" si="0"/>
        <v>&lt;6.61</v>
      </c>
      <c r="U17" s="18" t="str">
        <f t="shared" si="0"/>
        <v>&lt;6.81</v>
      </c>
      <c r="V17" s="19" t="str">
        <f t="shared" si="1"/>
        <v>&lt;13</v>
      </c>
      <c r="W17" s="13" t="str">
        <f t="shared" si="2"/>
        <v/>
      </c>
    </row>
    <row r="18" spans="1:23" x14ac:dyDescent="0.4">
      <c r="A18" s="20">
        <f t="shared" si="4"/>
        <v>12</v>
      </c>
      <c r="B18" s="20" t="s">
        <v>30</v>
      </c>
      <c r="C18" s="21" t="s">
        <v>30</v>
      </c>
      <c r="D18" s="10" t="s">
        <v>68</v>
      </c>
      <c r="E18" s="11" t="s">
        <v>30</v>
      </c>
      <c r="F18" s="21"/>
      <c r="G18" s="84" t="s">
        <v>32</v>
      </c>
      <c r="H18" s="22" t="s">
        <v>69</v>
      </c>
      <c r="I18" s="90" t="s">
        <v>83</v>
      </c>
      <c r="J18" s="20"/>
      <c r="K18" s="8" t="s">
        <v>71</v>
      </c>
      <c r="L18" s="24" t="s">
        <v>35</v>
      </c>
      <c r="M18" s="23" t="s">
        <v>36</v>
      </c>
      <c r="N18" s="25" t="s">
        <v>37</v>
      </c>
      <c r="O18" s="15">
        <v>45355</v>
      </c>
      <c r="P18" s="16">
        <v>45355</v>
      </c>
      <c r="Q18" s="22" t="s">
        <v>84</v>
      </c>
      <c r="R18" s="20" t="s">
        <v>85</v>
      </c>
      <c r="S18" s="27" t="s">
        <v>40</v>
      </c>
      <c r="T18" s="18" t="str">
        <f t="shared" si="0"/>
        <v>&lt;5.24</v>
      </c>
      <c r="U18" s="18" t="str">
        <f t="shared" si="0"/>
        <v>&lt;5.72</v>
      </c>
      <c r="V18" s="19" t="str">
        <f t="shared" si="1"/>
        <v>&lt;11</v>
      </c>
      <c r="W18" s="13" t="str">
        <f t="shared" si="2"/>
        <v/>
      </c>
    </row>
    <row r="19" spans="1:23" x14ac:dyDescent="0.4">
      <c r="A19" s="20">
        <f t="shared" si="4"/>
        <v>13</v>
      </c>
      <c r="B19" s="20" t="s">
        <v>30</v>
      </c>
      <c r="C19" s="21" t="s">
        <v>30</v>
      </c>
      <c r="D19" s="10" t="s">
        <v>68</v>
      </c>
      <c r="E19" s="11" t="s">
        <v>30</v>
      </c>
      <c r="F19" s="21"/>
      <c r="G19" s="84" t="s">
        <v>32</v>
      </c>
      <c r="H19" s="22" t="s">
        <v>69</v>
      </c>
      <c r="I19" s="90" t="s">
        <v>86</v>
      </c>
      <c r="J19" s="20"/>
      <c r="K19" s="8" t="s">
        <v>71</v>
      </c>
      <c r="L19" s="24" t="s">
        <v>35</v>
      </c>
      <c r="M19" s="23" t="s">
        <v>36</v>
      </c>
      <c r="N19" s="25" t="s">
        <v>37</v>
      </c>
      <c r="O19" s="15">
        <v>45355</v>
      </c>
      <c r="P19" s="16">
        <v>45356</v>
      </c>
      <c r="Q19" s="22" t="s">
        <v>87</v>
      </c>
      <c r="R19" s="20" t="s">
        <v>88</v>
      </c>
      <c r="S19" s="27" t="s">
        <v>89</v>
      </c>
      <c r="T19" s="18" t="str">
        <f t="shared" si="0"/>
        <v>&lt;5.01</v>
      </c>
      <c r="U19" s="18" t="str">
        <f t="shared" si="0"/>
        <v>&lt;5.62</v>
      </c>
      <c r="V19" s="19" t="str">
        <f t="shared" si="1"/>
        <v>&lt;11</v>
      </c>
      <c r="W19" s="13" t="str">
        <f t="shared" si="2"/>
        <v/>
      </c>
    </row>
    <row r="20" spans="1:23" x14ac:dyDescent="0.4">
      <c r="A20" s="20">
        <f t="shared" si="4"/>
        <v>14</v>
      </c>
      <c r="B20" s="20" t="s">
        <v>30</v>
      </c>
      <c r="C20" s="21" t="s">
        <v>30</v>
      </c>
      <c r="D20" s="10" t="s">
        <v>68</v>
      </c>
      <c r="E20" s="11"/>
      <c r="F20" s="21"/>
      <c r="G20" s="84" t="s">
        <v>32</v>
      </c>
      <c r="H20" s="22" t="s">
        <v>69</v>
      </c>
      <c r="I20" s="90" t="s">
        <v>90</v>
      </c>
      <c r="J20" s="20"/>
      <c r="K20" s="8" t="s">
        <v>71</v>
      </c>
      <c r="L20" s="24" t="s">
        <v>35</v>
      </c>
      <c r="M20" s="23" t="s">
        <v>36</v>
      </c>
      <c r="N20" s="25" t="s">
        <v>37</v>
      </c>
      <c r="O20" s="15">
        <v>45355</v>
      </c>
      <c r="P20" s="16">
        <v>45356</v>
      </c>
      <c r="Q20" s="22" t="s">
        <v>91</v>
      </c>
      <c r="R20" s="20" t="s">
        <v>92</v>
      </c>
      <c r="S20" s="28" t="s">
        <v>40</v>
      </c>
      <c r="T20" s="18" t="str">
        <f t="shared" si="0"/>
        <v>&lt;5.09</v>
      </c>
      <c r="U20" s="18" t="str">
        <f t="shared" si="0"/>
        <v>&lt;5.85</v>
      </c>
      <c r="V20" s="19" t="str">
        <f t="shared" si="1"/>
        <v>&lt;11</v>
      </c>
      <c r="W20" s="13" t="str">
        <f t="shared" si="2"/>
        <v/>
      </c>
    </row>
    <row r="21" spans="1:23" x14ac:dyDescent="0.4">
      <c r="A21" s="20">
        <f t="shared" si="4"/>
        <v>15</v>
      </c>
      <c r="B21" s="20" t="s">
        <v>30</v>
      </c>
      <c r="C21" s="21" t="s">
        <v>30</v>
      </c>
      <c r="D21" s="10" t="s">
        <v>68</v>
      </c>
      <c r="E21" s="11" t="s">
        <v>30</v>
      </c>
      <c r="F21" s="21"/>
      <c r="G21" s="84" t="s">
        <v>32</v>
      </c>
      <c r="H21" s="22" t="s">
        <v>69</v>
      </c>
      <c r="I21" s="90" t="s">
        <v>70</v>
      </c>
      <c r="J21" s="20"/>
      <c r="K21" s="8" t="s">
        <v>71</v>
      </c>
      <c r="L21" s="24" t="s">
        <v>35</v>
      </c>
      <c r="M21" s="23" t="s">
        <v>36</v>
      </c>
      <c r="N21" s="25" t="s">
        <v>37</v>
      </c>
      <c r="O21" s="15">
        <v>45355</v>
      </c>
      <c r="P21" s="16">
        <v>45356</v>
      </c>
      <c r="Q21" s="22" t="s">
        <v>93</v>
      </c>
      <c r="R21" s="20" t="s">
        <v>94</v>
      </c>
      <c r="S21" s="28" t="s">
        <v>95</v>
      </c>
      <c r="T21" s="18" t="str">
        <f t="shared" si="0"/>
        <v>&lt;5.68</v>
      </c>
      <c r="U21" s="18" t="str">
        <f t="shared" si="0"/>
        <v>&lt;6.58</v>
      </c>
      <c r="V21" s="19" t="str">
        <f t="shared" si="1"/>
        <v>&lt;12</v>
      </c>
      <c r="W21" s="13" t="str">
        <f t="shared" si="2"/>
        <v/>
      </c>
    </row>
    <row r="22" spans="1:23" x14ac:dyDescent="0.4">
      <c r="A22" s="20">
        <f t="shared" si="4"/>
        <v>16</v>
      </c>
      <c r="B22" s="20" t="s">
        <v>30</v>
      </c>
      <c r="C22" s="21" t="s">
        <v>30</v>
      </c>
      <c r="D22" s="22" t="s">
        <v>68</v>
      </c>
      <c r="E22" s="23" t="s">
        <v>30</v>
      </c>
      <c r="F22" s="21"/>
      <c r="G22" s="84" t="s">
        <v>32</v>
      </c>
      <c r="H22" s="22" t="s">
        <v>69</v>
      </c>
      <c r="I22" s="90" t="s">
        <v>96</v>
      </c>
      <c r="J22" s="20"/>
      <c r="K22" s="8" t="s">
        <v>71</v>
      </c>
      <c r="L22" s="24" t="s">
        <v>35</v>
      </c>
      <c r="M22" s="23" t="s">
        <v>36</v>
      </c>
      <c r="N22" s="25" t="s">
        <v>37</v>
      </c>
      <c r="O22" s="15">
        <v>45355</v>
      </c>
      <c r="P22" s="16">
        <v>45356</v>
      </c>
      <c r="Q22" s="22" t="s">
        <v>97</v>
      </c>
      <c r="R22" s="20" t="s">
        <v>98</v>
      </c>
      <c r="S22" s="28" t="s">
        <v>99</v>
      </c>
      <c r="T22" s="18" t="str">
        <f t="shared" si="0"/>
        <v>&lt;4.62</v>
      </c>
      <c r="U22" s="18" t="str">
        <f t="shared" si="0"/>
        <v>&lt;4.49</v>
      </c>
      <c r="V22" s="19" t="str">
        <f t="shared" si="1"/>
        <v>&lt;9.1</v>
      </c>
      <c r="W22" s="13" t="str">
        <f t="shared" si="2"/>
        <v/>
      </c>
    </row>
    <row r="23" spans="1:23" ht="37.5" x14ac:dyDescent="0.4">
      <c r="A23" s="20">
        <f t="shared" si="4"/>
        <v>17</v>
      </c>
      <c r="B23" s="8" t="s">
        <v>100</v>
      </c>
      <c r="C23" s="9" t="s">
        <v>100</v>
      </c>
      <c r="D23" s="10" t="s">
        <v>101</v>
      </c>
      <c r="E23" s="11" t="s">
        <v>102</v>
      </c>
      <c r="F23" s="9" t="s">
        <v>103</v>
      </c>
      <c r="G23" s="84" t="s">
        <v>104</v>
      </c>
      <c r="H23" s="22" t="s">
        <v>105</v>
      </c>
      <c r="I23" s="8" t="s">
        <v>106</v>
      </c>
      <c r="J23" s="8"/>
      <c r="K23" s="8"/>
      <c r="L23" s="13" t="s">
        <v>107</v>
      </c>
      <c r="M23" s="8" t="s">
        <v>108</v>
      </c>
      <c r="N23" s="14" t="s">
        <v>37</v>
      </c>
      <c r="O23" s="15">
        <v>45351</v>
      </c>
      <c r="P23" s="16">
        <v>45364</v>
      </c>
      <c r="Q23" s="10" t="s">
        <v>109</v>
      </c>
      <c r="R23" s="8" t="s">
        <v>110</v>
      </c>
      <c r="S23" s="29" t="s">
        <v>111</v>
      </c>
      <c r="T23" s="18" t="str">
        <f t="shared" ref="T23:U35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&lt;3.5</v>
      </c>
      <c r="U23" s="18" t="str">
        <f t="shared" si="5"/>
        <v>&lt;2.8</v>
      </c>
      <c r="V23" s="19" t="str">
        <f t="shared" si="1"/>
        <v>&lt;6.3</v>
      </c>
      <c r="W23" s="13" t="str">
        <f t="shared" si="2"/>
        <v/>
      </c>
    </row>
    <row r="24" spans="1:23" ht="37.5" x14ac:dyDescent="0.4">
      <c r="A24" s="20">
        <f t="shared" si="4"/>
        <v>18</v>
      </c>
      <c r="B24" s="8" t="s">
        <v>100</v>
      </c>
      <c r="C24" s="9" t="s">
        <v>100</v>
      </c>
      <c r="D24" s="10" t="s">
        <v>101</v>
      </c>
      <c r="E24" s="11" t="s">
        <v>102</v>
      </c>
      <c r="F24" s="9" t="s">
        <v>103</v>
      </c>
      <c r="G24" s="84" t="s">
        <v>104</v>
      </c>
      <c r="H24" s="22" t="s">
        <v>105</v>
      </c>
      <c r="I24" s="8" t="s">
        <v>112</v>
      </c>
      <c r="J24" s="8"/>
      <c r="K24" s="8"/>
      <c r="L24" s="13" t="s">
        <v>107</v>
      </c>
      <c r="M24" s="8" t="s">
        <v>108</v>
      </c>
      <c r="N24" s="14" t="s">
        <v>37</v>
      </c>
      <c r="O24" s="15">
        <v>45351</v>
      </c>
      <c r="P24" s="16">
        <v>45364</v>
      </c>
      <c r="Q24" s="10" t="s">
        <v>113</v>
      </c>
      <c r="R24" s="8" t="s">
        <v>114</v>
      </c>
      <c r="S24" s="29" t="s">
        <v>115</v>
      </c>
      <c r="T24" s="18" t="str">
        <f t="shared" si="5"/>
        <v>&lt;2.5</v>
      </c>
      <c r="U24" s="18" t="str">
        <f t="shared" si="5"/>
        <v>&lt;2.6</v>
      </c>
      <c r="V24" s="19" t="str">
        <f t="shared" si="1"/>
        <v>&lt;5.1</v>
      </c>
      <c r="W24" s="13" t="str">
        <f t="shared" si="2"/>
        <v/>
      </c>
    </row>
    <row r="25" spans="1:23" ht="37.5" x14ac:dyDescent="0.4">
      <c r="A25" s="20">
        <f t="shared" si="4"/>
        <v>19</v>
      </c>
      <c r="B25" s="8" t="s">
        <v>100</v>
      </c>
      <c r="C25" s="9" t="s">
        <v>100</v>
      </c>
      <c r="D25" s="10" t="s">
        <v>101</v>
      </c>
      <c r="E25" s="11" t="s">
        <v>102</v>
      </c>
      <c r="F25" s="9" t="s">
        <v>103</v>
      </c>
      <c r="G25" s="84" t="s">
        <v>104</v>
      </c>
      <c r="H25" s="22" t="s">
        <v>105</v>
      </c>
      <c r="I25" s="8" t="s">
        <v>116</v>
      </c>
      <c r="J25" s="8"/>
      <c r="K25" s="8"/>
      <c r="L25" s="13" t="s">
        <v>107</v>
      </c>
      <c r="M25" s="8" t="s">
        <v>108</v>
      </c>
      <c r="N25" s="14" t="s">
        <v>37</v>
      </c>
      <c r="O25" s="15">
        <v>45351</v>
      </c>
      <c r="P25" s="16">
        <v>45364</v>
      </c>
      <c r="Q25" s="10" t="s">
        <v>117</v>
      </c>
      <c r="R25" s="8" t="s">
        <v>118</v>
      </c>
      <c r="S25" s="29" t="s">
        <v>119</v>
      </c>
      <c r="T25" s="18" t="str">
        <f t="shared" si="5"/>
        <v>&lt;9.3</v>
      </c>
      <c r="U25" s="18" t="str">
        <f t="shared" si="5"/>
        <v>&lt;6.8</v>
      </c>
      <c r="V25" s="19" t="str">
        <f t="shared" si="1"/>
        <v>&lt;16</v>
      </c>
      <c r="W25" s="13" t="str">
        <f t="shared" si="2"/>
        <v/>
      </c>
    </row>
    <row r="26" spans="1:23" ht="37.5" x14ac:dyDescent="0.4">
      <c r="A26" s="20">
        <f t="shared" si="4"/>
        <v>20</v>
      </c>
      <c r="B26" s="8" t="s">
        <v>100</v>
      </c>
      <c r="C26" s="9" t="s">
        <v>100</v>
      </c>
      <c r="D26" s="10" t="s">
        <v>101</v>
      </c>
      <c r="E26" s="11" t="s">
        <v>102</v>
      </c>
      <c r="F26" s="9" t="s">
        <v>103</v>
      </c>
      <c r="G26" s="84" t="s">
        <v>104</v>
      </c>
      <c r="H26" s="22" t="s">
        <v>105</v>
      </c>
      <c r="I26" s="8" t="s">
        <v>106</v>
      </c>
      <c r="J26" s="8"/>
      <c r="K26" s="8"/>
      <c r="L26" s="13" t="s">
        <v>107</v>
      </c>
      <c r="M26" s="8" t="s">
        <v>108</v>
      </c>
      <c r="N26" s="14" t="s">
        <v>37</v>
      </c>
      <c r="O26" s="15">
        <v>45351</v>
      </c>
      <c r="P26" s="16">
        <v>45364</v>
      </c>
      <c r="Q26" s="10" t="s">
        <v>120</v>
      </c>
      <c r="R26" s="8" t="s">
        <v>121</v>
      </c>
      <c r="S26" s="29" t="s">
        <v>122</v>
      </c>
      <c r="T26" s="18" t="str">
        <f t="shared" si="5"/>
        <v>&lt;3.8</v>
      </c>
      <c r="U26" s="18" t="str">
        <f t="shared" si="5"/>
        <v>&lt;2.1</v>
      </c>
      <c r="V26" s="19" t="str">
        <f t="shared" si="1"/>
        <v>&lt;5.9</v>
      </c>
      <c r="W26" s="13" t="str">
        <f t="shared" si="2"/>
        <v/>
      </c>
    </row>
    <row r="27" spans="1:23" ht="37.5" x14ac:dyDescent="0.4">
      <c r="A27" s="20">
        <f t="shared" si="4"/>
        <v>21</v>
      </c>
      <c r="B27" s="8" t="s">
        <v>100</v>
      </c>
      <c r="C27" s="9" t="s">
        <v>100</v>
      </c>
      <c r="D27" s="10" t="s">
        <v>101</v>
      </c>
      <c r="E27" s="11" t="s">
        <v>123</v>
      </c>
      <c r="F27" s="9" t="s">
        <v>124</v>
      </c>
      <c r="G27" s="84" t="s">
        <v>104</v>
      </c>
      <c r="H27" s="22" t="s">
        <v>105</v>
      </c>
      <c r="I27" s="8" t="s">
        <v>125</v>
      </c>
      <c r="J27" s="8"/>
      <c r="K27" s="8"/>
      <c r="L27" s="13" t="s">
        <v>107</v>
      </c>
      <c r="M27" s="8" t="s">
        <v>108</v>
      </c>
      <c r="N27" s="14" t="s">
        <v>37</v>
      </c>
      <c r="O27" s="15">
        <v>45351</v>
      </c>
      <c r="P27" s="16">
        <v>45364</v>
      </c>
      <c r="Q27" s="10" t="s">
        <v>126</v>
      </c>
      <c r="R27" s="8" t="s">
        <v>127</v>
      </c>
      <c r="S27" s="29" t="s">
        <v>128</v>
      </c>
      <c r="T27" s="18" t="str">
        <f t="shared" si="5"/>
        <v>&lt;5.4</v>
      </c>
      <c r="U27" s="18" t="str">
        <f t="shared" si="5"/>
        <v>&lt;6</v>
      </c>
      <c r="V27" s="19" t="str">
        <f t="shared" si="1"/>
        <v>&lt;11</v>
      </c>
      <c r="W27" s="13" t="str">
        <f t="shared" si="2"/>
        <v/>
      </c>
    </row>
    <row r="28" spans="1:23" ht="37.5" x14ac:dyDescent="0.4">
      <c r="A28" s="20">
        <f t="shared" si="4"/>
        <v>22</v>
      </c>
      <c r="B28" s="8" t="s">
        <v>100</v>
      </c>
      <c r="C28" s="9" t="s">
        <v>100</v>
      </c>
      <c r="D28" s="10" t="s">
        <v>101</v>
      </c>
      <c r="E28" s="11" t="s">
        <v>123</v>
      </c>
      <c r="F28" s="9" t="s">
        <v>124</v>
      </c>
      <c r="G28" s="84" t="s">
        <v>104</v>
      </c>
      <c r="H28" s="22" t="s">
        <v>105</v>
      </c>
      <c r="I28" s="8" t="s">
        <v>129</v>
      </c>
      <c r="J28" s="8"/>
      <c r="K28" s="8"/>
      <c r="L28" s="13" t="s">
        <v>107</v>
      </c>
      <c r="M28" s="8" t="s">
        <v>108</v>
      </c>
      <c r="N28" s="14" t="s">
        <v>37</v>
      </c>
      <c r="O28" s="15">
        <v>45351</v>
      </c>
      <c r="P28" s="16">
        <v>45364</v>
      </c>
      <c r="Q28" s="10" t="s">
        <v>130</v>
      </c>
      <c r="R28" s="8" t="s">
        <v>126</v>
      </c>
      <c r="S28" s="29" t="s">
        <v>131</v>
      </c>
      <c r="T28" s="18" t="str">
        <f t="shared" si="5"/>
        <v>&lt;6.5</v>
      </c>
      <c r="U28" s="18" t="str">
        <f t="shared" si="5"/>
        <v>&lt;5.4</v>
      </c>
      <c r="V28" s="19" t="str">
        <f t="shared" si="1"/>
        <v>&lt;12</v>
      </c>
      <c r="W28" s="13" t="str">
        <f t="shared" si="2"/>
        <v/>
      </c>
    </row>
    <row r="29" spans="1:23" ht="37.5" x14ac:dyDescent="0.4">
      <c r="A29" s="20">
        <f t="shared" si="4"/>
        <v>23</v>
      </c>
      <c r="B29" s="8" t="s">
        <v>100</v>
      </c>
      <c r="C29" s="9" t="s">
        <v>100</v>
      </c>
      <c r="D29" s="10" t="s">
        <v>101</v>
      </c>
      <c r="E29" s="11" t="s">
        <v>132</v>
      </c>
      <c r="F29" s="9" t="s">
        <v>133</v>
      </c>
      <c r="G29" s="84" t="s">
        <v>134</v>
      </c>
      <c r="H29" s="22" t="s">
        <v>105</v>
      </c>
      <c r="I29" s="8" t="s">
        <v>135</v>
      </c>
      <c r="J29" s="8"/>
      <c r="K29" s="8"/>
      <c r="L29" s="13" t="s">
        <v>107</v>
      </c>
      <c r="M29" s="8" t="s">
        <v>108</v>
      </c>
      <c r="N29" s="14" t="s">
        <v>37</v>
      </c>
      <c r="O29" s="15">
        <v>45356</v>
      </c>
      <c r="P29" s="16">
        <v>45364</v>
      </c>
      <c r="Q29" s="10" t="s">
        <v>136</v>
      </c>
      <c r="R29" s="8" t="s">
        <v>137</v>
      </c>
      <c r="S29" s="29" t="s">
        <v>138</v>
      </c>
      <c r="T29" s="18" t="str">
        <f t="shared" si="5"/>
        <v>&lt;7.3</v>
      </c>
      <c r="U29" s="18" t="str">
        <f t="shared" si="5"/>
        <v>&lt;6.1</v>
      </c>
      <c r="V29" s="19" t="str">
        <f t="shared" si="1"/>
        <v>&lt;13</v>
      </c>
      <c r="W29" s="13" t="str">
        <f t="shared" si="2"/>
        <v/>
      </c>
    </row>
    <row r="30" spans="1:23" ht="37.5" x14ac:dyDescent="0.4">
      <c r="A30" s="20">
        <f t="shared" si="4"/>
        <v>24</v>
      </c>
      <c r="B30" s="8" t="s">
        <v>100</v>
      </c>
      <c r="C30" s="9" t="s">
        <v>100</v>
      </c>
      <c r="D30" s="10" t="s">
        <v>101</v>
      </c>
      <c r="E30" s="11" t="s">
        <v>139</v>
      </c>
      <c r="F30" s="9" t="s">
        <v>140</v>
      </c>
      <c r="G30" s="84" t="s">
        <v>134</v>
      </c>
      <c r="H30" s="22" t="s">
        <v>105</v>
      </c>
      <c r="I30" s="8" t="s">
        <v>141</v>
      </c>
      <c r="J30" s="8"/>
      <c r="K30" s="8"/>
      <c r="L30" s="13" t="s">
        <v>107</v>
      </c>
      <c r="M30" s="8" t="s">
        <v>108</v>
      </c>
      <c r="N30" s="14" t="s">
        <v>37</v>
      </c>
      <c r="O30" s="15">
        <v>45356</v>
      </c>
      <c r="P30" s="16">
        <v>45364</v>
      </c>
      <c r="Q30" s="10" t="s">
        <v>142</v>
      </c>
      <c r="R30" s="8" t="s">
        <v>143</v>
      </c>
      <c r="S30" s="29" t="s">
        <v>144</v>
      </c>
      <c r="T30" s="18" t="str">
        <f t="shared" si="5"/>
        <v>&lt;7.9</v>
      </c>
      <c r="U30" s="18" t="str">
        <f t="shared" si="5"/>
        <v>&lt;7.2</v>
      </c>
      <c r="V30" s="19" t="str">
        <f t="shared" si="1"/>
        <v>&lt;15</v>
      </c>
      <c r="W30" s="13" t="str">
        <f t="shared" si="2"/>
        <v/>
      </c>
    </row>
    <row r="31" spans="1:23" ht="37.5" x14ac:dyDescent="0.4">
      <c r="A31" s="20">
        <f t="shared" si="4"/>
        <v>25</v>
      </c>
      <c r="B31" s="8" t="s">
        <v>100</v>
      </c>
      <c r="C31" s="9" t="s">
        <v>100</v>
      </c>
      <c r="D31" s="10" t="s">
        <v>101</v>
      </c>
      <c r="E31" s="11" t="s">
        <v>139</v>
      </c>
      <c r="F31" s="9" t="s">
        <v>140</v>
      </c>
      <c r="G31" s="84" t="s">
        <v>134</v>
      </c>
      <c r="H31" s="22" t="s">
        <v>105</v>
      </c>
      <c r="I31" s="8" t="s">
        <v>112</v>
      </c>
      <c r="J31" s="8"/>
      <c r="K31" s="8"/>
      <c r="L31" s="13" t="s">
        <v>107</v>
      </c>
      <c r="M31" s="8" t="s">
        <v>108</v>
      </c>
      <c r="N31" s="14" t="s">
        <v>37</v>
      </c>
      <c r="O31" s="15">
        <v>45356</v>
      </c>
      <c r="P31" s="16">
        <v>45364</v>
      </c>
      <c r="Q31" s="10" t="s">
        <v>113</v>
      </c>
      <c r="R31" s="8" t="s">
        <v>145</v>
      </c>
      <c r="S31" s="29" t="s">
        <v>146</v>
      </c>
      <c r="T31" s="18" t="str">
        <f t="shared" si="5"/>
        <v>&lt;2.5</v>
      </c>
      <c r="U31" s="18" t="str">
        <f t="shared" si="5"/>
        <v>&lt;2.7</v>
      </c>
      <c r="V31" s="19" t="str">
        <f t="shared" si="1"/>
        <v>&lt;5.2</v>
      </c>
      <c r="W31" s="13" t="str">
        <f t="shared" si="2"/>
        <v/>
      </c>
    </row>
    <row r="32" spans="1:23" ht="37.5" x14ac:dyDescent="0.4">
      <c r="A32" s="20">
        <f t="shared" si="4"/>
        <v>26</v>
      </c>
      <c r="B32" s="8" t="s">
        <v>100</v>
      </c>
      <c r="C32" s="9" t="s">
        <v>100</v>
      </c>
      <c r="D32" s="10" t="s">
        <v>101</v>
      </c>
      <c r="E32" s="11" t="s">
        <v>147</v>
      </c>
      <c r="F32" s="9" t="s">
        <v>148</v>
      </c>
      <c r="G32" s="84" t="s">
        <v>134</v>
      </c>
      <c r="H32" s="22" t="s">
        <v>105</v>
      </c>
      <c r="I32" s="8" t="s">
        <v>106</v>
      </c>
      <c r="J32" s="8"/>
      <c r="K32" s="8"/>
      <c r="L32" s="13" t="s">
        <v>107</v>
      </c>
      <c r="M32" s="8" t="s">
        <v>108</v>
      </c>
      <c r="N32" s="14" t="s">
        <v>37</v>
      </c>
      <c r="O32" s="15">
        <v>45356</v>
      </c>
      <c r="P32" s="16">
        <v>45364</v>
      </c>
      <c r="Q32" s="10" t="s">
        <v>149</v>
      </c>
      <c r="R32" s="8" t="s">
        <v>150</v>
      </c>
      <c r="S32" s="29" t="s">
        <v>126</v>
      </c>
      <c r="T32" s="18" t="str">
        <f t="shared" si="5"/>
        <v>&lt;3</v>
      </c>
      <c r="U32" s="18" t="str">
        <f t="shared" si="5"/>
        <v>&lt;2.4</v>
      </c>
      <c r="V32" s="19" t="str">
        <f t="shared" si="1"/>
        <v>&lt;5.4</v>
      </c>
      <c r="W32" s="13" t="str">
        <f t="shared" si="2"/>
        <v/>
      </c>
    </row>
    <row r="33" spans="1:23" ht="37.5" x14ac:dyDescent="0.4">
      <c r="A33" s="20">
        <f t="shared" si="4"/>
        <v>27</v>
      </c>
      <c r="B33" s="8" t="s">
        <v>100</v>
      </c>
      <c r="C33" s="9" t="s">
        <v>100</v>
      </c>
      <c r="D33" s="10" t="s">
        <v>101</v>
      </c>
      <c r="E33" s="11" t="s">
        <v>151</v>
      </c>
      <c r="F33" s="9" t="s">
        <v>152</v>
      </c>
      <c r="G33" s="84" t="s">
        <v>134</v>
      </c>
      <c r="H33" s="22" t="s">
        <v>105</v>
      </c>
      <c r="I33" s="8" t="s">
        <v>153</v>
      </c>
      <c r="J33" s="8"/>
      <c r="K33" s="8"/>
      <c r="L33" s="13" t="s">
        <v>107</v>
      </c>
      <c r="M33" s="8" t="s">
        <v>108</v>
      </c>
      <c r="N33" s="14" t="s">
        <v>37</v>
      </c>
      <c r="O33" s="15">
        <v>45356</v>
      </c>
      <c r="P33" s="16">
        <v>45364</v>
      </c>
      <c r="Q33" s="10" t="s">
        <v>154</v>
      </c>
      <c r="R33" s="8" t="s">
        <v>127</v>
      </c>
      <c r="S33" s="29" t="s">
        <v>138</v>
      </c>
      <c r="T33" s="18" t="str">
        <f t="shared" si="5"/>
        <v>&lt;6.7</v>
      </c>
      <c r="U33" s="18" t="str">
        <f t="shared" si="5"/>
        <v>&lt;6</v>
      </c>
      <c r="V33" s="19" t="str">
        <f t="shared" si="1"/>
        <v>&lt;13</v>
      </c>
      <c r="W33" s="13" t="str">
        <f t="shared" si="2"/>
        <v/>
      </c>
    </row>
    <row r="34" spans="1:23" ht="37.5" x14ac:dyDescent="0.4">
      <c r="A34" s="20">
        <f t="shared" si="4"/>
        <v>28</v>
      </c>
      <c r="B34" s="8" t="s">
        <v>100</v>
      </c>
      <c r="C34" s="9" t="s">
        <v>100</v>
      </c>
      <c r="D34" s="10" t="s">
        <v>101</v>
      </c>
      <c r="E34" s="11" t="s">
        <v>155</v>
      </c>
      <c r="F34" s="9" t="s">
        <v>152</v>
      </c>
      <c r="G34" s="84" t="s">
        <v>134</v>
      </c>
      <c r="H34" s="22" t="s">
        <v>156</v>
      </c>
      <c r="I34" s="8" t="s">
        <v>157</v>
      </c>
      <c r="J34" s="8"/>
      <c r="K34" s="8"/>
      <c r="L34" s="13" t="s">
        <v>107</v>
      </c>
      <c r="M34" s="8" t="s">
        <v>108</v>
      </c>
      <c r="N34" s="14" t="s">
        <v>37</v>
      </c>
      <c r="O34" s="15">
        <v>45356</v>
      </c>
      <c r="P34" s="16">
        <v>45364</v>
      </c>
      <c r="Q34" s="10" t="s">
        <v>158</v>
      </c>
      <c r="R34" s="8" t="s">
        <v>118</v>
      </c>
      <c r="S34" s="29" t="s">
        <v>159</v>
      </c>
      <c r="T34" s="18" t="str">
        <f t="shared" si="5"/>
        <v>&lt;7.4</v>
      </c>
      <c r="U34" s="18" t="str">
        <f t="shared" si="5"/>
        <v>&lt;6.8</v>
      </c>
      <c r="V34" s="19" t="str">
        <f t="shared" si="1"/>
        <v>&lt;14</v>
      </c>
      <c r="W34" s="13" t="str">
        <f t="shared" si="2"/>
        <v/>
      </c>
    </row>
    <row r="35" spans="1:23" ht="37.5" x14ac:dyDescent="0.4">
      <c r="A35" s="20">
        <f t="shared" si="4"/>
        <v>29</v>
      </c>
      <c r="B35" s="8" t="s">
        <v>100</v>
      </c>
      <c r="C35" s="9" t="s">
        <v>100</v>
      </c>
      <c r="D35" s="10" t="s">
        <v>160</v>
      </c>
      <c r="E35" s="11" t="s">
        <v>160</v>
      </c>
      <c r="F35" s="9" t="s">
        <v>161</v>
      </c>
      <c r="G35" s="84" t="s">
        <v>134</v>
      </c>
      <c r="H35" s="22" t="s">
        <v>162</v>
      </c>
      <c r="I35" s="8" t="s">
        <v>163</v>
      </c>
      <c r="J35" s="8"/>
      <c r="K35" s="8"/>
      <c r="L35" s="13" t="s">
        <v>107</v>
      </c>
      <c r="M35" s="8" t="s">
        <v>108</v>
      </c>
      <c r="N35" s="14" t="s">
        <v>37</v>
      </c>
      <c r="O35" s="15">
        <v>45356</v>
      </c>
      <c r="P35" s="16">
        <v>45364</v>
      </c>
      <c r="Q35" s="10" t="s">
        <v>164</v>
      </c>
      <c r="R35" s="8" t="s">
        <v>143</v>
      </c>
      <c r="S35" s="29" t="s">
        <v>159</v>
      </c>
      <c r="T35" s="18" t="str">
        <f t="shared" si="5"/>
        <v>&lt;6.9</v>
      </c>
      <c r="U35" s="18" t="str">
        <f t="shared" si="5"/>
        <v>&lt;7.2</v>
      </c>
      <c r="V35" s="19" t="str">
        <f t="shared" si="1"/>
        <v>&lt;14</v>
      </c>
      <c r="W35" s="13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">
    <cfRule type="expression" dxfId="6" priority="7">
      <formula>$W7="○"</formula>
    </cfRule>
  </conditionalFormatting>
  <conditionalFormatting sqref="V13">
    <cfRule type="expression" dxfId="5" priority="6">
      <formula>$W13="○"</formula>
    </cfRule>
  </conditionalFormatting>
  <conditionalFormatting sqref="V14">
    <cfRule type="expression" dxfId="4" priority="5">
      <formula>$W14="○"</formula>
    </cfRule>
  </conditionalFormatting>
  <conditionalFormatting sqref="V15:V20">
    <cfRule type="expression" dxfId="3" priority="4">
      <formula>$W15="○"</formula>
    </cfRule>
  </conditionalFormatting>
  <conditionalFormatting sqref="V21">
    <cfRule type="expression" dxfId="2" priority="3">
      <formula>$W21="○"</formula>
    </cfRule>
  </conditionalFormatting>
  <conditionalFormatting sqref="V22">
    <cfRule type="expression" dxfId="1" priority="2">
      <formula>$W22="○"</formula>
    </cfRule>
  </conditionalFormatting>
  <conditionalFormatting sqref="V23:V35">
    <cfRule type="expression" dxfId="0" priority="1">
      <formula>$W23="○"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2024-03-21T06:55:39Z</dcterms:modified>
</cp:coreProperties>
</file>