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665" windowHeight="805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T9" i="1"/>
  <c r="V9" i="1" s="1"/>
  <c r="W9" i="1" s="1"/>
  <c r="U8" i="1"/>
  <c r="T8" i="1"/>
  <c r="V8" i="1" s="1"/>
  <c r="W8" i="1" s="1"/>
  <c r="A8" i="1"/>
  <c r="A9" i="1" s="1"/>
  <c r="V7" i="1"/>
  <c r="W7" i="1" s="1"/>
  <c r="U7" i="1"/>
  <c r="T7" i="1"/>
</calcChain>
</file>

<file path=xl/sharedStrings.xml><?xml version="1.0" encoding="utf-8"?>
<sst xmlns="http://schemas.openxmlformats.org/spreadsheetml/2006/main" count="79" uniqueCount="48">
  <si>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</si>
  <si>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</si>
  <si>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</si>
  <si>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</si>
  <si>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</si>
  <si>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</si>
  <si>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</si>
  <si>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</si>
  <si>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</si>
  <si>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</si>
  <si>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</si>
  <si>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</si>
  <si>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</si>
  <si>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</si>
  <si>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</si>
  <si>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</si>
  <si>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</si>
  <si>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</si>
  <si>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</si>
  <si>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</si>
  <si>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</si>
  <si>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</si>
  <si>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</si>
  <si>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</si>
  <si>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</si>
  <si>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</si>
  <si>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</si>
  <si>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</si>
  <si>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</si>
  <si>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</si>
  <si>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</si>
  <si>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</si>
  <si>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</si>
  <si>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</si>
  <si>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</si>
  <si>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2">
      <t>チョウセイ</t>
    </rPh>
    <rPh sb="2" eb="3">
      <t>フン</t>
    </rPh>
    <rPh sb="3" eb="4">
      <t>ニュウ</t>
    </rPh>
    <phoneticPr fontId="1"/>
  </si>
  <si>
    <t>制限なし</t>
    <rPh sb="0" eb="2">
      <t>セイゲン</t>
    </rPh>
    <phoneticPr fontId="1"/>
  </si>
  <si>
    <t>Ge</t>
  </si>
  <si>
    <t>&lt;0.84520</t>
  </si>
  <si>
    <t>&lt;0.87895</t>
  </si>
  <si>
    <t>&lt;1.72415</t>
  </si>
  <si>
    <t>ベビーフード</t>
    <phoneticPr fontId="1"/>
  </si>
  <si>
    <t>&lt;0.52743</t>
  </si>
  <si>
    <t>&lt;0.54669</t>
  </si>
  <si>
    <t>&lt;1.07412</t>
  </si>
  <si>
    <t>&lt;0.40768</t>
  </si>
  <si>
    <t>&lt;0.42189</t>
  </si>
  <si>
    <t>&lt;0.82957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</si>
</sst>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/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7&#22577;)/(3)&#22269;&#34907;&#30740;/&#20083;&#20816;&#29992;&#12304;R3.7.15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B3" t="str">
            <v>非流通品（出荷予定なし）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6" max="6" width="31.75" style="31" bestFit="1" customWidth="1"/>
    <col min="8" max="8" width="17.25" style="31" bestFit="1" customWidth="1"/>
    <col min="9" max="9" width="12.875" style="31" bestFit="1" customWidth="1"/>
    <col min="10" max="10" width="39" style="31" bestFit="1" customWidth="1"/>
    <col min="11" max="11" width="21.625" customWidth="1"/>
    <col min="12" max="12" width="27.625" bestFit="1" customWidth="1"/>
    <col min="13" max="13" width="22.25" bestFit="1" customWidth="1"/>
  </cols>
  <sheetData>
    <row r="1" spans="1:23" x14ac:dyDescent="0.4">
      <c r="A1" t="s">
        <v>0</v>
      </c>
    </row>
    <row r="2" spans="1:23" ht="19.5" thickBot="1" x14ac:dyDescent="0.45">
      <c r="C2" s="30"/>
    </row>
    <row r="3" spans="1:23" x14ac:dyDescent="0.4">
      <c r="A3" s="79" t="s">
        <v>1</v>
      </c>
      <c r="B3" s="79" t="s">
        <v>2</v>
      </c>
      <c r="C3" s="77" t="s">
        <v>3</v>
      </c>
      <c r="D3" s="64" t="s">
        <v>4</v>
      </c>
      <c r="E3" s="62"/>
      <c r="F3" s="63"/>
      <c r="G3" s="82" t="s">
        <v>5</v>
      </c>
      <c r="H3" s="85" t="s">
        <v>6</v>
      </c>
      <c r="I3" s="61" t="s">
        <v>7</v>
      </c>
      <c r="J3" s="62"/>
      <c r="K3" s="62"/>
      <c r="L3" s="63"/>
      <c r="M3" s="64" t="s">
        <v>8</v>
      </c>
      <c r="N3" s="63"/>
      <c r="O3" s="65" t="s">
        <v>9</v>
      </c>
      <c r="P3" s="66"/>
      <c r="Q3" s="64" t="s">
        <v>10</v>
      </c>
      <c r="R3" s="62"/>
      <c r="S3" s="62"/>
      <c r="T3" s="62"/>
      <c r="U3" s="62"/>
      <c r="V3" s="62"/>
      <c r="W3" s="63"/>
    </row>
    <row r="4" spans="1:23" x14ac:dyDescent="0.4">
      <c r="A4" s="80"/>
      <c r="B4" s="80"/>
      <c r="C4" s="77"/>
      <c r="D4" s="67" t="s">
        <v>11</v>
      </c>
      <c r="E4" s="70" t="s">
        <v>12</v>
      </c>
      <c r="F4" s="73" t="s">
        <v>13</v>
      </c>
      <c r="G4" s="83"/>
      <c r="H4" s="86"/>
      <c r="I4" s="76" t="s">
        <v>14</v>
      </c>
      <c r="J4" s="1"/>
      <c r="K4" s="2"/>
      <c r="L4" s="47" t="s">
        <v>15</v>
      </c>
      <c r="M4" s="76" t="s">
        <v>16</v>
      </c>
      <c r="N4" s="47" t="s">
        <v>17</v>
      </c>
      <c r="O4" s="50" t="s">
        <v>18</v>
      </c>
      <c r="P4" s="53" t="s">
        <v>19</v>
      </c>
      <c r="Q4" s="56" t="s">
        <v>20</v>
      </c>
      <c r="R4" s="57"/>
      <c r="S4" s="57"/>
      <c r="T4" s="58" t="s">
        <v>21</v>
      </c>
      <c r="U4" s="35" t="s">
        <v>22</v>
      </c>
      <c r="V4" s="35" t="s">
        <v>23</v>
      </c>
      <c r="W4" s="38" t="s">
        <v>24</v>
      </c>
    </row>
    <row r="5" spans="1:23" ht="110.1" customHeight="1" x14ac:dyDescent="0.4">
      <c r="A5" s="80"/>
      <c r="B5" s="80"/>
      <c r="C5" s="77"/>
      <c r="D5" s="68"/>
      <c r="E5" s="71"/>
      <c r="F5" s="74"/>
      <c r="G5" s="83"/>
      <c r="H5" s="86"/>
      <c r="I5" s="77"/>
      <c r="J5" s="41" t="s">
        <v>25</v>
      </c>
      <c r="K5" s="41" t="s">
        <v>26</v>
      </c>
      <c r="L5" s="48"/>
      <c r="M5" s="77"/>
      <c r="N5" s="48"/>
      <c r="O5" s="51"/>
      <c r="P5" s="54"/>
      <c r="Q5" s="44" t="s">
        <v>27</v>
      </c>
      <c r="R5" s="45"/>
      <c r="S5" s="46"/>
      <c r="T5" s="59"/>
      <c r="U5" s="36"/>
      <c r="V5" s="36"/>
      <c r="W5" s="39"/>
    </row>
    <row r="6" spans="1:23" ht="19.5" thickBot="1" x14ac:dyDescent="0.45">
      <c r="A6" s="81"/>
      <c r="B6" s="81"/>
      <c r="C6" s="78"/>
      <c r="D6" s="69"/>
      <c r="E6" s="72"/>
      <c r="F6" s="75"/>
      <c r="G6" s="84"/>
      <c r="H6" s="87"/>
      <c r="I6" s="78"/>
      <c r="J6" s="42"/>
      <c r="K6" s="43"/>
      <c r="L6" s="49"/>
      <c r="M6" s="78"/>
      <c r="N6" s="49"/>
      <c r="O6" s="52"/>
      <c r="P6" s="55"/>
      <c r="Q6" s="3" t="s">
        <v>28</v>
      </c>
      <c r="R6" s="4" t="s">
        <v>29</v>
      </c>
      <c r="S6" s="5" t="s">
        <v>30</v>
      </c>
      <c r="T6" s="60"/>
      <c r="U6" s="37"/>
      <c r="V6" s="37"/>
      <c r="W6" s="40"/>
    </row>
    <row r="7" spans="1:23" ht="19.5" thickTop="1" x14ac:dyDescent="0.4">
      <c r="A7" s="6">
        <v>1</v>
      </c>
      <c r="B7" s="6" t="s">
        <v>31</v>
      </c>
      <c r="C7" s="7" t="s">
        <v>32</v>
      </c>
      <c r="D7" s="8" t="s">
        <v>31</v>
      </c>
      <c r="E7" s="6" t="s">
        <v>31</v>
      </c>
      <c r="F7" s="34" t="s">
        <v>31</v>
      </c>
      <c r="G7" s="10" t="s">
        <v>33</v>
      </c>
      <c r="H7" s="33" t="s">
        <v>34</v>
      </c>
      <c r="I7" s="11" t="s">
        <v>35</v>
      </c>
      <c r="J7" s="11" t="s">
        <v>31</v>
      </c>
      <c r="K7" s="6" t="s">
        <v>31</v>
      </c>
      <c r="L7" s="12" t="s">
        <v>36</v>
      </c>
      <c r="M7" s="13" t="s">
        <v>32</v>
      </c>
      <c r="N7" s="14" t="s">
        <v>37</v>
      </c>
      <c r="O7" s="15">
        <v>44379</v>
      </c>
      <c r="P7" s="16">
        <v>44392</v>
      </c>
      <c r="Q7" s="17" t="s">
        <v>38</v>
      </c>
      <c r="R7" s="18" t="s">
        <v>39</v>
      </c>
      <c r="S7" s="19" t="s">
        <v>40</v>
      </c>
      <c r="T7" s="20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&lt;0.845</v>
      </c>
      <c r="U7" s="20" t="str">
        <f t="shared" si="0"/>
        <v>&lt;0.878</v>
      </c>
      <c r="V7" s="21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&lt;1.7</v>
      </c>
      <c r="W7" s="22" t="str">
        <f t="shared" ref="W7:W9" si="2">IF(ISERROR(V7*1),"",IF(AND(H7="飲料水",V7&gt;=11),"○",IF(AND(H7="牛乳・乳児用食品",V7&gt;=51),"○",IF(AND(H7&lt;&gt;"",V7&gt;=110),"○",""))))</f>
        <v/>
      </c>
    </row>
    <row r="8" spans="1:23" x14ac:dyDescent="0.4">
      <c r="A8" s="23">
        <f>A7+1</f>
        <v>2</v>
      </c>
      <c r="B8" s="23" t="s">
        <v>31</v>
      </c>
      <c r="C8" s="7" t="s">
        <v>32</v>
      </c>
      <c r="D8" s="8" t="s">
        <v>31</v>
      </c>
      <c r="E8" s="6" t="s">
        <v>31</v>
      </c>
      <c r="F8" s="34" t="s">
        <v>31</v>
      </c>
      <c r="G8" s="10" t="s">
        <v>33</v>
      </c>
      <c r="H8" s="33" t="s">
        <v>34</v>
      </c>
      <c r="I8" s="32" t="s">
        <v>41</v>
      </c>
      <c r="J8" s="11" t="s">
        <v>31</v>
      </c>
      <c r="K8" s="6" t="s">
        <v>31</v>
      </c>
      <c r="L8" s="9" t="s">
        <v>36</v>
      </c>
      <c r="M8" s="24" t="s">
        <v>32</v>
      </c>
      <c r="N8" s="25" t="s">
        <v>37</v>
      </c>
      <c r="O8" s="26">
        <v>44382</v>
      </c>
      <c r="P8" s="27">
        <v>44392</v>
      </c>
      <c r="Q8" s="28" t="s">
        <v>42</v>
      </c>
      <c r="R8" s="29" t="s">
        <v>43</v>
      </c>
      <c r="S8" s="19" t="s">
        <v>44</v>
      </c>
      <c r="T8" s="20" t="str">
        <f t="shared" si="0"/>
        <v>&lt;0.527</v>
      </c>
      <c r="U8" s="20" t="str">
        <f t="shared" si="0"/>
        <v>&lt;0.546</v>
      </c>
      <c r="V8" s="21" t="str">
        <f t="shared" si="1"/>
        <v>&lt;1.1</v>
      </c>
      <c r="W8" s="22" t="str">
        <f t="shared" si="2"/>
        <v/>
      </c>
    </row>
    <row r="9" spans="1:23" x14ac:dyDescent="0.4">
      <c r="A9" s="23">
        <f t="shared" ref="A9" si="3">A8+1</f>
        <v>3</v>
      </c>
      <c r="B9" s="23" t="s">
        <v>31</v>
      </c>
      <c r="C9" s="7" t="s">
        <v>32</v>
      </c>
      <c r="D9" s="8" t="s">
        <v>31</v>
      </c>
      <c r="E9" s="6" t="s">
        <v>31</v>
      </c>
      <c r="F9" s="34" t="s">
        <v>31</v>
      </c>
      <c r="G9" s="10" t="s">
        <v>33</v>
      </c>
      <c r="H9" s="33" t="s">
        <v>34</v>
      </c>
      <c r="I9" s="32" t="s">
        <v>41</v>
      </c>
      <c r="J9" s="11" t="s">
        <v>31</v>
      </c>
      <c r="K9" s="6" t="s">
        <v>31</v>
      </c>
      <c r="L9" s="9" t="s">
        <v>36</v>
      </c>
      <c r="M9" s="24" t="s">
        <v>32</v>
      </c>
      <c r="N9" s="25" t="s">
        <v>37</v>
      </c>
      <c r="O9" s="26">
        <v>44379</v>
      </c>
      <c r="P9" s="27">
        <v>44392</v>
      </c>
      <c r="Q9" s="28" t="s">
        <v>45</v>
      </c>
      <c r="R9" s="29" t="s">
        <v>46</v>
      </c>
      <c r="S9" s="19" t="s">
        <v>47</v>
      </c>
      <c r="T9" s="20" t="str">
        <f t="shared" si="0"/>
        <v>&lt;0.407</v>
      </c>
      <c r="U9" s="20" t="str">
        <f t="shared" si="0"/>
        <v>&lt;0.421</v>
      </c>
      <c r="V9" s="21" t="str">
        <f t="shared" si="1"/>
        <v>&lt;0.83</v>
      </c>
      <c r="W9" s="22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9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2021-07-19T06:24:55Z</dcterms:modified>
</cp:coreProperties>
</file>