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filterPrivacy="1"/>
  <xr:revisionPtr revIDLastSave="0" documentId="8_{A4562F6D-79A9-4ED0-9F72-836812638647}" xr6:coauthVersionLast="47" xr6:coauthVersionMax="47" xr10:uidLastSave="{00000000-0000-0000-0000-000000000000}"/>
  <bookViews>
    <workbookView xWindow="-120" yWindow="-120" windowWidth="29040" windowHeight="15840" xr2:uid="{00000000-000D-0000-FFFF-FFFF00000000}"/>
  </bookViews>
  <sheets>
    <sheet name="入力・提出方法" sheetId="5" r:id="rId1"/>
    <sheet name="第２号様式" sheetId="2" r:id="rId2"/>
    <sheet name="入力用シート" sheetId="4" r:id="rId3"/>
    <sheet name="確定申告書" sheetId="6" r:id="rId4"/>
    <sheet name="簡易課税方式の確定申告書" sheetId="7" r:id="rId5"/>
    <sheet name="課税売上割合・控除対象仕入税額等計算表" sheetId="8" r:id="rId6"/>
    <sheet name="特定収入割合の計算表" sheetId="9" r:id="rId7"/>
  </sheets>
  <definedNames>
    <definedName name="_xlnm.Print_Area" localSheetId="5">課税売上割合・控除対象仕入税額等計算表!$A$1:$Q$80</definedName>
    <definedName name="_xlnm.Print_Area" localSheetId="3">確定申告書!$A$1:$Q$40</definedName>
    <definedName name="_xlnm.Print_Area" localSheetId="4">簡易課税方式の確定申告書!$A$1:$Q$40</definedName>
    <definedName name="_xlnm.Print_Area" localSheetId="1">第２号様式!$A$1:$I$33</definedName>
    <definedName name="_xlnm.Print_Area" localSheetId="6">特定収入割合の計算表!$A$1:$Q$40</definedName>
    <definedName name="_xlnm.Print_Area" localSheetId="2">入力用シート!$A$1:$AF$71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F3" i="4" l="1"/>
  <c r="A15" i="2" l="1"/>
  <c r="B27" i="2" l="1"/>
  <c r="B28" i="2" l="1"/>
  <c r="AA33" i="4" l="1"/>
  <c r="AG12" i="4" l="1"/>
  <c r="B31" i="2" l="1"/>
  <c r="A31" i="2" s="1"/>
  <c r="B32" i="2"/>
  <c r="A32" i="2" s="1"/>
  <c r="A33" i="2"/>
  <c r="F3" i="2"/>
  <c r="F22" i="2"/>
  <c r="F8" i="2"/>
  <c r="F9" i="2"/>
  <c r="I27" i="4" l="1"/>
  <c r="AA66" i="4"/>
  <c r="X66" i="4"/>
  <c r="U66" i="4"/>
  <c r="R66" i="4"/>
  <c r="O66" i="4"/>
  <c r="L66" i="4"/>
  <c r="I66" i="4"/>
  <c r="AD65" i="4"/>
  <c r="AD64" i="4"/>
  <c r="AD63" i="4"/>
  <c r="AD62" i="4"/>
  <c r="AD61" i="4"/>
  <c r="AD60" i="4"/>
  <c r="AD59" i="4"/>
  <c r="O47" i="4"/>
  <c r="L47" i="4"/>
  <c r="I47" i="4"/>
  <c r="R46" i="4"/>
  <c r="R45" i="4"/>
  <c r="R44" i="4"/>
  <c r="R43" i="4"/>
  <c r="R42" i="4"/>
  <c r="R41" i="4"/>
  <c r="R40" i="4"/>
  <c r="AD66" i="4" l="1"/>
  <c r="AA71" i="4" s="1"/>
  <c r="R47" i="4"/>
  <c r="AA51" i="4" s="1"/>
  <c r="F26" i="2" s="1"/>
</calcChain>
</file>

<file path=xl/sharedStrings.xml><?xml version="1.0" encoding="utf-8"?>
<sst xmlns="http://schemas.openxmlformats.org/spreadsheetml/2006/main" count="135" uniqueCount="101">
  <si>
    <t>厚生労働大臣　　殿</t>
  </si>
  <si>
    <t>３　添付書類</t>
  </si>
  <si>
    <t>第２号様式</t>
    <rPh sb="0" eb="1">
      <t>ダイ</t>
    </rPh>
    <rPh sb="2" eb="3">
      <t>ゴウ</t>
    </rPh>
    <rPh sb="3" eb="5">
      <t>ヨウシキ</t>
    </rPh>
    <phoneticPr fontId="3"/>
  </si>
  <si>
    <t>　円</t>
    <phoneticPr fontId="2"/>
  </si>
  <si>
    <t>１　補助金等に係る予算の執行の適正化に関する法律（昭和30年法律第179号）</t>
    <phoneticPr fontId="3"/>
  </si>
  <si>
    <t>　　第15条の規定による確定額又は事業実績報告による精算額</t>
    <phoneticPr fontId="3"/>
  </si>
  <si>
    <t>２　消費税及び地方消費税の申告により確定した消費税及び地方消費税に係る</t>
    <phoneticPr fontId="3"/>
  </si>
  <si>
    <t>　　仕入控除税額（要国庫補助金返還相当額）</t>
    <rPh sb="10" eb="12">
      <t>コッコ</t>
    </rPh>
    <rPh sb="12" eb="15">
      <t>ホジョキン</t>
    </rPh>
    <phoneticPr fontId="3"/>
  </si>
  <si>
    <t>補助金確定額（精算額）</t>
    <rPh sb="0" eb="3">
      <t>ホジョキン</t>
    </rPh>
    <rPh sb="3" eb="5">
      <t>カクテイ</t>
    </rPh>
    <rPh sb="5" eb="6">
      <t>ガク</t>
    </rPh>
    <rPh sb="7" eb="9">
      <t>セイサン</t>
    </rPh>
    <rPh sb="9" eb="10">
      <t>ガク</t>
    </rPh>
    <phoneticPr fontId="2"/>
  </si>
  <si>
    <t>事業者名</t>
    <rPh sb="0" eb="3">
      <t>ジギョウシャ</t>
    </rPh>
    <rPh sb="3" eb="4">
      <t>メイ</t>
    </rPh>
    <phoneticPr fontId="2"/>
  </si>
  <si>
    <t>代表者名</t>
    <rPh sb="0" eb="3">
      <t>ダイヒョウシャ</t>
    </rPh>
    <rPh sb="3" eb="4">
      <t>メイ</t>
    </rPh>
    <phoneticPr fontId="2"/>
  </si>
  <si>
    <t>交付決定日</t>
    <rPh sb="0" eb="2">
      <t>コウフ</t>
    </rPh>
    <rPh sb="2" eb="5">
      <t>ケッテイビ</t>
    </rPh>
    <phoneticPr fontId="2"/>
  </si>
  <si>
    <t>交付決定番号</t>
    <rPh sb="0" eb="2">
      <t>コウフ</t>
    </rPh>
    <rPh sb="2" eb="4">
      <t>ケッテイ</t>
    </rPh>
    <rPh sb="4" eb="6">
      <t>バンゴウ</t>
    </rPh>
    <phoneticPr fontId="2"/>
  </si>
  <si>
    <t>厚生労働省発</t>
    <rPh sb="0" eb="2">
      <t>コウセイ</t>
    </rPh>
    <rPh sb="2" eb="5">
      <t>ロウドウショウ</t>
    </rPh>
    <rPh sb="5" eb="6">
      <t>ハツ</t>
    </rPh>
    <phoneticPr fontId="2"/>
  </si>
  <si>
    <t>第</t>
    <rPh sb="0" eb="1">
      <t>ダイ</t>
    </rPh>
    <phoneticPr fontId="2"/>
  </si>
  <si>
    <t>号</t>
    <rPh sb="0" eb="1">
      <t>ゴウ</t>
    </rPh>
    <phoneticPr fontId="2"/>
  </si>
  <si>
    <t>円</t>
    <rPh sb="0" eb="1">
      <t>エン</t>
    </rPh>
    <phoneticPr fontId="2"/>
  </si>
  <si>
    <t>【仕入控除税額（返還額）がない場合】</t>
    <phoneticPr fontId="2"/>
  </si>
  <si>
    <t>％</t>
    <phoneticPr fontId="2"/>
  </si>
  <si>
    <t>【仕入控除税額（返還額）がある場合】</t>
    <phoneticPr fontId="2"/>
  </si>
  <si>
    <t>①課税売上割合が９５％以上かつ課税売上高が５億円以下の法人等の場合</t>
    <phoneticPr fontId="2"/>
  </si>
  <si>
    <t>補助金確定額（精算額）×１０／１１０＝</t>
    <phoneticPr fontId="2"/>
  </si>
  <si>
    <t>（課税売上割合）</t>
    <rPh sb="1" eb="3">
      <t>カゼイ</t>
    </rPh>
    <rPh sb="3" eb="5">
      <t>ウリア</t>
    </rPh>
    <rPh sb="5" eb="7">
      <t>ワリアイ</t>
    </rPh>
    <phoneticPr fontId="2"/>
  </si>
  <si>
    <t>課税資産の譲渡等の対価の額</t>
  </si>
  <si>
    <t>資産の譲渡等の対価の額</t>
  </si>
  <si>
    <t>････　ａ</t>
    <phoneticPr fontId="2"/>
  </si>
  <si>
    <t>････　ｂ</t>
    <phoneticPr fontId="2"/>
  </si>
  <si>
    <t>②一括比例配分方式により消費税の申告を行っている場合</t>
    <rPh sb="1" eb="3">
      <t>イッカツ</t>
    </rPh>
    <rPh sb="3" eb="5">
      <t>ヒレイ</t>
    </rPh>
    <rPh sb="5" eb="7">
      <t>ハイブン</t>
    </rPh>
    <rPh sb="7" eb="9">
      <t>ホウシキ</t>
    </rPh>
    <phoneticPr fontId="2"/>
  </si>
  <si>
    <t>対象経費の内訳</t>
    <rPh sb="0" eb="2">
      <t>タイショウ</t>
    </rPh>
    <rPh sb="2" eb="4">
      <t>ケイヒ</t>
    </rPh>
    <rPh sb="5" eb="7">
      <t>ウチワケ</t>
    </rPh>
    <phoneticPr fontId="2"/>
  </si>
  <si>
    <t>非課税・
不課税仕入額</t>
    <rPh sb="0" eb="3">
      <t>ヒカゼイ</t>
    </rPh>
    <rPh sb="5" eb="8">
      <t>フカゼイ</t>
    </rPh>
    <rPh sb="8" eb="10">
      <t>シイ</t>
    </rPh>
    <rPh sb="10" eb="11">
      <t>ガク</t>
    </rPh>
    <phoneticPr fontId="2"/>
  </si>
  <si>
    <t>■補助金対象経費の内訳（補助金確定額ではなく補助金により購入等をした経費の内訳です）</t>
    <rPh sb="1" eb="4">
      <t>ホジョキン</t>
    </rPh>
    <rPh sb="4" eb="6">
      <t>タイショウ</t>
    </rPh>
    <rPh sb="6" eb="8">
      <t>ケイヒ</t>
    </rPh>
    <rPh sb="9" eb="11">
      <t>ウチワケ</t>
    </rPh>
    <rPh sb="12" eb="15">
      <t>ホジョキン</t>
    </rPh>
    <rPh sb="15" eb="17">
      <t>カクテイ</t>
    </rPh>
    <rPh sb="17" eb="18">
      <t>ガク</t>
    </rPh>
    <rPh sb="22" eb="25">
      <t>ホジョキン</t>
    </rPh>
    <rPh sb="28" eb="30">
      <t>コウニュウ</t>
    </rPh>
    <rPh sb="30" eb="31">
      <t>トウ</t>
    </rPh>
    <rPh sb="34" eb="36">
      <t>ケイヒ</t>
    </rPh>
    <rPh sb="37" eb="39">
      <t>ウチワケ</t>
    </rPh>
    <phoneticPr fontId="2"/>
  </si>
  <si>
    <t>（仕入控除税額（返還額））</t>
    <phoneticPr fontId="2"/>
  </si>
  <si>
    <t>ｄ</t>
    <phoneticPr fontId="2"/>
  </si>
  <si>
    <t>課税売上割合　ａ／ｂ＝</t>
    <rPh sb="0" eb="2">
      <t>カゼイ</t>
    </rPh>
    <rPh sb="2" eb="4">
      <t>ウリア</t>
    </rPh>
    <rPh sb="4" eb="6">
      <t>ワリアイ</t>
    </rPh>
    <phoneticPr fontId="2"/>
  </si>
  <si>
    <t>③個別対応方式により消費税の申告を行っている場合</t>
    <phoneticPr fontId="2"/>
  </si>
  <si>
    <t>基本情報</t>
    <rPh sb="0" eb="2">
      <t>キホン</t>
    </rPh>
    <rPh sb="2" eb="4">
      <t>ジョウホウ</t>
    </rPh>
    <phoneticPr fontId="2"/>
  </si>
  <si>
    <t>基準期間における課税売上高（税抜）</t>
  </si>
  <si>
    <t>特定収入割合</t>
  </si>
  <si>
    <t>課税仕入額（10％分）</t>
    <rPh sb="0" eb="2">
      <t>カゼイ</t>
    </rPh>
    <rPh sb="2" eb="4">
      <t>シイ</t>
    </rPh>
    <rPh sb="4" eb="5">
      <t>ガク</t>
    </rPh>
    <rPh sb="9" eb="10">
      <t>ブン</t>
    </rPh>
    <phoneticPr fontId="2"/>
  </si>
  <si>
    <t>課税仕入額（8％分）</t>
    <rPh sb="0" eb="2">
      <t>カゼイ</t>
    </rPh>
    <rPh sb="2" eb="4">
      <t>シイ</t>
    </rPh>
    <rPh sb="4" eb="5">
      <t>ガク</t>
    </rPh>
    <rPh sb="8" eb="9">
      <t>ブン</t>
    </rPh>
    <phoneticPr fontId="2"/>
  </si>
  <si>
    <t>課税売上
対 応 分</t>
    <rPh sb="0" eb="2">
      <t>カゼイ</t>
    </rPh>
    <rPh sb="2" eb="4">
      <t>ウリア</t>
    </rPh>
    <rPh sb="5" eb="6">
      <t>タイ</t>
    </rPh>
    <rPh sb="7" eb="8">
      <t>オウ</t>
    </rPh>
    <rPh sb="9" eb="10">
      <t>ブン</t>
    </rPh>
    <phoneticPr fontId="2"/>
  </si>
  <si>
    <t>非課税売上
対　応　分</t>
    <rPh sb="0" eb="1">
      <t>ヒ</t>
    </rPh>
    <rPh sb="1" eb="3">
      <t>カゼイ</t>
    </rPh>
    <rPh sb="3" eb="5">
      <t>ウリア</t>
    </rPh>
    <rPh sb="6" eb="7">
      <t>タイ</t>
    </rPh>
    <rPh sb="8" eb="9">
      <t>オウ</t>
    </rPh>
    <rPh sb="10" eb="11">
      <t>ブン</t>
    </rPh>
    <phoneticPr fontId="2"/>
  </si>
  <si>
    <t>共通対応分</t>
    <rPh sb="0" eb="1">
      <t>トモ</t>
    </rPh>
    <rPh sb="1" eb="2">
      <t>トオル</t>
    </rPh>
    <rPh sb="2" eb="3">
      <t>タイ</t>
    </rPh>
    <rPh sb="3" eb="4">
      <t>オウ</t>
    </rPh>
    <rPh sb="4" eb="5">
      <t>ブン</t>
    </rPh>
    <phoneticPr fontId="2"/>
  </si>
  <si>
    <t>合　　計</t>
    <rPh sb="0" eb="1">
      <t>ゴウ</t>
    </rPh>
    <rPh sb="3" eb="4">
      <t>ケイ</t>
    </rPh>
    <phoneticPr fontId="2"/>
  </si>
  <si>
    <t>････　c</t>
    <phoneticPr fontId="2"/>
  </si>
  <si>
    <t>課税仕入額
（８％）</t>
    <rPh sb="0" eb="2">
      <t>カゼイ</t>
    </rPh>
    <rPh sb="2" eb="4">
      <t>シイ</t>
    </rPh>
    <rPh sb="4" eb="5">
      <t>ガク</t>
    </rPh>
    <phoneticPr fontId="2"/>
  </si>
  <si>
    <t>課税仕入額
（１０％）</t>
    <rPh sb="0" eb="2">
      <t>カゼイ</t>
    </rPh>
    <rPh sb="2" eb="4">
      <t>シイ</t>
    </rPh>
    <rPh sb="4" eb="5">
      <t>ガク</t>
    </rPh>
    <phoneticPr fontId="2"/>
  </si>
  <si>
    <t>ｅ</t>
    <phoneticPr fontId="2"/>
  </si>
  <si>
    <t>ｆ</t>
    <phoneticPr fontId="2"/>
  </si>
  <si>
    <t>（補助金確定額（精算額）×１０／１１０×ｃ×(ｄ／ｆ))＋</t>
    <phoneticPr fontId="2"/>
  </si>
  <si>
    <t>（補助金確定額（精算額）×　８／１０８×ｃ×(ｅ／ｆ))＝</t>
    <phoneticPr fontId="2"/>
  </si>
  <si>
    <t>ｇ</t>
    <phoneticPr fontId="2"/>
  </si>
  <si>
    <t>ｈ</t>
    <phoneticPr fontId="2"/>
  </si>
  <si>
    <t>ｉ</t>
    <phoneticPr fontId="2"/>
  </si>
  <si>
    <t>ｊ</t>
    <phoneticPr fontId="2"/>
  </si>
  <si>
    <t>ｋ</t>
    <phoneticPr fontId="2"/>
  </si>
  <si>
    <t>（補助金確定額（精算額）×１０／１１０×(ｇ／ｋ))＋（補助金確定額（精算額）×１０／１１０×ｃ×（ｈ／ｋ））＋</t>
    <rPh sb="28" eb="31">
      <t>ホジョキン</t>
    </rPh>
    <rPh sb="31" eb="34">
      <t>カクテイガク</t>
    </rPh>
    <rPh sb="35" eb="38">
      <t>セイサンガク</t>
    </rPh>
    <phoneticPr fontId="2"/>
  </si>
  <si>
    <t>（補助金確定額（精算額）×　８／１０８×(ｉ／ｋ))＋（補助金確定額（精算額）×　８／１０８×ｃ×（ｊ／ｋ））＝</t>
    <rPh sb="28" eb="31">
      <t>ホジョキン</t>
    </rPh>
    <rPh sb="31" eb="34">
      <t>カクテイガク</t>
    </rPh>
    <rPh sb="35" eb="38">
      <t>セイサンガク</t>
    </rPh>
    <phoneticPr fontId="2"/>
  </si>
  <si>
    <t>《入力用シート》</t>
    <rPh sb="1" eb="3">
      <t>ニュウリョク</t>
    </rPh>
    <rPh sb="3" eb="4">
      <t>ヨウ</t>
    </rPh>
    <phoneticPr fontId="2"/>
  </si>
  <si>
    <t>入力、提出方法</t>
    <rPh sb="0" eb="2">
      <t>ニュウリョク</t>
    </rPh>
    <rPh sb="3" eb="5">
      <t>テイシュツ</t>
    </rPh>
    <rPh sb="5" eb="7">
      <t>ホウホウ</t>
    </rPh>
    <phoneticPr fontId="2"/>
  </si>
  <si>
    <t>①　「入力用シート」を記載してください　※入力されたものが「第２号様式」に転記されます</t>
    <rPh sb="3" eb="6">
      <t>ニュウリョクヨウ</t>
    </rPh>
    <rPh sb="11" eb="13">
      <t>キサイ</t>
    </rPh>
    <rPh sb="21" eb="23">
      <t>ニュウリョク</t>
    </rPh>
    <rPh sb="30" eb="31">
      <t>ダイ</t>
    </rPh>
    <rPh sb="32" eb="33">
      <t>ゴウ</t>
    </rPh>
    <rPh sb="33" eb="35">
      <t>ヨウシキ</t>
    </rPh>
    <rPh sb="37" eb="39">
      <t>テンキ</t>
    </rPh>
    <phoneticPr fontId="2"/>
  </si>
  <si>
    <t>提出日</t>
    <rPh sb="0" eb="3">
      <t>テイシュツビ</t>
    </rPh>
    <phoneticPr fontId="2"/>
  </si>
  <si>
    <t>事業者名：</t>
    <phoneticPr fontId="2"/>
  </si>
  <si>
    <t>代表者氏名：</t>
    <phoneticPr fontId="2"/>
  </si>
  <si>
    <t>金</t>
    <rPh sb="0" eb="1">
      <t>キン</t>
    </rPh>
    <phoneticPr fontId="2"/>
  </si>
  <si>
    <t>添付資料</t>
    <rPh sb="0" eb="2">
      <t>テンプ</t>
    </rPh>
    <rPh sb="2" eb="4">
      <t>シリョウ</t>
    </rPh>
    <phoneticPr fontId="2"/>
  </si>
  <si>
    <t>確定申告書の写し</t>
    <phoneticPr fontId="2"/>
  </si>
  <si>
    <t>特定収入割合の計算表の写し</t>
    <phoneticPr fontId="2"/>
  </si>
  <si>
    <t>課税売上割合・控除対象仕入税額等の計算書の写し</t>
    <phoneticPr fontId="2"/>
  </si>
  <si>
    <t>令和</t>
    <rPh sb="0" eb="2">
      <t>レイワ</t>
    </rPh>
    <phoneticPr fontId="2"/>
  </si>
  <si>
    <t>年</t>
    <rPh sb="0" eb="1">
      <t>ネン</t>
    </rPh>
    <phoneticPr fontId="2"/>
  </si>
  <si>
    <t>月</t>
    <rPh sb="0" eb="1">
      <t>ガツ</t>
    </rPh>
    <phoneticPr fontId="2"/>
  </si>
  <si>
    <t>日</t>
    <rPh sb="0" eb="1">
      <t>ニチ</t>
    </rPh>
    <phoneticPr fontId="2"/>
  </si>
  <si>
    <t>消費税の申告義務がない</t>
    <phoneticPr fontId="2"/>
  </si>
  <si>
    <t>簡易課税方式により申告している</t>
    <phoneticPr fontId="2"/>
  </si>
  <si>
    <t>補助対象経費にかかる消費税を、個別対応方式において、「非課税売上のみに要するもの」として申告している</t>
    <phoneticPr fontId="2"/>
  </si>
  <si>
    <t>補助対象経費が人件費等の非課税仕入となっている</t>
    <phoneticPr fontId="2"/>
  </si>
  <si>
    <t>①</t>
    <phoneticPr fontId="2"/>
  </si>
  <si>
    <t>②</t>
    <phoneticPr fontId="2"/>
  </si>
  <si>
    <t>③</t>
    <phoneticPr fontId="2"/>
  </si>
  <si>
    <t>⑤</t>
    <phoneticPr fontId="2"/>
  </si>
  <si>
    <t>④</t>
    <phoneticPr fontId="2"/>
  </si>
  <si>
    <t>公益法人等であって、特定収入割合が５％を超えている</t>
    <phoneticPr fontId="2"/>
  </si>
  <si>
    <t>（医療法人社団及び医療法人財団を除く）</t>
    <phoneticPr fontId="2"/>
  </si>
  <si>
    <t>←プルダウン用</t>
    <rPh sb="6" eb="7">
      <t>ヨウ</t>
    </rPh>
    <phoneticPr fontId="2"/>
  </si>
  <si>
    <t>合　　計</t>
    <rPh sb="0" eb="1">
      <t>ゴウ</t>
    </rPh>
    <rPh sb="3" eb="4">
      <t>ケイ</t>
    </rPh>
    <phoneticPr fontId="2"/>
  </si>
  <si>
    <t>　※自動で計算されますが、税額控除の計算で端数処理している場合には、端数処理した金額を直接入力してください</t>
    <rPh sb="2" eb="4">
      <t>ジドウ</t>
    </rPh>
    <rPh sb="5" eb="7">
      <t>ケイサン</t>
    </rPh>
    <rPh sb="13" eb="15">
      <t>ゼイガク</t>
    </rPh>
    <phoneticPr fontId="2"/>
  </si>
  <si>
    <t>　　（注：申告書に記載された％をそのまま入力するわけではありません）</t>
    <phoneticPr fontId="2"/>
  </si>
  <si>
    <t>※①～⑤のうち該当するものをプルダウンで「○」を選択してください（①、③の場合、黄色い網掛け部分も記載してください）</t>
    <rPh sb="7" eb="9">
      <t>ガイトウ</t>
    </rPh>
    <rPh sb="24" eb="26">
      <t>センタク</t>
    </rPh>
    <rPh sb="37" eb="39">
      <t>バアイ</t>
    </rPh>
    <rPh sb="40" eb="42">
      <t>キイロ</t>
    </rPh>
    <rPh sb="43" eb="45">
      <t>アミカ</t>
    </rPh>
    <rPh sb="46" eb="48">
      <t>ブブン</t>
    </rPh>
    <rPh sb="49" eb="51">
      <t>キサイ</t>
    </rPh>
    <phoneticPr fontId="2"/>
  </si>
  <si>
    <t>※黄色い網掛け部分を記載してください（①～③は、該当するものにプルダウンで「○」を選択してください）</t>
    <rPh sb="1" eb="3">
      <t>キイロ</t>
    </rPh>
    <rPh sb="4" eb="6">
      <t>アミカ</t>
    </rPh>
    <rPh sb="7" eb="9">
      <t>ブブン</t>
    </rPh>
    <rPh sb="10" eb="12">
      <t>キサイ</t>
    </rPh>
    <rPh sb="24" eb="26">
      <t>ガイトウ</t>
    </rPh>
    <rPh sb="41" eb="43">
      <t>センタク</t>
    </rPh>
    <phoneticPr fontId="2"/>
  </si>
  <si>
    <t>令和３年度消費税及び地方消費税に係る仕入控除税額報告書</t>
    <rPh sb="0" eb="2">
      <t>レイワ</t>
    </rPh>
    <phoneticPr fontId="3"/>
  </si>
  <si>
    <t>（以下のページの写しを添付して下さい。）</t>
    <rPh sb="1" eb="3">
      <t>イカ</t>
    </rPh>
    <rPh sb="8" eb="9">
      <t>ウツ</t>
    </rPh>
    <rPh sb="11" eb="13">
      <t>テンプ</t>
    </rPh>
    <rPh sb="15" eb="16">
      <t>クダ</t>
    </rPh>
    <phoneticPr fontId="2"/>
  </si>
  <si>
    <t>簡易課税方式の確定申告書の写し</t>
    <rPh sb="0" eb="2">
      <t>カンイ</t>
    </rPh>
    <rPh sb="2" eb="4">
      <t>カゼイ</t>
    </rPh>
    <rPh sb="4" eb="6">
      <t>ホウシキ</t>
    </rPh>
    <phoneticPr fontId="2"/>
  </si>
  <si>
    <t>②　「第２号様式」に医療機関番号及び住所を記載してください</t>
    <rPh sb="10" eb="12">
      <t>イリョウ</t>
    </rPh>
    <rPh sb="12" eb="14">
      <t>キカン</t>
    </rPh>
    <rPh sb="14" eb="16">
      <t>バンゴウ</t>
    </rPh>
    <rPh sb="16" eb="17">
      <t>オヨ</t>
    </rPh>
    <rPh sb="18" eb="20">
      <t>ジュウショ</t>
    </rPh>
    <rPh sb="21" eb="23">
      <t>キサイ</t>
    </rPh>
    <phoneticPr fontId="2"/>
  </si>
  <si>
    <t>③　「第２号様式」、「入力用シート」を印刷してください</t>
    <rPh sb="3" eb="4">
      <t>ダイ</t>
    </rPh>
    <rPh sb="5" eb="6">
      <t>ゴウ</t>
    </rPh>
    <rPh sb="6" eb="8">
      <t>ヨウシキ</t>
    </rPh>
    <rPh sb="11" eb="14">
      <t>ニュウリョクヨウ</t>
    </rPh>
    <rPh sb="19" eb="21">
      <t>インサツ</t>
    </rPh>
    <phoneticPr fontId="2"/>
  </si>
  <si>
    <t>④　印刷したものに添付資料（第２号様式に記載されているもの）を付けて以下に郵送してください</t>
    <rPh sb="2" eb="4">
      <t>インサツ</t>
    </rPh>
    <rPh sb="9" eb="11">
      <t>テンプ</t>
    </rPh>
    <rPh sb="11" eb="13">
      <t>シリョウ</t>
    </rPh>
    <rPh sb="14" eb="15">
      <t>ダイ</t>
    </rPh>
    <rPh sb="16" eb="17">
      <t>ゴウ</t>
    </rPh>
    <rPh sb="17" eb="19">
      <t>ヨウシキ</t>
    </rPh>
    <rPh sb="20" eb="22">
      <t>キサイ</t>
    </rPh>
    <rPh sb="31" eb="32">
      <t>ツ</t>
    </rPh>
    <rPh sb="34" eb="36">
      <t>イカ</t>
    </rPh>
    <rPh sb="37" eb="39">
      <t>ユウソウ</t>
    </rPh>
    <phoneticPr fontId="2"/>
  </si>
  <si>
    <t>←医療機関番号（10桁）を入力してください</t>
    <rPh sb="1" eb="3">
      <t>イリョウ</t>
    </rPh>
    <rPh sb="3" eb="5">
      <t>キカン</t>
    </rPh>
    <rPh sb="5" eb="7">
      <t>バンゴウ</t>
    </rPh>
    <rPh sb="10" eb="11">
      <t>ケタ</t>
    </rPh>
    <rPh sb="13" eb="15">
      <t>ニュウリョク</t>
    </rPh>
    <phoneticPr fontId="2"/>
  </si>
  <si>
    <t>←住所を入力してください</t>
    <rPh sb="1" eb="3">
      <t>ジュウショ</t>
    </rPh>
    <rPh sb="4" eb="6">
      <t>ニュウリョク</t>
    </rPh>
    <phoneticPr fontId="2"/>
  </si>
  <si>
    <t> 　　　提出先：〒330-9890　さいたま新都心郵便局私書箱150号</t>
    <rPh sb="22" eb="25">
      <t>シントシン</t>
    </rPh>
    <rPh sb="25" eb="28">
      <t>ユウビンキョク</t>
    </rPh>
    <rPh sb="28" eb="31">
      <t>シショバコ</t>
    </rPh>
    <rPh sb="34" eb="35">
      <t>ゴウ</t>
    </rPh>
    <phoneticPr fontId="2"/>
  </si>
  <si>
    <t>　　　　　　　厚生労働省医療提供体制支援補助金事務局 宛</t>
    <rPh sb="7" eb="9">
      <t>コウセイ</t>
    </rPh>
    <rPh sb="9" eb="12">
      <t>ロウドウショウ</t>
    </rPh>
    <rPh sb="12" eb="14">
      <t>イリョウ</t>
    </rPh>
    <rPh sb="14" eb="16">
      <t>テイキョウ</t>
    </rPh>
    <rPh sb="16" eb="18">
      <t>タイセイ</t>
    </rPh>
    <rPh sb="18" eb="20">
      <t>シエン</t>
    </rPh>
    <rPh sb="20" eb="23">
      <t>ホジョキン</t>
    </rPh>
    <rPh sb="23" eb="26">
      <t>ジムキョク</t>
    </rPh>
    <phoneticPr fontId="2"/>
  </si>
  <si>
    <t>※封筒に「仕入控除税額報告書在中」と記載ください。</t>
    <rPh sb="1" eb="3">
      <t>フウトウ</t>
    </rPh>
    <rPh sb="5" eb="7">
      <t>シイ</t>
    </rPh>
    <rPh sb="7" eb="9">
      <t>コウジョ</t>
    </rPh>
    <rPh sb="9" eb="11">
      <t>ゼイガク</t>
    </rPh>
    <rPh sb="11" eb="14">
      <t>ホウコクショ</t>
    </rPh>
    <rPh sb="14" eb="16">
      <t>ザイチュウ</t>
    </rPh>
    <rPh sb="18" eb="20">
      <t>キサイ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</si>
</sst>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Red]\-#,##0.0"/>
  </numFmts>
  <fonts count="17" x14ac:knownFonts="1">
    <font>
      <sz val="11"/>
      <color theme="1"/>
      <name val="游ゴシック"/>
      <family val="2"/>
      <scheme val="minor"/>
    </font>
    <font>
      <sz val="11"/>
      <name val="ＭＳ Ｐ明朝"/>
      <family val="1"/>
      <charset val="128"/>
    </font>
    <font>
      <sz val="6"/>
      <name val="游ゴシック"/>
      <family val="3"/>
      <charset val="128"/>
      <scheme val="minor"/>
    </font>
    <font>
      <sz val="6"/>
      <name val="ＭＳ Ｐ明朝"/>
      <family val="1"/>
      <charset val="128"/>
    </font>
    <font>
      <sz val="12"/>
      <color theme="1"/>
      <name val="ＭＳ 明朝"/>
      <family val="1"/>
      <charset val="128"/>
    </font>
    <font>
      <sz val="11"/>
      <color theme="1"/>
      <name val="ＭＳ 明朝"/>
      <family val="1"/>
      <charset val="128"/>
    </font>
    <font>
      <strike/>
      <sz val="12"/>
      <color theme="1"/>
      <name val="ＭＳ 明朝"/>
      <family val="1"/>
      <charset val="128"/>
    </font>
    <font>
      <sz val="11"/>
      <color theme="1"/>
      <name val="游ゴシック"/>
      <family val="2"/>
      <scheme val="minor"/>
    </font>
    <font>
      <b/>
      <sz val="11"/>
      <color theme="1"/>
      <name val="游ゴシック"/>
      <family val="3"/>
      <charset val="128"/>
      <scheme val="minor"/>
    </font>
    <font>
      <sz val="11"/>
      <color theme="1"/>
      <name val="游ゴシック"/>
      <family val="3"/>
      <charset val="128"/>
      <scheme val="minor"/>
    </font>
    <font>
      <b/>
      <sz val="12"/>
      <color theme="1"/>
      <name val="游ゴシック"/>
      <family val="3"/>
      <charset val="128"/>
      <scheme val="minor"/>
    </font>
    <font>
      <sz val="12"/>
      <color theme="1"/>
      <name val="游ゴシック"/>
      <family val="3"/>
      <charset val="128"/>
      <scheme val="minor"/>
    </font>
    <font>
      <sz val="11"/>
      <name val="ＭＳ Ｐゴシック"/>
      <family val="3"/>
      <charset val="128"/>
    </font>
    <font>
      <b/>
      <sz val="11"/>
      <name val="游ゴシック"/>
      <family val="3"/>
      <charset val="128"/>
      <scheme val="minor"/>
    </font>
    <font>
      <sz val="11"/>
      <name val="游ゴシック"/>
      <family val="3"/>
      <charset val="128"/>
      <scheme val="minor"/>
    </font>
    <font>
      <b/>
      <sz val="12"/>
      <name val="ＭＳ 明朝"/>
      <family val="1"/>
      <charset val="128"/>
    </font>
    <font>
      <sz val="10"/>
      <color theme="1"/>
      <name val="ＭＳ 明朝"/>
      <family val="1"/>
      <charset val="128"/>
    </font>
  </fonts>
  <fills count="4">
    <fill>
      <patternFill patternType="none"/>
    </fill>
    <fill>
      <patternFill patternType="gray125"/>
    </fill>
    <fill>
      <patternFill patternType="solid">
        <fgColor theme="7" tint="0.79998168889431442"/>
        <bgColor indexed="64"/>
      </patternFill>
    </fill>
    <fill>
      <patternFill patternType="solid">
        <fgColor theme="9" tint="0.79998168889431442"/>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
      <left/>
      <right style="thin">
        <color indexed="64"/>
      </right>
      <top/>
      <bottom/>
      <diagonal/>
    </border>
    <border>
      <left/>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4">
    <xf numFmtId="0" fontId="0" fillId="0" borderId="0"/>
    <xf numFmtId="0" fontId="1" fillId="0" borderId="0"/>
    <xf numFmtId="38" fontId="7" fillId="0" borderId="0" applyFont="0" applyFill="0" applyBorder="0" applyAlignment="0" applyProtection="0">
      <alignment vertical="center"/>
    </xf>
    <xf numFmtId="0" fontId="12" fillId="0" borderId="0"/>
  </cellStyleXfs>
  <cellXfs count="92">
    <xf numFmtId="0" fontId="0" fillId="0" borderId="0" xfId="0"/>
    <xf numFmtId="0" fontId="4" fillId="0" borderId="0" xfId="1" applyFont="1" applyAlignment="1">
      <alignment vertical="center"/>
    </xf>
    <xf numFmtId="0" fontId="6" fillId="0" borderId="0" xfId="1" applyFont="1" applyAlignment="1">
      <alignment vertical="center"/>
    </xf>
    <xf numFmtId="0" fontId="4" fillId="0" borderId="0" xfId="1" applyFont="1" applyFill="1" applyAlignment="1">
      <alignment vertical="center"/>
    </xf>
    <xf numFmtId="0" fontId="4" fillId="0" borderId="0" xfId="1" applyFont="1" applyFill="1" applyAlignment="1">
      <alignment horizontal="centerContinuous" vertical="center"/>
    </xf>
    <xf numFmtId="0" fontId="5" fillId="0" borderId="0" xfId="1" applyFont="1" applyFill="1" applyAlignment="1">
      <alignment vertical="center"/>
    </xf>
    <xf numFmtId="0" fontId="6" fillId="0" borderId="0" xfId="1" applyFont="1" applyFill="1" applyAlignment="1">
      <alignment vertical="center"/>
    </xf>
    <xf numFmtId="0" fontId="4" fillId="0" borderId="0" xfId="1" applyFont="1" applyFill="1" applyAlignment="1">
      <alignment horizontal="right" vertical="center"/>
    </xf>
    <xf numFmtId="0" fontId="4" fillId="0" borderId="0" xfId="1" applyFont="1" applyFill="1" applyAlignment="1">
      <alignment vertical="center"/>
    </xf>
    <xf numFmtId="0" fontId="8" fillId="0" borderId="0" xfId="0" applyFont="1"/>
    <xf numFmtId="0" fontId="0" fillId="0" borderId="0" xfId="0" applyAlignment="1">
      <alignment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0" xfId="0" applyAlignment="1">
      <alignment horizontal="right" vertical="center"/>
    </xf>
    <xf numFmtId="0" fontId="0" fillId="0" borderId="0" xfId="0" applyBorder="1" applyAlignment="1">
      <alignment horizontal="center" vertical="center"/>
    </xf>
    <xf numFmtId="0" fontId="0" fillId="0" borderId="3" xfId="0" applyFill="1" applyBorder="1" applyAlignment="1">
      <alignment horizontal="center" vertical="center"/>
    </xf>
    <xf numFmtId="0" fontId="0" fillId="0" borderId="2" xfId="0" applyBorder="1" applyAlignment="1">
      <alignment vertical="center"/>
    </xf>
    <xf numFmtId="0" fontId="0" fillId="0" borderId="3" xfId="0" applyBorder="1" applyAlignment="1">
      <alignment vertical="center"/>
    </xf>
    <xf numFmtId="0" fontId="0" fillId="0" borderId="4" xfId="0" applyFill="1" applyBorder="1" applyAlignment="1">
      <alignment horizontal="center" vertical="center"/>
    </xf>
    <xf numFmtId="0" fontId="0" fillId="0" borderId="0" xfId="0" applyAlignment="1">
      <alignment horizontal="center" vertical="center"/>
    </xf>
    <xf numFmtId="0" fontId="5" fillId="0" borderId="0" xfId="1" applyFont="1" applyFill="1" applyAlignment="1">
      <alignment horizontal="right" vertical="center"/>
    </xf>
    <xf numFmtId="0" fontId="11" fillId="0" borderId="0" xfId="0" applyFont="1"/>
    <xf numFmtId="0" fontId="10" fillId="0" borderId="0" xfId="0" applyFont="1"/>
    <xf numFmtId="0" fontId="0" fillId="2" borderId="1" xfId="0" applyFill="1" applyBorder="1" applyAlignment="1" applyProtection="1">
      <alignment horizontal="center" vertical="center"/>
      <protection locked="0"/>
    </xf>
    <xf numFmtId="0" fontId="0" fillId="0" borderId="0" xfId="0" applyAlignment="1">
      <alignment horizontal="right" vertical="center"/>
    </xf>
    <xf numFmtId="0" fontId="13" fillId="0" borderId="0" xfId="3" applyFont="1"/>
    <xf numFmtId="0" fontId="14" fillId="0" borderId="0" xfId="3" applyFont="1"/>
    <xf numFmtId="0" fontId="4" fillId="0" borderId="0" xfId="1" applyFont="1" applyFill="1" applyAlignment="1" applyProtection="1">
      <alignment vertical="center"/>
      <protection locked="0"/>
    </xf>
    <xf numFmtId="0" fontId="15" fillId="0" borderId="0" xfId="1" applyFont="1" applyAlignment="1">
      <alignment vertical="center"/>
    </xf>
    <xf numFmtId="0" fontId="10" fillId="3" borderId="8" xfId="0" applyFont="1" applyFill="1" applyBorder="1" applyAlignment="1">
      <alignment horizontal="center"/>
    </xf>
    <xf numFmtId="0" fontId="10" fillId="3" borderId="9" xfId="0" applyFont="1" applyFill="1" applyBorder="1" applyAlignment="1">
      <alignment horizontal="center"/>
    </xf>
    <xf numFmtId="0" fontId="10" fillId="3" borderId="10" xfId="0" applyFont="1" applyFill="1" applyBorder="1" applyAlignment="1">
      <alignment horizontal="center"/>
    </xf>
    <xf numFmtId="0" fontId="4" fillId="0" borderId="0" xfId="1" applyFont="1" applyFill="1" applyAlignment="1">
      <alignment horizontal="right" vertical="center"/>
    </xf>
    <xf numFmtId="0" fontId="4" fillId="0" borderId="0" xfId="1" applyFont="1" applyFill="1" applyAlignment="1">
      <alignment horizontal="left" vertical="center" wrapText="1"/>
    </xf>
    <xf numFmtId="0" fontId="4" fillId="0" borderId="0" xfId="1" applyFont="1" applyFill="1" applyAlignment="1">
      <alignment horizontal="center" vertical="center" wrapText="1"/>
    </xf>
    <xf numFmtId="0" fontId="4" fillId="0" borderId="0" xfId="1" applyFont="1" applyFill="1" applyAlignment="1">
      <alignment horizontal="center" vertical="center" shrinkToFit="1"/>
    </xf>
    <xf numFmtId="38" fontId="5" fillId="0" borderId="0" xfId="2" applyFont="1" applyFill="1" applyAlignment="1">
      <alignment horizontal="right" vertical="center"/>
    </xf>
    <xf numFmtId="0" fontId="5" fillId="0" borderId="0" xfId="1" applyFont="1" applyFill="1" applyAlignment="1">
      <alignment horizontal="center" vertical="center" shrinkToFit="1"/>
    </xf>
    <xf numFmtId="38" fontId="4" fillId="0" borderId="0" xfId="2" applyFont="1" applyFill="1" applyAlignment="1">
      <alignment vertical="center" shrinkToFit="1"/>
    </xf>
    <xf numFmtId="0" fontId="4" fillId="0" borderId="0" xfId="1" applyFont="1" applyFill="1" applyAlignment="1">
      <alignment horizontal="right" vertical="center" shrinkToFit="1"/>
    </xf>
    <xf numFmtId="49" fontId="4" fillId="2" borderId="0" xfId="1" applyNumberFormat="1" applyFont="1" applyFill="1" applyAlignment="1" applyProtection="1">
      <alignment horizontal="center" vertical="center"/>
      <protection locked="0"/>
    </xf>
    <xf numFmtId="49" fontId="16" fillId="2" borderId="0" xfId="1" applyNumberFormat="1" applyFont="1" applyFill="1" applyAlignment="1" applyProtection="1">
      <alignment horizontal="left" vertical="center" wrapText="1"/>
      <protection locked="0"/>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2" borderId="2" xfId="0" applyFill="1" applyBorder="1" applyAlignment="1" applyProtection="1">
      <alignment vertical="center"/>
      <protection locked="0"/>
    </xf>
    <xf numFmtId="0" fontId="0" fillId="2" borderId="3" xfId="0" applyFill="1" applyBorder="1" applyAlignment="1" applyProtection="1">
      <alignment vertical="center"/>
      <protection locked="0"/>
    </xf>
    <xf numFmtId="0" fontId="0" fillId="2" borderId="4" xfId="0" applyFill="1" applyBorder="1" applyAlignment="1" applyProtection="1">
      <alignment vertical="center"/>
      <protection locked="0"/>
    </xf>
    <xf numFmtId="0" fontId="0" fillId="0" borderId="2" xfId="0" applyFill="1" applyBorder="1" applyAlignment="1">
      <alignment horizontal="center" vertical="center"/>
    </xf>
    <xf numFmtId="0" fontId="0" fillId="0" borderId="3" xfId="0" applyFill="1" applyBorder="1" applyAlignment="1">
      <alignment horizontal="center" vertical="center"/>
    </xf>
    <xf numFmtId="0" fontId="0" fillId="2" borderId="3" xfId="0" applyFill="1" applyBorder="1" applyAlignment="1" applyProtection="1">
      <alignment horizontal="center" vertical="center"/>
      <protection locked="0"/>
    </xf>
    <xf numFmtId="38" fontId="0" fillId="2" borderId="2" xfId="2" applyFont="1" applyFill="1" applyBorder="1" applyAlignment="1" applyProtection="1">
      <alignment horizontal="center" vertical="center"/>
      <protection locked="0"/>
    </xf>
    <xf numFmtId="38" fontId="0" fillId="2" borderId="3" xfId="2" applyFont="1" applyFill="1" applyBorder="1" applyAlignment="1" applyProtection="1">
      <alignment horizontal="center" vertical="center"/>
      <protection locked="0"/>
    </xf>
    <xf numFmtId="38" fontId="0" fillId="2" borderId="2" xfId="2" applyFont="1" applyFill="1" applyBorder="1" applyAlignment="1" applyProtection="1">
      <alignment vertical="center"/>
      <protection locked="0"/>
    </xf>
    <xf numFmtId="38" fontId="0" fillId="2" borderId="3" xfId="2" applyFont="1" applyFill="1" applyBorder="1" applyAlignment="1" applyProtection="1">
      <alignment vertical="center"/>
      <protection locked="0"/>
    </xf>
    <xf numFmtId="176" fontId="0" fillId="2" borderId="2" xfId="2" applyNumberFormat="1" applyFont="1" applyFill="1" applyBorder="1" applyAlignment="1" applyProtection="1">
      <alignment vertical="center"/>
      <protection locked="0"/>
    </xf>
    <xf numFmtId="176" fontId="0" fillId="2" borderId="3" xfId="2" applyNumberFormat="1" applyFont="1" applyFill="1" applyBorder="1" applyAlignment="1" applyProtection="1">
      <alignment vertical="center"/>
      <protection locked="0"/>
    </xf>
    <xf numFmtId="38" fontId="0" fillId="0" borderId="5" xfId="2" applyFont="1" applyBorder="1" applyAlignment="1">
      <alignment vertical="center"/>
    </xf>
    <xf numFmtId="38" fontId="0" fillId="0" borderId="6" xfId="2" applyFont="1" applyBorder="1" applyAlignment="1">
      <alignment vertical="center"/>
    </xf>
    <xf numFmtId="38" fontId="0" fillId="0" borderId="7" xfId="2" applyFont="1" applyBorder="1" applyAlignment="1">
      <alignment vertical="center"/>
    </xf>
    <xf numFmtId="0" fontId="0" fillId="2" borderId="8" xfId="0" applyFill="1" applyBorder="1" applyAlignment="1" applyProtection="1">
      <alignment vertical="center"/>
      <protection locked="0"/>
    </xf>
    <xf numFmtId="0" fontId="0" fillId="2" borderId="9" xfId="0" applyFill="1" applyBorder="1" applyAlignment="1" applyProtection="1">
      <alignment vertical="center"/>
      <protection locked="0"/>
    </xf>
    <xf numFmtId="0" fontId="0" fillId="2" borderId="10" xfId="0" applyFill="1" applyBorder="1" applyAlignment="1" applyProtection="1">
      <alignment vertical="center"/>
      <protection locked="0"/>
    </xf>
    <xf numFmtId="0" fontId="0" fillId="0" borderId="0" xfId="0" applyAlignment="1">
      <alignment horizontal="right" vertical="center"/>
    </xf>
    <xf numFmtId="0" fontId="0" fillId="0" borderId="12" xfId="0" applyBorder="1" applyAlignment="1">
      <alignment horizontal="right" vertical="center"/>
    </xf>
    <xf numFmtId="0" fontId="8" fillId="3" borderId="8" xfId="0" applyFont="1" applyFill="1" applyBorder="1" applyAlignment="1">
      <alignment horizontal="center" vertical="center"/>
    </xf>
    <xf numFmtId="0" fontId="8" fillId="3" borderId="9" xfId="0" applyFont="1" applyFill="1" applyBorder="1" applyAlignment="1">
      <alignment horizontal="center" vertical="center"/>
    </xf>
    <xf numFmtId="0" fontId="8" fillId="3" borderId="10" xfId="0" applyFont="1" applyFill="1" applyBorder="1" applyAlignment="1">
      <alignment horizontal="center" vertical="center"/>
    </xf>
    <xf numFmtId="0" fontId="0" fillId="0" borderId="1" xfId="0" applyBorder="1" applyAlignment="1">
      <alignment horizontal="distributed" vertical="center"/>
    </xf>
    <xf numFmtId="0" fontId="0" fillId="2" borderId="2" xfId="0" applyFill="1" applyBorder="1" applyAlignment="1" applyProtection="1">
      <alignment horizontal="center" vertical="center" shrinkToFit="1"/>
      <protection locked="0"/>
    </xf>
    <xf numFmtId="0" fontId="0" fillId="2" borderId="3" xfId="0" applyFill="1" applyBorder="1" applyAlignment="1" applyProtection="1">
      <alignment horizontal="center" vertical="center" shrinkToFit="1"/>
      <protection locked="0"/>
    </xf>
    <xf numFmtId="0" fontId="0" fillId="2" borderId="4" xfId="0" applyFill="1" applyBorder="1" applyAlignment="1" applyProtection="1">
      <alignment horizontal="center" vertical="center" shrinkToFit="1"/>
      <protection locked="0"/>
    </xf>
    <xf numFmtId="0" fontId="0" fillId="2" borderId="2" xfId="0" applyFill="1" applyBorder="1" applyAlignment="1" applyProtection="1">
      <alignment horizontal="center" vertical="center"/>
      <protection locked="0"/>
    </xf>
    <xf numFmtId="0" fontId="0" fillId="2" borderId="4" xfId="0" applyFill="1" applyBorder="1" applyAlignment="1" applyProtection="1">
      <alignment horizontal="center" vertical="center"/>
      <protection locked="0"/>
    </xf>
    <xf numFmtId="38" fontId="0" fillId="2" borderId="1" xfId="2" applyFont="1" applyFill="1" applyBorder="1" applyAlignment="1" applyProtection="1">
      <alignment vertical="center"/>
      <protection locked="0"/>
    </xf>
    <xf numFmtId="38" fontId="0" fillId="0" borderId="1" xfId="2" applyFont="1" applyBorder="1" applyAlignment="1">
      <alignment vertical="center"/>
    </xf>
    <xf numFmtId="38" fontId="0" fillId="2" borderId="4" xfId="2" applyFont="1" applyFill="1" applyBorder="1" applyAlignment="1" applyProtection="1">
      <alignment vertical="center"/>
      <protection locked="0"/>
    </xf>
    <xf numFmtId="0" fontId="0" fillId="0" borderId="1" xfId="0" applyBorder="1" applyAlignment="1">
      <alignment horizontal="center" vertical="center"/>
    </xf>
    <xf numFmtId="0" fontId="0" fillId="0" borderId="1" xfId="0" applyBorder="1" applyAlignment="1">
      <alignment horizontal="center" vertical="center" wrapText="1"/>
    </xf>
    <xf numFmtId="0" fontId="0" fillId="0" borderId="14" xfId="0" applyBorder="1" applyAlignment="1">
      <alignment horizontal="center" vertical="center"/>
    </xf>
    <xf numFmtId="0" fontId="0" fillId="0" borderId="11" xfId="0" applyBorder="1" applyAlignment="1">
      <alignment horizontal="center" vertical="center"/>
    </xf>
    <xf numFmtId="0" fontId="0" fillId="0" borderId="15" xfId="0" applyBorder="1" applyAlignment="1">
      <alignment horizontal="center" vertical="center"/>
    </xf>
    <xf numFmtId="0" fontId="0" fillId="0" borderId="16" xfId="0" applyBorder="1" applyAlignment="1">
      <alignment horizontal="center" vertical="center"/>
    </xf>
    <xf numFmtId="0" fontId="0" fillId="0" borderId="0" xfId="0" applyBorder="1" applyAlignment="1">
      <alignment horizontal="center" vertical="center"/>
    </xf>
    <xf numFmtId="0" fontId="0" fillId="0" borderId="12" xfId="0"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0" fontId="9" fillId="0" borderId="13" xfId="0" applyFont="1" applyBorder="1" applyAlignment="1">
      <alignment horizontal="right" vertical="center"/>
    </xf>
    <xf numFmtId="38" fontId="0" fillId="0" borderId="2" xfId="2" applyFont="1" applyBorder="1" applyAlignment="1">
      <alignment vertical="center"/>
    </xf>
    <xf numFmtId="38" fontId="0" fillId="0" borderId="3" xfId="2" applyFont="1" applyBorder="1" applyAlignment="1">
      <alignment vertical="center"/>
    </xf>
    <xf numFmtId="38" fontId="0" fillId="0" borderId="4" xfId="2" applyFont="1" applyBorder="1" applyAlignment="1">
      <alignment vertical="center"/>
    </xf>
  </cellXfs>
  <cellStyles count="4">
    <cellStyle name="桁区切り" xfId="2" builtinId="6"/>
    <cellStyle name="標準" xfId="0" builtinId="0"/>
    <cellStyle name="標準 2" xfId="1" xr:uid="{00000000-0005-0000-0000-000002000000}"/>
    <cellStyle name="標準 3" xfId="3" xr:uid="{00000000-0005-0000-0000-000003000000}"/>
  </cellStyles>
  <dxfs count="1">
    <dxf>
      <font>
        <color theme="7" tint="0.79998168889431442"/>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2.xml.rels><?xml version="1.0" encoding="UTF-8" standalone="yes"?>
<Relationships xmlns="http://schemas.openxmlformats.org/package/2006/relationships"><Relationship Id="rId1" Type="http://schemas.openxmlformats.org/officeDocument/2006/relationships/hyperlink" Target="https://www.mhlw.go.jp/stf/newpage_17941.html" TargetMode="External"/></Relationships>
</file>

<file path=xl/drawings/_rels/drawing3.xml.rels><?xml version="1.0" encoding="UTF-8" standalone="yes"?>
<Relationships xmlns="http://schemas.openxmlformats.org/package/2006/relationships"><Relationship Id="rId1" Type="http://schemas.openxmlformats.org/officeDocument/2006/relationships/hyperlink" Target="https://www.mhlw.go.jp/stf/newpage_17941.html" TargetMode="External"/></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xdr:from>
      <xdr:col>0</xdr:col>
      <xdr:colOff>47625</xdr:colOff>
      <xdr:row>12</xdr:row>
      <xdr:rowOff>19051</xdr:rowOff>
    </xdr:from>
    <xdr:to>
      <xdr:col>11</xdr:col>
      <xdr:colOff>590550</xdr:colOff>
      <xdr:row>37</xdr:row>
      <xdr:rowOff>19052</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47625" y="2419351"/>
          <a:ext cx="8086725" cy="5953126"/>
        </a:xfrm>
        <a:prstGeom prst="roundRect">
          <a:avLst>
            <a:gd name="adj" fmla="val 6354"/>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kumimoji="1" lang="ja-JP" altLang="en-US" sz="1100" b="1" u="none">
              <a:solidFill>
                <a:sysClr val="windowText" lastClr="000000"/>
              </a:solidFill>
              <a:effectLst/>
              <a:latin typeface="+mn-lt"/>
              <a:ea typeface="+mn-ea"/>
              <a:cs typeface="+mn-cs"/>
            </a:rPr>
            <a:t>（参考）仕入税額控除額（返還額）</a:t>
          </a:r>
          <a:endParaRPr kumimoji="1" lang="en-US" altLang="ja-JP" sz="1100" b="1" u="none">
            <a:solidFill>
              <a:sysClr val="windowText" lastClr="000000"/>
            </a:solidFill>
            <a:effectLst/>
            <a:latin typeface="+mn-lt"/>
            <a:ea typeface="+mn-ea"/>
            <a:cs typeface="+mn-cs"/>
          </a:endParaRPr>
        </a:p>
        <a:p>
          <a:endParaRPr kumimoji="1" lang="en-US" altLang="ja-JP" sz="1100" b="1" u="none">
            <a:solidFill>
              <a:sysClr val="windowText" lastClr="000000"/>
            </a:solidFill>
            <a:effectLst/>
            <a:latin typeface="+mn-lt"/>
            <a:ea typeface="+mn-ea"/>
            <a:cs typeface="+mn-cs"/>
          </a:endParaRPr>
        </a:p>
        <a:p>
          <a:r>
            <a:rPr kumimoji="1" lang="ja-JP" altLang="en-US" sz="1100" b="1" u="none">
              <a:solidFill>
                <a:sysClr val="windowText" lastClr="000000"/>
              </a:solidFill>
              <a:effectLst/>
              <a:latin typeface="+mn-lt"/>
              <a:ea typeface="+mn-ea"/>
              <a:cs typeface="+mn-cs"/>
            </a:rPr>
            <a:t>（１）仕入控除税額（返還額）がない場合</a:t>
          </a:r>
          <a:endParaRPr kumimoji="1" lang="en-US" altLang="ja-JP" sz="1100" b="1" u="none">
            <a:solidFill>
              <a:sysClr val="windowText" lastClr="000000"/>
            </a:solidFill>
            <a:effectLst/>
            <a:latin typeface="+mn-lt"/>
            <a:ea typeface="+mn-ea"/>
            <a:cs typeface="+mn-cs"/>
          </a:endParaRPr>
        </a:p>
        <a:p>
          <a:r>
            <a:rPr kumimoji="1" lang="ja-JP" altLang="en-US" sz="1100" b="0" u="none">
              <a:solidFill>
                <a:sysClr val="windowText" lastClr="000000"/>
              </a:solidFill>
              <a:effectLst/>
              <a:latin typeface="+mn-lt"/>
              <a:ea typeface="+mn-ea"/>
              <a:cs typeface="+mn-cs"/>
            </a:rPr>
            <a:t>　　・消費税の申告義務がない</a:t>
          </a:r>
        </a:p>
        <a:p>
          <a:r>
            <a:rPr kumimoji="1" lang="ja-JP" altLang="en-US" sz="1100" b="0" u="none">
              <a:solidFill>
                <a:sysClr val="windowText" lastClr="000000"/>
              </a:solidFill>
              <a:effectLst/>
              <a:latin typeface="+mn-lt"/>
              <a:ea typeface="+mn-ea"/>
              <a:cs typeface="+mn-cs"/>
            </a:rPr>
            <a:t>　　・簡易課税方式により申告している</a:t>
          </a:r>
          <a:endParaRPr kumimoji="1" lang="en-US" altLang="ja-JP" sz="1100" b="0" u="none">
            <a:solidFill>
              <a:sysClr val="windowText" lastClr="000000"/>
            </a:solidFill>
            <a:effectLst/>
            <a:latin typeface="+mn-lt"/>
            <a:ea typeface="+mn-ea"/>
            <a:cs typeface="+mn-cs"/>
          </a:endParaRPr>
        </a:p>
        <a:p>
          <a:r>
            <a:rPr kumimoji="1" lang="ja-JP" altLang="en-US" sz="1100" b="0" u="none">
              <a:solidFill>
                <a:sysClr val="windowText" lastClr="000000"/>
              </a:solidFill>
              <a:effectLst/>
              <a:latin typeface="+mn-lt"/>
              <a:ea typeface="+mn-ea"/>
              <a:cs typeface="+mn-cs"/>
            </a:rPr>
            <a:t>　　・公益法人等であって、特定収入割合が５％を超えている（医療法人社団及び医療法人財団を除く）</a:t>
          </a:r>
          <a:endParaRPr kumimoji="1" lang="en-US" altLang="ja-JP" sz="1100" b="0" u="none">
            <a:solidFill>
              <a:sysClr val="windowText" lastClr="000000"/>
            </a:solidFill>
            <a:effectLst/>
            <a:latin typeface="+mn-lt"/>
            <a:ea typeface="+mn-ea"/>
            <a:cs typeface="+mn-cs"/>
          </a:endParaRPr>
        </a:p>
        <a:p>
          <a:r>
            <a:rPr kumimoji="1" lang="ja-JP" altLang="en-US" sz="1100" b="0" u="none">
              <a:solidFill>
                <a:sysClr val="windowText" lastClr="000000"/>
              </a:solidFill>
              <a:effectLst/>
              <a:latin typeface="+mn-lt"/>
              <a:ea typeface="+mn-ea"/>
              <a:cs typeface="+mn-cs"/>
            </a:rPr>
            <a:t>　　・補助対象経費にかかる消費税を、個別対応方式において、「非課税売上のみに要するもの」として申告している</a:t>
          </a:r>
          <a:endParaRPr kumimoji="1" lang="en-US" altLang="ja-JP" sz="1100" b="0" u="none">
            <a:solidFill>
              <a:sysClr val="windowText" lastClr="000000"/>
            </a:solidFill>
            <a:effectLst/>
            <a:latin typeface="+mn-lt"/>
            <a:ea typeface="+mn-ea"/>
            <a:cs typeface="+mn-cs"/>
          </a:endParaRPr>
        </a:p>
        <a:p>
          <a:r>
            <a:rPr kumimoji="1" lang="ja-JP" altLang="en-US" sz="1100" b="0" u="none">
              <a:solidFill>
                <a:sysClr val="windowText" lastClr="000000"/>
              </a:solidFill>
              <a:effectLst/>
              <a:latin typeface="+mn-lt"/>
              <a:ea typeface="+mn-ea"/>
              <a:cs typeface="+mn-cs"/>
            </a:rPr>
            <a:t>　　・補助対象経費が人件費等の非課税仕入となっている</a:t>
          </a:r>
          <a:endParaRPr kumimoji="1" lang="en-US" altLang="ja-JP" sz="1100" b="0" u="none">
            <a:solidFill>
              <a:sysClr val="windowText" lastClr="000000"/>
            </a:solidFill>
            <a:effectLst/>
            <a:latin typeface="+mn-lt"/>
            <a:ea typeface="+mn-ea"/>
            <a:cs typeface="+mn-cs"/>
          </a:endParaRPr>
        </a:p>
        <a:p>
          <a:endParaRPr kumimoji="1" lang="en-US" altLang="ja-JP" sz="1100" b="0" u="none">
            <a:solidFill>
              <a:sysClr val="windowText" lastClr="000000"/>
            </a:solidFill>
            <a:effectLst/>
            <a:latin typeface="+mn-lt"/>
            <a:ea typeface="+mn-ea"/>
            <a:cs typeface="+mn-cs"/>
          </a:endParaRPr>
        </a:p>
        <a:p>
          <a:r>
            <a:rPr kumimoji="1" lang="ja-JP" altLang="en-US" sz="1100" b="1" u="none">
              <a:solidFill>
                <a:sysClr val="windowText" lastClr="000000"/>
              </a:solidFill>
              <a:effectLst/>
              <a:latin typeface="+mn-lt"/>
              <a:ea typeface="+mn-ea"/>
              <a:cs typeface="+mn-cs"/>
            </a:rPr>
            <a:t>（２）仕入控除税額（返還額）がある場合</a:t>
          </a:r>
          <a:endParaRPr kumimoji="1" lang="en-US" altLang="ja-JP" sz="1100" b="1" u="none">
            <a:solidFill>
              <a:sysClr val="windowText" lastClr="000000"/>
            </a:solidFill>
            <a:effectLst/>
            <a:latin typeface="+mn-lt"/>
            <a:ea typeface="+mn-ea"/>
            <a:cs typeface="+mn-cs"/>
          </a:endParaRPr>
        </a:p>
        <a:p>
          <a:r>
            <a:rPr kumimoji="1" lang="ja-JP" altLang="en-US" sz="1100" b="0" u="none">
              <a:solidFill>
                <a:sysClr val="windowText" lastClr="000000"/>
              </a:solidFill>
              <a:effectLst/>
              <a:latin typeface="+mn-lt"/>
              <a:ea typeface="+mn-ea"/>
              <a:cs typeface="+mn-cs"/>
            </a:rPr>
            <a:t>　　ア　課税売上割合が９５％以上かつ課税売上高が５億円以下の法人等の場合</a:t>
          </a:r>
        </a:p>
        <a:p>
          <a:r>
            <a:rPr kumimoji="1" lang="ja-JP" altLang="en-US" sz="1100" b="0" u="none">
              <a:solidFill>
                <a:sysClr val="windowText" lastClr="000000"/>
              </a:solidFill>
              <a:effectLst/>
              <a:latin typeface="+mn-lt"/>
              <a:ea typeface="+mn-ea"/>
              <a:cs typeface="+mn-cs"/>
            </a:rPr>
            <a:t>　　　　　</a:t>
          </a:r>
          <a:r>
            <a:rPr kumimoji="1" lang="ja-JP" altLang="en-US" sz="1100" b="0" u="sng">
              <a:solidFill>
                <a:sysClr val="windowText" lastClr="000000"/>
              </a:solidFill>
              <a:effectLst/>
              <a:latin typeface="+mn-lt"/>
              <a:ea typeface="+mn-ea"/>
              <a:cs typeface="+mn-cs"/>
            </a:rPr>
            <a:t>補助金額</a:t>
          </a:r>
          <a:r>
            <a:rPr kumimoji="1" lang="en-US" altLang="ja-JP" sz="1100" b="0" u="sng">
              <a:solidFill>
                <a:sysClr val="windowText" lastClr="000000"/>
              </a:solidFill>
              <a:effectLst/>
              <a:latin typeface="+mn-lt"/>
              <a:ea typeface="+mn-ea"/>
              <a:cs typeface="+mn-cs"/>
            </a:rPr>
            <a:t>×</a:t>
          </a:r>
          <a:r>
            <a:rPr kumimoji="1" lang="ja-JP" altLang="en-US" sz="1100" b="0" u="sng">
              <a:solidFill>
                <a:sysClr val="windowText" lastClr="000000"/>
              </a:solidFill>
              <a:effectLst/>
              <a:latin typeface="+mn-lt"/>
              <a:ea typeface="+mn-ea"/>
              <a:cs typeface="+mn-cs"/>
            </a:rPr>
            <a:t>１０／１１０＝返還額</a:t>
          </a:r>
        </a:p>
        <a:p>
          <a:r>
            <a:rPr kumimoji="1" lang="ja-JP" altLang="en-US" sz="1100" b="0" u="none">
              <a:solidFill>
                <a:sysClr val="windowText" lastClr="000000"/>
              </a:solidFill>
              <a:effectLst/>
              <a:latin typeface="+mn-lt"/>
              <a:ea typeface="+mn-ea"/>
              <a:cs typeface="+mn-cs"/>
            </a:rPr>
            <a:t>　　イ　課税売上割合が９５％未満の法人等、又は課税売上割合が９５％以上かつ課税売上高が５億円を超える法人等</a:t>
          </a:r>
          <a:endParaRPr kumimoji="1" lang="en-US" altLang="ja-JP" sz="1100" b="0" u="none">
            <a:solidFill>
              <a:sysClr val="windowText" lastClr="000000"/>
            </a:solidFill>
            <a:effectLst/>
            <a:latin typeface="+mn-lt"/>
            <a:ea typeface="+mn-ea"/>
            <a:cs typeface="+mn-cs"/>
          </a:endParaRPr>
        </a:p>
        <a:p>
          <a:r>
            <a:rPr kumimoji="1" lang="ja-JP" altLang="en-US" sz="1100" b="0" u="none">
              <a:solidFill>
                <a:sysClr val="windowText" lastClr="000000"/>
              </a:solidFill>
              <a:effectLst/>
              <a:latin typeface="+mn-lt"/>
              <a:ea typeface="+mn-ea"/>
              <a:cs typeface="+mn-cs"/>
            </a:rPr>
            <a:t>　　　　であって、個別対応方式により消費税の申告を行っている場合</a:t>
          </a:r>
        </a:p>
        <a:p>
          <a:r>
            <a:rPr kumimoji="1" lang="ja-JP" altLang="en-US" sz="1100" b="0" u="none">
              <a:solidFill>
                <a:sysClr val="windowText" lastClr="000000"/>
              </a:solidFill>
              <a:effectLst/>
              <a:latin typeface="+mn-lt"/>
              <a:ea typeface="+mn-ea"/>
              <a:cs typeface="+mn-cs"/>
            </a:rPr>
            <a:t>　　　　　</a:t>
          </a:r>
          <a:r>
            <a:rPr kumimoji="1" lang="ja-JP" altLang="en-US" sz="1100" b="0" u="sng">
              <a:solidFill>
                <a:sysClr val="windowText" lastClr="000000"/>
              </a:solidFill>
              <a:effectLst/>
              <a:latin typeface="+mn-lt"/>
              <a:ea typeface="+mn-ea"/>
              <a:cs typeface="+mn-cs"/>
            </a:rPr>
            <a:t>ＡとＢの合計額</a:t>
          </a:r>
        </a:p>
        <a:p>
          <a:r>
            <a:rPr kumimoji="1" lang="ja-JP" altLang="en-US" sz="1100" b="0" u="none">
              <a:solidFill>
                <a:sysClr val="windowText" lastClr="000000"/>
              </a:solidFill>
              <a:effectLst/>
              <a:latin typeface="+mn-lt"/>
              <a:ea typeface="+mn-ea"/>
              <a:cs typeface="+mn-cs"/>
            </a:rPr>
            <a:t>　　　　　Ａ　課税売上のみに要する補助対象経費に使用された補助金</a:t>
          </a:r>
        </a:p>
        <a:p>
          <a:r>
            <a:rPr kumimoji="1" lang="ja-JP" altLang="en-US" sz="1100" b="0" u="none">
              <a:solidFill>
                <a:sysClr val="windowText" lastClr="000000"/>
              </a:solidFill>
              <a:effectLst/>
              <a:latin typeface="+mn-lt"/>
              <a:ea typeface="+mn-ea"/>
              <a:cs typeface="+mn-cs"/>
            </a:rPr>
            <a:t>　　　　　　　　</a:t>
          </a:r>
          <a:r>
            <a:rPr kumimoji="1" lang="ja-JP" altLang="en-US" sz="1100" b="0" u="sng">
              <a:solidFill>
                <a:sysClr val="windowText" lastClr="000000"/>
              </a:solidFill>
              <a:effectLst/>
              <a:latin typeface="+mn-lt"/>
              <a:ea typeface="+mn-ea"/>
              <a:cs typeface="+mn-cs"/>
            </a:rPr>
            <a:t>補助金額</a:t>
          </a:r>
          <a:r>
            <a:rPr kumimoji="1" lang="en-US" altLang="ja-JP" sz="1100" b="0" u="sng">
              <a:solidFill>
                <a:sysClr val="windowText" lastClr="000000"/>
              </a:solidFill>
              <a:effectLst/>
              <a:latin typeface="+mn-lt"/>
              <a:ea typeface="+mn-ea"/>
              <a:cs typeface="+mn-cs"/>
            </a:rPr>
            <a:t>×</a:t>
          </a:r>
          <a:r>
            <a:rPr kumimoji="1" lang="ja-JP" altLang="en-US" sz="1100" b="0" u="sng">
              <a:solidFill>
                <a:sysClr val="windowText" lastClr="000000"/>
              </a:solidFill>
              <a:effectLst/>
              <a:latin typeface="+mn-lt"/>
              <a:ea typeface="+mn-ea"/>
              <a:cs typeface="+mn-cs"/>
            </a:rPr>
            <a:t>１０／１１０＝返還額</a:t>
          </a:r>
        </a:p>
        <a:p>
          <a:r>
            <a:rPr kumimoji="1" lang="ja-JP" altLang="en-US" sz="1100" b="0" u="none">
              <a:solidFill>
                <a:sysClr val="windowText" lastClr="000000"/>
              </a:solidFill>
              <a:effectLst/>
              <a:latin typeface="+mn-lt"/>
              <a:ea typeface="+mn-ea"/>
              <a:cs typeface="+mn-cs"/>
            </a:rPr>
            <a:t>　　　　　Ｂ　課税売上と非課税売上に共通して要する補助対象経費に使用された補助金</a:t>
          </a:r>
        </a:p>
        <a:p>
          <a:r>
            <a:rPr kumimoji="1" lang="ja-JP" altLang="en-US" sz="1100" b="0" u="none">
              <a:solidFill>
                <a:sysClr val="windowText" lastClr="000000"/>
              </a:solidFill>
              <a:effectLst/>
              <a:latin typeface="+mn-lt"/>
              <a:ea typeface="+mn-ea"/>
              <a:cs typeface="+mn-cs"/>
            </a:rPr>
            <a:t>　　　　　　　　</a:t>
          </a:r>
          <a:r>
            <a:rPr kumimoji="1" lang="ja-JP" altLang="en-US" sz="1100" b="0" u="sng">
              <a:solidFill>
                <a:sysClr val="windowText" lastClr="000000"/>
              </a:solidFill>
              <a:effectLst/>
              <a:latin typeface="+mn-lt"/>
              <a:ea typeface="+mn-ea"/>
              <a:cs typeface="+mn-cs"/>
            </a:rPr>
            <a:t>補助金額</a:t>
          </a:r>
          <a:r>
            <a:rPr kumimoji="1" lang="en-US" altLang="ja-JP" sz="1100" b="0" u="sng">
              <a:solidFill>
                <a:sysClr val="windowText" lastClr="000000"/>
              </a:solidFill>
              <a:effectLst/>
              <a:latin typeface="+mn-lt"/>
              <a:ea typeface="+mn-ea"/>
              <a:cs typeface="+mn-cs"/>
            </a:rPr>
            <a:t>×</a:t>
          </a:r>
          <a:r>
            <a:rPr kumimoji="1" lang="ja-JP" altLang="en-US" sz="1100" b="0" u="sng">
              <a:solidFill>
                <a:sysClr val="windowText" lastClr="000000"/>
              </a:solidFill>
              <a:effectLst/>
              <a:latin typeface="+mn-lt"/>
              <a:ea typeface="+mn-ea"/>
              <a:cs typeface="+mn-cs"/>
            </a:rPr>
            <a:t>共通するもの／補助対象経費</a:t>
          </a:r>
          <a:r>
            <a:rPr kumimoji="1" lang="en-US" altLang="ja-JP" sz="1100" b="0" u="sng">
              <a:solidFill>
                <a:sysClr val="windowText" lastClr="000000"/>
              </a:solidFill>
              <a:effectLst/>
              <a:latin typeface="+mn-lt"/>
              <a:ea typeface="+mn-ea"/>
              <a:cs typeface="+mn-cs"/>
            </a:rPr>
            <a:t>×</a:t>
          </a:r>
          <a:r>
            <a:rPr kumimoji="1" lang="ja-JP" altLang="en-US" sz="1100" b="0" u="sng">
              <a:solidFill>
                <a:sysClr val="windowText" lastClr="000000"/>
              </a:solidFill>
              <a:effectLst/>
              <a:latin typeface="+mn-lt"/>
              <a:ea typeface="+mn-ea"/>
              <a:cs typeface="+mn-cs"/>
            </a:rPr>
            <a:t>課税売上割合</a:t>
          </a:r>
          <a:r>
            <a:rPr kumimoji="1" lang="en-US" altLang="ja-JP" sz="1100" b="0" u="sng">
              <a:solidFill>
                <a:sysClr val="windowText" lastClr="000000"/>
              </a:solidFill>
              <a:effectLst/>
              <a:latin typeface="+mn-lt"/>
              <a:ea typeface="+mn-ea"/>
              <a:cs typeface="+mn-cs"/>
            </a:rPr>
            <a:t>×</a:t>
          </a:r>
          <a:r>
            <a:rPr kumimoji="1" lang="ja-JP" altLang="en-US" sz="1100" b="0" u="sng">
              <a:solidFill>
                <a:sysClr val="windowText" lastClr="000000"/>
              </a:solidFill>
              <a:effectLst/>
              <a:latin typeface="+mn-lt"/>
              <a:ea typeface="+mn-ea"/>
              <a:cs typeface="+mn-cs"/>
            </a:rPr>
            <a:t>１０／１１０＝返還額</a:t>
          </a:r>
        </a:p>
        <a:p>
          <a:r>
            <a:rPr kumimoji="1" lang="ja-JP" altLang="en-US" sz="1100" b="0" u="none">
              <a:solidFill>
                <a:sysClr val="windowText" lastClr="000000"/>
              </a:solidFill>
              <a:effectLst/>
              <a:latin typeface="+mn-lt"/>
              <a:ea typeface="+mn-ea"/>
              <a:cs typeface="+mn-cs"/>
            </a:rPr>
            <a:t>　　ウ　課税売上割合が９５％未満の法人等、又は課税売上割合が９５％以上かつ課税売上高が５億円を超える法人等</a:t>
          </a:r>
          <a:endParaRPr kumimoji="1" lang="en-US" altLang="ja-JP" sz="1100" b="0" u="none">
            <a:solidFill>
              <a:sysClr val="windowText" lastClr="000000"/>
            </a:solidFill>
            <a:effectLst/>
            <a:latin typeface="+mn-lt"/>
            <a:ea typeface="+mn-ea"/>
            <a:cs typeface="+mn-cs"/>
          </a:endParaRPr>
        </a:p>
        <a:p>
          <a:r>
            <a:rPr kumimoji="1" lang="ja-JP" altLang="en-US" sz="1100" b="0" u="none">
              <a:solidFill>
                <a:sysClr val="windowText" lastClr="000000"/>
              </a:solidFill>
              <a:effectLst/>
              <a:latin typeface="+mn-lt"/>
              <a:ea typeface="+mn-ea"/>
              <a:cs typeface="+mn-cs"/>
            </a:rPr>
            <a:t>　　　　であって、一括比例配分方式により消費税の申告を行っている場合</a:t>
          </a:r>
        </a:p>
        <a:p>
          <a:r>
            <a:rPr kumimoji="1" lang="ja-JP" altLang="en-US" sz="1100" b="0" u="none">
              <a:solidFill>
                <a:sysClr val="windowText" lastClr="000000"/>
              </a:solidFill>
              <a:effectLst/>
              <a:latin typeface="+mn-lt"/>
              <a:ea typeface="+mn-ea"/>
              <a:cs typeface="+mn-cs"/>
            </a:rPr>
            <a:t>　　　　　</a:t>
          </a:r>
          <a:r>
            <a:rPr kumimoji="1" lang="ja-JP" altLang="en-US" sz="1100" b="0" u="sng">
              <a:solidFill>
                <a:sysClr val="windowText" lastClr="000000"/>
              </a:solidFill>
              <a:effectLst/>
              <a:latin typeface="+mn-lt"/>
              <a:ea typeface="+mn-ea"/>
              <a:cs typeface="+mn-cs"/>
            </a:rPr>
            <a:t>補助金額</a:t>
          </a:r>
          <a:r>
            <a:rPr kumimoji="1" lang="en-US" altLang="ja-JP" sz="1100" b="0" u="sng">
              <a:solidFill>
                <a:sysClr val="windowText" lastClr="000000"/>
              </a:solidFill>
              <a:effectLst/>
              <a:latin typeface="+mn-lt"/>
              <a:ea typeface="+mn-ea"/>
              <a:cs typeface="+mn-cs"/>
            </a:rPr>
            <a:t>×</a:t>
          </a:r>
          <a:r>
            <a:rPr kumimoji="1" lang="ja-JP" altLang="en-US" sz="1100" b="0" u="sng">
              <a:solidFill>
                <a:sysClr val="windowText" lastClr="000000"/>
              </a:solidFill>
              <a:effectLst/>
              <a:latin typeface="+mn-lt"/>
              <a:ea typeface="+mn-ea"/>
              <a:cs typeface="+mn-cs"/>
            </a:rPr>
            <a:t>課税仕入額／補助対象経費</a:t>
          </a:r>
          <a:r>
            <a:rPr kumimoji="1" lang="en-US" altLang="ja-JP" sz="1100" b="0" u="sng">
              <a:solidFill>
                <a:sysClr val="windowText" lastClr="000000"/>
              </a:solidFill>
              <a:effectLst/>
              <a:latin typeface="+mn-lt"/>
              <a:ea typeface="+mn-ea"/>
              <a:cs typeface="+mn-cs"/>
            </a:rPr>
            <a:t>×</a:t>
          </a:r>
          <a:r>
            <a:rPr kumimoji="1" lang="ja-JP" altLang="en-US" sz="1100" b="0" u="sng">
              <a:solidFill>
                <a:sysClr val="windowText" lastClr="000000"/>
              </a:solidFill>
              <a:effectLst/>
              <a:latin typeface="+mn-lt"/>
              <a:ea typeface="+mn-ea"/>
              <a:cs typeface="+mn-cs"/>
            </a:rPr>
            <a:t>課税売上割合</a:t>
          </a:r>
          <a:r>
            <a:rPr kumimoji="1" lang="en-US" altLang="ja-JP" sz="1100" b="0" u="sng">
              <a:solidFill>
                <a:sysClr val="windowText" lastClr="000000"/>
              </a:solidFill>
              <a:effectLst/>
              <a:latin typeface="+mn-lt"/>
              <a:ea typeface="+mn-ea"/>
              <a:cs typeface="+mn-cs"/>
            </a:rPr>
            <a:t>×</a:t>
          </a:r>
          <a:r>
            <a:rPr kumimoji="1" lang="ja-JP" altLang="en-US" sz="1100" b="0" u="sng">
              <a:solidFill>
                <a:sysClr val="windowText" lastClr="000000"/>
              </a:solidFill>
              <a:effectLst/>
              <a:latin typeface="+mn-lt"/>
              <a:ea typeface="+mn-ea"/>
              <a:cs typeface="+mn-cs"/>
            </a:rPr>
            <a:t>１０／１１０＝返還額</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104775</xdr:colOff>
      <xdr:row>11</xdr:row>
      <xdr:rowOff>9525</xdr:rowOff>
    </xdr:from>
    <xdr:to>
      <xdr:col>19</xdr:col>
      <xdr:colOff>95250</xdr:colOff>
      <xdr:row>32</xdr:row>
      <xdr:rowOff>66675</xdr:rowOff>
    </xdr:to>
    <xdr:grpSp>
      <xdr:nvGrpSpPr>
        <xdr:cNvPr id="2" name="グループ化 1">
          <a:extLst>
            <a:ext uri="{FF2B5EF4-FFF2-40B4-BE49-F238E27FC236}">
              <a16:creationId xmlns:a16="http://schemas.microsoft.com/office/drawing/2014/main" id="{16F8DD96-457F-4D68-BCC4-D81F97C4F9E5}"/>
            </a:ext>
          </a:extLst>
        </xdr:cNvPr>
        <xdr:cNvGrpSpPr/>
      </xdr:nvGrpSpPr>
      <xdr:grpSpPr>
        <a:xfrm>
          <a:off x="5676900" y="2686050"/>
          <a:ext cx="6181725" cy="4857750"/>
          <a:chOff x="5629275" y="2162175"/>
          <a:chExt cx="6181725" cy="4857750"/>
        </a:xfrm>
      </xdr:grpSpPr>
      <xdr:sp macro="" textlink="">
        <xdr:nvSpPr>
          <xdr:cNvPr id="4" name="テキスト ボックス 3">
            <a:hlinkClick xmlns:r="http://schemas.openxmlformats.org/officeDocument/2006/relationships" r:id="rId1"/>
            <a:extLst>
              <a:ext uri="{FF2B5EF4-FFF2-40B4-BE49-F238E27FC236}">
                <a16:creationId xmlns:a16="http://schemas.microsoft.com/office/drawing/2014/main" id="{4DD0543F-1DAE-4E78-8C3F-B2991864A8A7}"/>
              </a:ext>
            </a:extLst>
          </xdr:cNvPr>
          <xdr:cNvSpPr txBox="1"/>
        </xdr:nvSpPr>
        <xdr:spPr>
          <a:xfrm>
            <a:off x="5629275" y="2162175"/>
            <a:ext cx="6181725" cy="857250"/>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200" b="1"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a:t>
            </a:r>
            <a:r>
              <a:rPr kumimoji="1" lang="ja-JP" altLang="en-US" sz="1200" b="1"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交付決定日、交付決定番号については、</a:t>
            </a:r>
            <a:endParaRPr kumimoji="1" lang="en-US" altLang="ja-JP" sz="1200" b="1"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　厚生労働省</a:t>
            </a:r>
            <a:r>
              <a:rPr kumimoji="1" lang="en-US" altLang="ja-JP" sz="1200" b="1"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HP</a:t>
            </a:r>
            <a:r>
              <a:rPr kumimoji="1" lang="ja-JP" altLang="en-US" sz="1200" b="1"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の当該補助金ページに検索用のファイルを用意しています。	</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　厚生労働省</a:t>
            </a:r>
            <a:r>
              <a:rPr kumimoji="1" lang="en-US" altLang="ja-JP" sz="1200" b="1"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HP</a:t>
            </a:r>
            <a:r>
              <a:rPr kumimoji="1" lang="ja-JP" altLang="en-US" sz="1200" b="1"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a:t>
            </a:r>
            <a:r>
              <a:rPr kumimoji="1" lang="en-US" altLang="ja-JP" sz="1200" b="1"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https://www.mhlw.go.jp/stf/newpage_17941.html</a:t>
            </a: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sp macro="" textlink="">
        <xdr:nvSpPr>
          <xdr:cNvPr id="5" name="正方形/長方形 4">
            <a:extLst>
              <a:ext uri="{FF2B5EF4-FFF2-40B4-BE49-F238E27FC236}">
                <a16:creationId xmlns:a16="http://schemas.microsoft.com/office/drawing/2014/main" id="{E46B87B4-CDB0-4F3F-931D-52619A27BD17}"/>
              </a:ext>
            </a:extLst>
          </xdr:cNvPr>
          <xdr:cNvSpPr/>
        </xdr:nvSpPr>
        <xdr:spPr>
          <a:xfrm>
            <a:off x="5800725" y="6753225"/>
            <a:ext cx="2076449" cy="266700"/>
          </a:xfrm>
          <a:prstGeom prst="rect">
            <a:avLst/>
          </a:prstGeom>
          <a:noFill/>
          <a:ln w="38100" cap="flat" cmpd="sng" algn="ctr">
            <a:solidFill>
              <a:srgbClr val="FF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32</xdr:col>
      <xdr:colOff>35943</xdr:colOff>
      <xdr:row>0</xdr:row>
      <xdr:rowOff>8986</xdr:rowOff>
    </xdr:from>
    <xdr:to>
      <xdr:col>48</xdr:col>
      <xdr:colOff>260050</xdr:colOff>
      <xdr:row>14</xdr:row>
      <xdr:rowOff>10064</xdr:rowOff>
    </xdr:to>
    <xdr:grpSp>
      <xdr:nvGrpSpPr>
        <xdr:cNvPr id="2" name="グループ化 1">
          <a:extLst>
            <a:ext uri="{FF2B5EF4-FFF2-40B4-BE49-F238E27FC236}">
              <a16:creationId xmlns:a16="http://schemas.microsoft.com/office/drawing/2014/main" id="{B78A2FDF-D53E-4A1A-BA69-2FBA12109F62}"/>
            </a:ext>
          </a:extLst>
        </xdr:cNvPr>
        <xdr:cNvGrpSpPr/>
      </xdr:nvGrpSpPr>
      <xdr:grpSpPr>
        <a:xfrm>
          <a:off x="11250283" y="8986"/>
          <a:ext cx="6181725" cy="3433672"/>
          <a:chOff x="5629275" y="2162175"/>
          <a:chExt cx="6181725" cy="3433672"/>
        </a:xfrm>
      </xdr:grpSpPr>
      <xdr:sp macro="" textlink="">
        <xdr:nvSpPr>
          <xdr:cNvPr id="4" name="テキスト ボックス 3">
            <a:hlinkClick xmlns:r="http://schemas.openxmlformats.org/officeDocument/2006/relationships" r:id="rId1"/>
            <a:extLst>
              <a:ext uri="{FF2B5EF4-FFF2-40B4-BE49-F238E27FC236}">
                <a16:creationId xmlns:a16="http://schemas.microsoft.com/office/drawing/2014/main" id="{7CDE3A78-D99F-433C-992F-EA54A3BCDF3B}"/>
              </a:ext>
            </a:extLst>
          </xdr:cNvPr>
          <xdr:cNvSpPr txBox="1"/>
        </xdr:nvSpPr>
        <xdr:spPr>
          <a:xfrm>
            <a:off x="5629275" y="2162175"/>
            <a:ext cx="6181725" cy="857250"/>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200" b="1"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a:t>
            </a:r>
            <a:r>
              <a:rPr kumimoji="1" lang="ja-JP" altLang="en-US" sz="1200" b="1"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交付決定日、交付決定番号については、</a:t>
            </a:r>
            <a:endParaRPr kumimoji="1" lang="en-US" altLang="ja-JP" sz="1200" b="1"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　厚生労働省</a:t>
            </a:r>
            <a:r>
              <a:rPr kumimoji="1" lang="en-US" altLang="ja-JP" sz="1200" b="1"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HP</a:t>
            </a:r>
            <a:r>
              <a:rPr kumimoji="1" lang="ja-JP" altLang="en-US" sz="1200" b="1"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の当該補助金ページに検索用のファイルを用意しています。	</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　厚生労働省</a:t>
            </a:r>
            <a:r>
              <a:rPr kumimoji="1" lang="en-US" altLang="ja-JP" sz="1200" b="1"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HP</a:t>
            </a:r>
            <a:r>
              <a:rPr kumimoji="1" lang="ja-JP" altLang="en-US" sz="1200" b="1"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a:t>
            </a:r>
            <a:r>
              <a:rPr kumimoji="1" lang="en-US" altLang="ja-JP" sz="1200" b="1"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https://www.mhlw.go.jp/stf/newpage_17941.html</a:t>
            </a: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sp macro="" textlink="">
        <xdr:nvSpPr>
          <xdr:cNvPr id="5" name="正方形/長方形 4">
            <a:extLst>
              <a:ext uri="{FF2B5EF4-FFF2-40B4-BE49-F238E27FC236}">
                <a16:creationId xmlns:a16="http://schemas.microsoft.com/office/drawing/2014/main" id="{36407F9C-9227-4B2B-9090-E985EC9380B2}"/>
              </a:ext>
            </a:extLst>
          </xdr:cNvPr>
          <xdr:cNvSpPr/>
        </xdr:nvSpPr>
        <xdr:spPr>
          <a:xfrm>
            <a:off x="5680316" y="5414872"/>
            <a:ext cx="1447800" cy="180975"/>
          </a:xfrm>
          <a:prstGeom prst="rect">
            <a:avLst/>
          </a:prstGeom>
          <a:noFill/>
          <a:ln w="38100" cap="flat" cmpd="sng" algn="ctr">
            <a:solidFill>
              <a:srgbClr val="FF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grp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2</xdr:row>
      <xdr:rowOff>237283</xdr:rowOff>
    </xdr:from>
    <xdr:to>
      <xdr:col>16</xdr:col>
      <xdr:colOff>333375</xdr:colOff>
      <xdr:row>38</xdr:row>
      <xdr:rowOff>161925</xdr:rowOff>
    </xdr:to>
    <xdr:pic>
      <xdr:nvPicPr>
        <xdr:cNvPr id="2" name="図 2">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713533"/>
          <a:ext cx="5972175" cy="84971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3</xdr:row>
      <xdr:rowOff>0</xdr:rowOff>
    </xdr:from>
    <xdr:to>
      <xdr:col>17</xdr:col>
      <xdr:colOff>7572</xdr:colOff>
      <xdr:row>38</xdr:row>
      <xdr:rowOff>104775</xdr:rowOff>
    </xdr:to>
    <xdr:pic>
      <xdr:nvPicPr>
        <xdr:cNvPr id="2" name="図 3">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14375"/>
          <a:ext cx="5998797" cy="843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xdr:colOff>
      <xdr:row>3</xdr:row>
      <xdr:rowOff>19050</xdr:rowOff>
    </xdr:from>
    <xdr:to>
      <xdr:col>16</xdr:col>
      <xdr:colOff>344160</xdr:colOff>
      <xdr:row>39</xdr:row>
      <xdr:rowOff>9526</xdr:rowOff>
    </xdr:to>
    <xdr:pic>
      <xdr:nvPicPr>
        <xdr:cNvPr id="2" name="図 3">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 y="733425"/>
          <a:ext cx="5982959" cy="85629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43</xdr:row>
      <xdr:rowOff>1</xdr:rowOff>
    </xdr:from>
    <xdr:to>
      <xdr:col>16</xdr:col>
      <xdr:colOff>345297</xdr:colOff>
      <xdr:row>79</xdr:row>
      <xdr:rowOff>0</xdr:rowOff>
    </xdr:to>
    <xdr:pic>
      <xdr:nvPicPr>
        <xdr:cNvPr id="3" name="図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0239376"/>
          <a:ext cx="5984097" cy="85724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xdr:colOff>
      <xdr:row>3</xdr:row>
      <xdr:rowOff>0</xdr:rowOff>
    </xdr:from>
    <xdr:to>
      <xdr:col>17</xdr:col>
      <xdr:colOff>4966</xdr:colOff>
      <xdr:row>31</xdr:row>
      <xdr:rowOff>76200</xdr:rowOff>
    </xdr:to>
    <xdr:pic>
      <xdr:nvPicPr>
        <xdr:cNvPr id="2" name="図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l="56673" t="4909" r="15601" b="3783"/>
        <a:stretch>
          <a:fillRect/>
        </a:stretch>
      </xdr:blipFill>
      <xdr:spPr bwMode="auto">
        <a:xfrm>
          <a:off x="1" y="714375"/>
          <a:ext cx="5996190" cy="6743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2"/>
  <sheetViews>
    <sheetView tabSelected="1" zoomScaleNormal="100" workbookViewId="0">
      <selection activeCell="B12" sqref="B12"/>
    </sheetView>
  </sheetViews>
  <sheetFormatPr defaultRowHeight="18.75" x14ac:dyDescent="0.4"/>
  <sheetData>
    <row r="1" spans="1:12" ht="19.5" thickBot="1" x14ac:dyDescent="0.45"/>
    <row r="2" spans="1:12" ht="20.25" thickBot="1" x14ac:dyDescent="0.45">
      <c r="A2" s="29" t="s">
        <v>59</v>
      </c>
      <c r="B2" s="30"/>
      <c r="C2" s="30"/>
      <c r="D2" s="30"/>
      <c r="E2" s="30"/>
      <c r="F2" s="30"/>
      <c r="G2" s="30"/>
      <c r="H2" s="30"/>
      <c r="I2" s="30"/>
      <c r="J2" s="30"/>
      <c r="K2" s="30"/>
      <c r="L2" s="31"/>
    </row>
    <row r="3" spans="1:12" ht="19.5" x14ac:dyDescent="0.4">
      <c r="A3" s="21"/>
      <c r="B3" s="21"/>
      <c r="C3" s="21"/>
      <c r="D3" s="21"/>
      <c r="E3" s="21"/>
      <c r="F3" s="21"/>
      <c r="G3" s="21"/>
      <c r="H3" s="21"/>
      <c r="I3" s="21"/>
      <c r="J3" s="21"/>
      <c r="K3" s="21"/>
      <c r="L3" s="21"/>
    </row>
    <row r="4" spans="1:12" ht="19.5" x14ac:dyDescent="0.4">
      <c r="A4" s="22" t="s">
        <v>60</v>
      </c>
      <c r="B4" s="21"/>
      <c r="C4" s="21"/>
      <c r="D4" s="21"/>
      <c r="E4" s="21"/>
      <c r="F4" s="21"/>
      <c r="G4" s="21"/>
      <c r="H4" s="21"/>
      <c r="I4" s="21"/>
      <c r="J4" s="21"/>
      <c r="K4" s="21"/>
      <c r="L4" s="21"/>
    </row>
    <row r="5" spans="1:12" ht="19.5" x14ac:dyDescent="0.4">
      <c r="A5" s="22" t="s">
        <v>93</v>
      </c>
      <c r="B5" s="21"/>
      <c r="C5" s="21"/>
      <c r="D5" s="21"/>
      <c r="E5" s="21"/>
      <c r="F5" s="21"/>
      <c r="G5" s="21"/>
      <c r="H5" s="21"/>
      <c r="I5" s="21"/>
      <c r="J5" s="21"/>
      <c r="K5" s="21"/>
      <c r="L5" s="21"/>
    </row>
    <row r="6" spans="1:12" ht="19.5" x14ac:dyDescent="0.4">
      <c r="A6" s="22" t="s">
        <v>94</v>
      </c>
      <c r="B6" s="21"/>
      <c r="C6" s="21"/>
      <c r="D6" s="21"/>
      <c r="E6" s="21"/>
      <c r="F6" s="21"/>
      <c r="G6" s="21"/>
      <c r="H6" s="21"/>
      <c r="I6" s="21"/>
      <c r="J6" s="21"/>
      <c r="K6" s="21"/>
      <c r="L6" s="21"/>
    </row>
    <row r="7" spans="1:12" ht="19.5" x14ac:dyDescent="0.4">
      <c r="A7" s="22" t="s">
        <v>95</v>
      </c>
      <c r="B7" s="21"/>
      <c r="C7" s="21"/>
      <c r="D7" s="21"/>
      <c r="E7" s="21"/>
      <c r="F7" s="21"/>
      <c r="G7" s="21"/>
      <c r="H7" s="21"/>
      <c r="I7" s="21"/>
      <c r="J7" s="21"/>
      <c r="K7" s="21"/>
      <c r="L7" s="21"/>
    </row>
    <row r="8" spans="1:12" ht="19.5" x14ac:dyDescent="0.4">
      <c r="A8" s="22"/>
      <c r="B8" s="21"/>
      <c r="C8" s="21"/>
      <c r="D8" s="21"/>
      <c r="E8" s="21"/>
      <c r="F8" s="21"/>
      <c r="G8" s="21"/>
      <c r="H8" s="21"/>
      <c r="I8" s="21"/>
      <c r="J8" s="21"/>
      <c r="K8" s="21"/>
      <c r="L8" s="21"/>
    </row>
    <row r="9" spans="1:12" ht="19.5" x14ac:dyDescent="0.4">
      <c r="A9" s="22" t="s">
        <v>98</v>
      </c>
      <c r="B9" s="21"/>
      <c r="C9" s="21"/>
      <c r="D9" s="21"/>
      <c r="E9" s="21"/>
      <c r="F9" s="21"/>
      <c r="G9" s="21"/>
      <c r="H9" s="21"/>
      <c r="I9" s="21"/>
      <c r="J9" s="21"/>
      <c r="K9" s="21"/>
      <c r="L9" s="21"/>
    </row>
    <row r="10" spans="1:12" ht="19.5" x14ac:dyDescent="0.4">
      <c r="A10" s="22" t="s">
        <v>99</v>
      </c>
      <c r="B10" s="21"/>
      <c r="C10" s="21"/>
      <c r="D10" s="21"/>
      <c r="E10" s="21"/>
      <c r="F10" s="21"/>
      <c r="G10" s="21"/>
      <c r="H10" s="21"/>
      <c r="I10" s="21"/>
      <c r="J10" s="21"/>
      <c r="K10" s="21"/>
      <c r="L10" s="21"/>
    </row>
    <row r="11" spans="1:12" x14ac:dyDescent="0.4">
      <c r="A11" s="9"/>
      <c r="B11" t="s">
        <v>100</v>
      </c>
    </row>
    <row r="12" spans="1:12" x14ac:dyDescent="0.4">
      <c r="A12" s="9"/>
    </row>
  </sheetData>
  <mergeCells count="1">
    <mergeCell ref="A2:L2"/>
  </mergeCells>
  <phoneticPr fontId="2"/>
  <pageMargins left="0.7" right="0.7" top="0.75" bottom="0.75" header="0.3" footer="0.3"/>
  <pageSetup paperSize="9" scale="7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33"/>
  <sheetViews>
    <sheetView view="pageBreakPreview" zoomScaleNormal="100" zoomScaleSheetLayoutView="100" workbookViewId="0">
      <selection activeCell="F7" sqref="F7:I7"/>
    </sheetView>
  </sheetViews>
  <sheetFormatPr defaultColWidth="8.125" defaultRowHeight="18" customHeight="1" x14ac:dyDescent="0.4"/>
  <cols>
    <col min="1" max="16384" width="8.125" style="1"/>
  </cols>
  <sheetData>
    <row r="1" spans="1:10" ht="18" customHeight="1" x14ac:dyDescent="0.4">
      <c r="A1" s="1" t="s">
        <v>2</v>
      </c>
    </row>
    <row r="2" spans="1:10" ht="18" customHeight="1" x14ac:dyDescent="0.4">
      <c r="H2" s="32"/>
      <c r="I2" s="32"/>
    </row>
    <row r="3" spans="1:10" ht="18" customHeight="1" x14ac:dyDescent="0.4">
      <c r="A3" s="3"/>
      <c r="B3" s="3"/>
      <c r="C3" s="3"/>
      <c r="D3" s="3"/>
      <c r="E3" s="3"/>
      <c r="F3" s="39" t="str">
        <f>"令和 "&amp;入力用シート!H4&amp;"　年　"&amp;入力用シート!K4&amp;"　月　"&amp;入力用シート!N4&amp;"　日　"</f>
        <v>令和 　年　　月　　日　</v>
      </c>
      <c r="G3" s="39"/>
      <c r="H3" s="39"/>
      <c r="I3" s="39"/>
    </row>
    <row r="4" spans="1:10" ht="18" customHeight="1" x14ac:dyDescent="0.4">
      <c r="A4" s="3"/>
      <c r="B4" s="3"/>
      <c r="C4" s="3"/>
      <c r="D4" s="3"/>
      <c r="E4" s="3"/>
      <c r="F4" s="3"/>
      <c r="G4" s="3"/>
      <c r="H4" s="3"/>
      <c r="I4" s="3"/>
    </row>
    <row r="5" spans="1:10" ht="18" customHeight="1" x14ac:dyDescent="0.4">
      <c r="A5" s="3" t="s">
        <v>0</v>
      </c>
      <c r="B5" s="3"/>
      <c r="C5" s="3"/>
      <c r="D5" s="3"/>
      <c r="E5" s="3"/>
      <c r="F5" s="3"/>
      <c r="G5" s="3"/>
      <c r="H5" s="3"/>
      <c r="I5" s="3"/>
    </row>
    <row r="6" spans="1:10" ht="18" customHeight="1" x14ac:dyDescent="0.4">
      <c r="A6" s="8"/>
      <c r="B6" s="8"/>
      <c r="C6" s="8"/>
      <c r="D6" s="27"/>
      <c r="E6" s="27"/>
      <c r="F6" s="40"/>
      <c r="G6" s="40"/>
      <c r="H6" s="40"/>
      <c r="I6" s="40"/>
      <c r="J6" s="28" t="s">
        <v>96</v>
      </c>
    </row>
    <row r="7" spans="1:10" ht="30.75" customHeight="1" x14ac:dyDescent="0.4">
      <c r="A7" s="8"/>
      <c r="B7" s="8"/>
      <c r="C7" s="8"/>
      <c r="D7" s="27"/>
      <c r="E7" s="27"/>
      <c r="F7" s="41"/>
      <c r="G7" s="41"/>
      <c r="H7" s="41"/>
      <c r="I7" s="41"/>
      <c r="J7" s="28" t="s">
        <v>97</v>
      </c>
    </row>
    <row r="8" spans="1:10" ht="18" customHeight="1" x14ac:dyDescent="0.4">
      <c r="A8" s="3"/>
      <c r="B8" s="3"/>
      <c r="C8" s="3"/>
      <c r="D8" s="3"/>
      <c r="E8" s="7" t="s">
        <v>62</v>
      </c>
      <c r="F8" s="35" t="str">
        <f>IF(入力用シート!F5="","（入力用シートより自動転記）",入力用シート!F5)</f>
        <v>（入力用シートより自動転記）</v>
      </c>
      <c r="G8" s="35"/>
      <c r="H8" s="35"/>
      <c r="I8" s="35"/>
    </row>
    <row r="9" spans="1:10" ht="18" customHeight="1" x14ac:dyDescent="0.4">
      <c r="A9" s="3"/>
      <c r="B9" s="3"/>
      <c r="C9" s="3"/>
      <c r="D9" s="3"/>
      <c r="E9" s="7" t="s">
        <v>63</v>
      </c>
      <c r="F9" s="34" t="str">
        <f>IF(入力用シート!F6="","（入力用シートより自動転記）",入力用シート!F6)</f>
        <v>（入力用シートより自動転記）</v>
      </c>
      <c r="G9" s="34"/>
      <c r="H9" s="34"/>
      <c r="I9" s="34"/>
    </row>
    <row r="10" spans="1:10" ht="18" customHeight="1" x14ac:dyDescent="0.4">
      <c r="A10" s="3"/>
      <c r="B10" s="3"/>
      <c r="C10" s="3"/>
      <c r="D10" s="3"/>
      <c r="E10" s="3"/>
      <c r="F10" s="3"/>
      <c r="G10" s="3"/>
      <c r="H10" s="3"/>
      <c r="I10" s="3"/>
    </row>
    <row r="11" spans="1:10" ht="18" customHeight="1" x14ac:dyDescent="0.4">
      <c r="A11" s="3"/>
      <c r="B11" s="3"/>
      <c r="C11" s="3"/>
      <c r="D11" s="3"/>
      <c r="E11" s="3"/>
      <c r="F11" s="3"/>
      <c r="G11" s="3"/>
      <c r="H11" s="3"/>
      <c r="I11" s="3"/>
    </row>
    <row r="12" spans="1:10" ht="18" customHeight="1" x14ac:dyDescent="0.4">
      <c r="A12" s="4" t="s">
        <v>90</v>
      </c>
      <c r="B12" s="4"/>
      <c r="C12" s="4"/>
      <c r="D12" s="4"/>
      <c r="E12" s="4"/>
      <c r="F12" s="4"/>
      <c r="G12" s="4"/>
      <c r="H12" s="4"/>
      <c r="I12" s="4"/>
    </row>
    <row r="13" spans="1:10" ht="18" customHeight="1" x14ac:dyDescent="0.4">
      <c r="A13" s="3"/>
      <c r="B13" s="3"/>
      <c r="C13" s="3"/>
      <c r="D13" s="3"/>
      <c r="E13" s="3"/>
      <c r="F13" s="3"/>
      <c r="G13" s="3"/>
      <c r="H13" s="3"/>
      <c r="I13" s="3"/>
    </row>
    <row r="14" spans="1:10" ht="18" customHeight="1" x14ac:dyDescent="0.4">
      <c r="A14" s="3"/>
      <c r="B14" s="3"/>
      <c r="C14" s="3"/>
      <c r="D14" s="3"/>
      <c r="E14" s="3"/>
      <c r="F14" s="3"/>
      <c r="G14" s="3"/>
      <c r="H14" s="3"/>
      <c r="I14" s="3"/>
    </row>
    <row r="15" spans="1:10" ht="18" customHeight="1" x14ac:dyDescent="0.4">
      <c r="A15" s="33" t="str">
        <f>"　令和 "&amp;入力用シート!H7&amp;"　年　"&amp;入力用シート!K7&amp;"　月　"&amp;入力用シート!N7&amp;"　日　厚生労働省発　"&amp;入力用シート!I8&amp;"　第　"&amp;入力用シート!M8&amp;"　号により交付決定があった令和３年度新型コロナウイルス感染症感染拡大防止・医療提供体制確保支援補助金について、当該交付要綱６の（９）の規定に基づき、次のとおり報告する。"</f>
        <v>　令和 　年　　月　　日　厚生労働省発　　第　　号により交付決定があった令和３年度新型コロナウイルス感染症感染拡大防止・医療提供体制確保支援補助金について、当該交付要綱６の（９）の規定に基づき、次のとおり報告する。</v>
      </c>
      <c r="B15" s="33"/>
      <c r="C15" s="33"/>
      <c r="D15" s="33"/>
      <c r="E15" s="33"/>
      <c r="F15" s="33"/>
      <c r="G15" s="33"/>
      <c r="H15" s="33"/>
      <c r="I15" s="33"/>
    </row>
    <row r="16" spans="1:10" ht="18" customHeight="1" x14ac:dyDescent="0.4">
      <c r="A16" s="33"/>
      <c r="B16" s="33"/>
      <c r="C16" s="33"/>
      <c r="D16" s="33"/>
      <c r="E16" s="33"/>
      <c r="F16" s="33"/>
      <c r="G16" s="33"/>
      <c r="H16" s="33"/>
      <c r="I16" s="33"/>
    </row>
    <row r="17" spans="1:9" ht="18" customHeight="1" x14ac:dyDescent="0.4">
      <c r="A17" s="33"/>
      <c r="B17" s="33"/>
      <c r="C17" s="33"/>
      <c r="D17" s="33"/>
      <c r="E17" s="33"/>
      <c r="F17" s="33"/>
      <c r="G17" s="33"/>
      <c r="H17" s="33"/>
      <c r="I17" s="33"/>
    </row>
    <row r="18" spans="1:9" ht="18" customHeight="1" x14ac:dyDescent="0.4">
      <c r="A18" s="33"/>
      <c r="B18" s="33"/>
      <c r="C18" s="33"/>
      <c r="D18" s="33"/>
      <c r="E18" s="33"/>
      <c r="F18" s="33"/>
      <c r="G18" s="33"/>
      <c r="H18" s="33"/>
      <c r="I18" s="33"/>
    </row>
    <row r="19" spans="1:9" ht="18" customHeight="1" x14ac:dyDescent="0.4">
      <c r="A19" s="3"/>
      <c r="B19" s="3"/>
      <c r="C19" s="3"/>
      <c r="D19" s="3"/>
      <c r="E19" s="3"/>
      <c r="F19" s="3"/>
      <c r="G19" s="3"/>
      <c r="H19" s="3"/>
      <c r="I19" s="3"/>
    </row>
    <row r="20" spans="1:9" ht="18" customHeight="1" x14ac:dyDescent="0.4">
      <c r="A20" s="5" t="s">
        <v>4</v>
      </c>
      <c r="B20" s="3"/>
      <c r="C20" s="3"/>
      <c r="D20" s="3"/>
      <c r="E20" s="3"/>
      <c r="F20" s="3"/>
      <c r="G20" s="3"/>
      <c r="H20" s="3"/>
      <c r="I20" s="3"/>
    </row>
    <row r="21" spans="1:9" ht="18" customHeight="1" x14ac:dyDescent="0.4">
      <c r="A21" s="5" t="s">
        <v>5</v>
      </c>
      <c r="B21" s="3"/>
      <c r="C21" s="3"/>
      <c r="D21" s="3"/>
      <c r="E21" s="3"/>
      <c r="F21" s="3"/>
      <c r="G21" s="3"/>
      <c r="H21" s="3"/>
      <c r="I21" s="3"/>
    </row>
    <row r="22" spans="1:9" ht="18" customHeight="1" x14ac:dyDescent="0.4">
      <c r="A22" s="3"/>
      <c r="B22" s="3"/>
      <c r="C22" s="3"/>
      <c r="D22" s="3"/>
      <c r="E22" s="7" t="s">
        <v>64</v>
      </c>
      <c r="F22" s="38" t="str">
        <f>IF(入力用シート!F9="","（入力用シートより自動転記）",入力用シート!F9)</f>
        <v>（入力用シートより自動転記）</v>
      </c>
      <c r="G22" s="38"/>
      <c r="H22" s="38"/>
      <c r="I22" s="3" t="s">
        <v>3</v>
      </c>
    </row>
    <row r="23" spans="1:9" ht="18" customHeight="1" x14ac:dyDescent="0.4">
      <c r="A23" s="3"/>
      <c r="B23" s="3"/>
      <c r="C23" s="3"/>
      <c r="D23" s="3"/>
      <c r="E23" s="3"/>
      <c r="F23" s="3"/>
      <c r="G23" s="3"/>
      <c r="H23" s="3"/>
      <c r="I23" s="3"/>
    </row>
    <row r="24" spans="1:9" ht="18" customHeight="1" x14ac:dyDescent="0.4">
      <c r="A24" s="5" t="s">
        <v>6</v>
      </c>
      <c r="B24" s="3"/>
      <c r="C24" s="3"/>
      <c r="D24" s="3"/>
      <c r="E24" s="3"/>
      <c r="F24" s="3"/>
      <c r="G24" s="3"/>
      <c r="H24" s="3"/>
      <c r="I24" s="3"/>
    </row>
    <row r="25" spans="1:9" ht="18" customHeight="1" x14ac:dyDescent="0.4">
      <c r="A25" s="5" t="s">
        <v>7</v>
      </c>
      <c r="B25" s="3"/>
      <c r="C25" s="3"/>
      <c r="D25" s="3"/>
      <c r="E25" s="3"/>
      <c r="F25" s="8"/>
      <c r="G25" s="8"/>
      <c r="H25" s="8"/>
      <c r="I25" s="8"/>
    </row>
    <row r="26" spans="1:9" ht="18" customHeight="1" x14ac:dyDescent="0.4">
      <c r="A26" s="3"/>
      <c r="B26" s="3"/>
      <c r="C26" s="3"/>
      <c r="D26" s="3"/>
      <c r="E26" s="7" t="s">
        <v>64</v>
      </c>
      <c r="F26" s="38" t="str">
        <f>IF(OR(入力用シート!A14="○",入力用シート!A15="○",入力用シート!A16="○",入力用シート!A17="○",入力用シート!A18="○"),0,IF(入力用シート!A31="○",入力用シート!AA33,IF(入力用シート!A36="○",入力用シート!AA51,IF(入力用シート!A54="○",入力用シート!AA71,"（入力用シートより自動転記）"))))</f>
        <v>（入力用シートより自動転記）</v>
      </c>
      <c r="G26" s="38"/>
      <c r="H26" s="38"/>
      <c r="I26" s="8" t="s">
        <v>3</v>
      </c>
    </row>
    <row r="27" spans="1:9" ht="18" customHeight="1" x14ac:dyDescent="0.4">
      <c r="A27" s="3"/>
      <c r="B27" s="37" t="str">
        <f>IF(入力用シート!A14="○","（理由）"&amp;入力用シート!C14&amp;"ため",IF(入力用シート!A15="○","（理由）"&amp;入力用シート!C15&amp;"ため",IF(入力用シート!A16="○","（理由）"&amp;入力用シート!C16&amp;"ため",IF(入力用シート!A17="○","（理由）"&amp;入力用シート!C17&amp;"ため",IF(入力用シート!A18="○","（理由）"&amp;入力用シート!C18&amp;"ため","")))))</f>
        <v/>
      </c>
      <c r="C27" s="37"/>
      <c r="D27" s="37"/>
      <c r="E27" s="37"/>
      <c r="F27" s="37"/>
      <c r="G27" s="37"/>
      <c r="H27" s="37"/>
      <c r="I27" s="3"/>
    </row>
    <row r="28" spans="1:9" ht="18" customHeight="1" x14ac:dyDescent="0.4">
      <c r="A28" s="8"/>
      <c r="B28" s="36" t="str">
        <f>IF(入力用シート!A14="○","課税売上高（税抜）　"&amp;TEXT(入力用シート!Z14,"###,###")&amp;"　円",IF(入力用シート!A16="○","特定収入割合　"&amp;TEXT(入力用シート!Z16,"###.0")&amp;"　%",""))</f>
        <v/>
      </c>
      <c r="C28" s="36"/>
      <c r="D28" s="36"/>
      <c r="E28" s="36"/>
      <c r="F28" s="36"/>
      <c r="G28" s="36"/>
      <c r="H28" s="36"/>
      <c r="I28" s="8"/>
    </row>
    <row r="29" spans="1:9" ht="18" customHeight="1" x14ac:dyDescent="0.4">
      <c r="A29" s="8"/>
      <c r="B29" s="8"/>
      <c r="C29" s="8"/>
      <c r="D29" s="8"/>
      <c r="E29" s="8"/>
      <c r="F29" s="8"/>
      <c r="G29" s="8"/>
      <c r="H29" s="8"/>
      <c r="I29" s="8"/>
    </row>
    <row r="30" spans="1:9" s="2" customFormat="1" ht="18" customHeight="1" x14ac:dyDescent="0.4">
      <c r="A30" s="5" t="s">
        <v>1</v>
      </c>
      <c r="B30" s="6"/>
      <c r="C30" s="6"/>
      <c r="D30" s="6"/>
      <c r="E30" s="6"/>
      <c r="F30" s="6"/>
      <c r="G30" s="6"/>
      <c r="H30" s="6"/>
      <c r="I30" s="6"/>
    </row>
    <row r="31" spans="1:9" ht="18" customHeight="1" x14ac:dyDescent="0.4">
      <c r="A31" s="20" t="str">
        <f>IF(OR(B31="",B31="（入力用シートより自動転記）"),"","・")</f>
        <v/>
      </c>
      <c r="B31" s="5" t="str">
        <f>IF(入力用シート!A14="○","なし",IF(入力用シート!A15="○",入力用シート!AI15,IF(入力用シート!A16="○",入力用シート!AI16,IF(入力用シート!A17="○",入力用シート!AI17,IF(入力用シート!A18="○",入力用シート!AI18,IF(入力用シート!A31="○",入力用シート!AG32,IF(入力用シート!A36="○",入力用シート!AG37,IF(入力用シート!A54="○",入力用シート!AG55,"（入力用シートより自動転記）"))))))))</f>
        <v>（入力用シートより自動転記）</v>
      </c>
      <c r="C31" s="3"/>
      <c r="D31" s="3"/>
      <c r="E31" s="3"/>
      <c r="F31" s="3"/>
      <c r="G31" s="3"/>
      <c r="H31" s="3"/>
      <c r="I31" s="3"/>
    </row>
    <row r="32" spans="1:9" ht="18" customHeight="1" x14ac:dyDescent="0.4">
      <c r="A32" s="20" t="str">
        <f>IF(B32="","","・")</f>
        <v/>
      </c>
      <c r="B32" s="3" t="str">
        <f>IF(入力用シート!A31="○",入力用シート!AG33,IF(入力用シート!A36="○",入力用シート!AG38,IF(入力用シート!A54="○",入力用シート!AG56,"")))</f>
        <v/>
      </c>
      <c r="C32" s="3"/>
      <c r="D32" s="3"/>
      <c r="E32" s="3"/>
      <c r="F32" s="3"/>
      <c r="G32" s="3"/>
      <c r="H32" s="3"/>
      <c r="I32" s="3"/>
    </row>
    <row r="33" spans="1:1" ht="18" customHeight="1" x14ac:dyDescent="0.4">
      <c r="A33" s="20" t="str">
        <f>IF(B33="","","・")</f>
        <v/>
      </c>
    </row>
  </sheetData>
  <mergeCells count="11">
    <mergeCell ref="H2:I2"/>
    <mergeCell ref="A15:I18"/>
    <mergeCell ref="F9:I9"/>
    <mergeCell ref="F8:I8"/>
    <mergeCell ref="B28:H28"/>
    <mergeCell ref="B27:H27"/>
    <mergeCell ref="F22:H22"/>
    <mergeCell ref="F26:H26"/>
    <mergeCell ref="F3:I3"/>
    <mergeCell ref="F6:I6"/>
    <mergeCell ref="F7:I7"/>
  </mergeCells>
  <phoneticPr fontId="2"/>
  <printOptions horizontalCentered="1"/>
  <pageMargins left="0.70866141732283472" right="0.70866141732283472" top="0.74803149606299213" bottom="0.74803149606299213" header="0.31496062992125984" footer="0.31496062992125984"/>
  <pageSetup paperSize="9" fitToHeight="0" orientation="portrait" blackAndWhite="1"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I71"/>
  <sheetViews>
    <sheetView view="pageBreakPreview" zoomScale="106" zoomScaleNormal="100" zoomScaleSheetLayoutView="106" workbookViewId="0">
      <selection activeCell="AR22" sqref="AR22"/>
    </sheetView>
  </sheetViews>
  <sheetFormatPr defaultColWidth="4.625" defaultRowHeight="18.75" x14ac:dyDescent="0.4"/>
  <cols>
    <col min="1" max="34" width="4.625" style="10"/>
    <col min="35" max="35" width="9.25" style="10" bestFit="1" customWidth="1"/>
    <col min="36" max="16384" width="4.625" style="10"/>
  </cols>
  <sheetData>
    <row r="1" spans="1:35" ht="19.5" thickBot="1" x14ac:dyDescent="0.45">
      <c r="A1" s="88" t="s">
        <v>58</v>
      </c>
      <c r="B1" s="88"/>
      <c r="C1" s="88"/>
      <c r="D1" s="88"/>
      <c r="E1" s="88"/>
      <c r="F1" s="88"/>
      <c r="G1" s="88"/>
      <c r="H1" s="88"/>
      <c r="I1" s="88"/>
      <c r="J1" s="88"/>
      <c r="K1" s="88"/>
      <c r="L1" s="88"/>
      <c r="M1" s="88"/>
      <c r="N1" s="88"/>
      <c r="O1" s="88"/>
      <c r="P1" s="88"/>
      <c r="Q1" s="88"/>
      <c r="R1" s="88"/>
      <c r="S1" s="88"/>
      <c r="T1" s="88"/>
      <c r="U1" s="88"/>
      <c r="V1" s="88"/>
      <c r="W1" s="88"/>
      <c r="X1" s="88"/>
      <c r="Y1" s="88"/>
      <c r="Z1" s="88"/>
      <c r="AA1" s="88"/>
      <c r="AB1" s="88"/>
      <c r="AC1" s="88"/>
      <c r="AD1" s="88"/>
      <c r="AE1" s="88"/>
      <c r="AF1" s="88"/>
    </row>
    <row r="2" spans="1:35" ht="19.5" thickBot="1" x14ac:dyDescent="0.45">
      <c r="A2" s="65" t="s">
        <v>35</v>
      </c>
      <c r="B2" s="66"/>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7"/>
    </row>
    <row r="3" spans="1:35" x14ac:dyDescent="0.4">
      <c r="AF3" s="24" t="str">
        <f>IF(第２号様式!F6="","", "医療機関番号"&amp;第２号様式!F6)</f>
        <v/>
      </c>
    </row>
    <row r="4" spans="1:35" x14ac:dyDescent="0.4">
      <c r="A4" s="68" t="s">
        <v>61</v>
      </c>
      <c r="B4" s="68"/>
      <c r="C4" s="68"/>
      <c r="D4" s="68"/>
      <c r="E4" s="68"/>
      <c r="F4" s="48" t="s">
        <v>69</v>
      </c>
      <c r="G4" s="49"/>
      <c r="H4" s="50"/>
      <c r="I4" s="50"/>
      <c r="J4" s="15" t="s">
        <v>70</v>
      </c>
      <c r="K4" s="50"/>
      <c r="L4" s="50"/>
      <c r="M4" s="15" t="s">
        <v>71</v>
      </c>
      <c r="N4" s="50"/>
      <c r="O4" s="50"/>
      <c r="P4" s="18" t="s">
        <v>72</v>
      </c>
    </row>
    <row r="5" spans="1:35" x14ac:dyDescent="0.4">
      <c r="A5" s="68" t="s">
        <v>9</v>
      </c>
      <c r="B5" s="68"/>
      <c r="C5" s="68"/>
      <c r="D5" s="68"/>
      <c r="E5" s="68"/>
      <c r="F5" s="69"/>
      <c r="G5" s="70"/>
      <c r="H5" s="70"/>
      <c r="I5" s="70"/>
      <c r="J5" s="70"/>
      <c r="K5" s="70"/>
      <c r="L5" s="70"/>
      <c r="M5" s="70"/>
      <c r="N5" s="70"/>
      <c r="O5" s="70"/>
      <c r="P5" s="71"/>
    </row>
    <row r="6" spans="1:35" x14ac:dyDescent="0.4">
      <c r="A6" s="68" t="s">
        <v>10</v>
      </c>
      <c r="B6" s="68"/>
      <c r="C6" s="68"/>
      <c r="D6" s="68"/>
      <c r="E6" s="68"/>
      <c r="F6" s="72"/>
      <c r="G6" s="50"/>
      <c r="H6" s="50"/>
      <c r="I6" s="50"/>
      <c r="J6" s="50"/>
      <c r="K6" s="50"/>
      <c r="L6" s="50"/>
      <c r="M6" s="50"/>
      <c r="N6" s="50"/>
      <c r="O6" s="50"/>
      <c r="P6" s="73"/>
    </row>
    <row r="7" spans="1:35" x14ac:dyDescent="0.4">
      <c r="A7" s="68" t="s">
        <v>11</v>
      </c>
      <c r="B7" s="68"/>
      <c r="C7" s="68"/>
      <c r="D7" s="68"/>
      <c r="E7" s="68"/>
      <c r="F7" s="48" t="s">
        <v>69</v>
      </c>
      <c r="G7" s="49"/>
      <c r="H7" s="50"/>
      <c r="I7" s="50"/>
      <c r="J7" s="15" t="s">
        <v>70</v>
      </c>
      <c r="K7" s="50"/>
      <c r="L7" s="50"/>
      <c r="M7" s="15" t="s">
        <v>71</v>
      </c>
      <c r="N7" s="50"/>
      <c r="O7" s="50"/>
      <c r="P7" s="18" t="s">
        <v>72</v>
      </c>
    </row>
    <row r="8" spans="1:35" x14ac:dyDescent="0.4">
      <c r="A8" s="68" t="s">
        <v>12</v>
      </c>
      <c r="B8" s="68"/>
      <c r="C8" s="68"/>
      <c r="D8" s="68"/>
      <c r="E8" s="68"/>
      <c r="F8" s="16" t="s">
        <v>13</v>
      </c>
      <c r="G8" s="17"/>
      <c r="H8" s="17"/>
      <c r="I8" s="50"/>
      <c r="J8" s="50"/>
      <c r="K8" s="50"/>
      <c r="L8" s="11" t="s">
        <v>14</v>
      </c>
      <c r="M8" s="50"/>
      <c r="N8" s="50"/>
      <c r="O8" s="50"/>
      <c r="P8" s="12" t="s">
        <v>15</v>
      </c>
    </row>
    <row r="9" spans="1:35" x14ac:dyDescent="0.4">
      <c r="A9" s="68" t="s">
        <v>8</v>
      </c>
      <c r="B9" s="68"/>
      <c r="C9" s="68"/>
      <c r="D9" s="68"/>
      <c r="E9" s="68"/>
      <c r="F9" s="51"/>
      <c r="G9" s="52"/>
      <c r="H9" s="52"/>
      <c r="I9" s="52"/>
      <c r="J9" s="52"/>
      <c r="K9" s="52"/>
      <c r="L9" s="52"/>
      <c r="M9" s="52"/>
      <c r="N9" s="52"/>
      <c r="O9" s="52"/>
      <c r="P9" s="12" t="s">
        <v>16</v>
      </c>
    </row>
    <row r="10" spans="1:35" ht="19.5" thickBot="1" x14ac:dyDescent="0.45"/>
    <row r="11" spans="1:35" ht="19.5" thickBot="1" x14ac:dyDescent="0.45">
      <c r="A11" s="65" t="s">
        <v>17</v>
      </c>
      <c r="B11" s="66"/>
      <c r="C11" s="66"/>
      <c r="D11" s="66"/>
      <c r="E11" s="66"/>
      <c r="F11" s="66"/>
      <c r="G11" s="66"/>
      <c r="H11" s="66"/>
      <c r="I11" s="66"/>
      <c r="J11" s="66"/>
      <c r="K11" s="66"/>
      <c r="L11" s="66"/>
      <c r="M11" s="66"/>
      <c r="N11" s="66"/>
      <c r="O11" s="66"/>
      <c r="P11" s="66"/>
      <c r="Q11" s="66"/>
      <c r="R11" s="66"/>
      <c r="S11" s="66"/>
      <c r="T11" s="66"/>
      <c r="U11" s="66"/>
      <c r="V11" s="66"/>
      <c r="W11" s="66"/>
      <c r="X11" s="66"/>
      <c r="Y11" s="66"/>
      <c r="Z11" s="66"/>
      <c r="AA11" s="66"/>
      <c r="AB11" s="66"/>
      <c r="AC11" s="66"/>
      <c r="AD11" s="66"/>
      <c r="AE11" s="66"/>
      <c r="AF11" s="67"/>
    </row>
    <row r="12" spans="1:35" x14ac:dyDescent="0.4">
      <c r="A12" s="10" t="s">
        <v>88</v>
      </c>
      <c r="AG12" s="10" t="str">
        <f>IF((COUNTIF(A14:A18,"○")+COUNTIF(A31:A54,"○"))&gt;0,"複数選択不可","○")</f>
        <v>○</v>
      </c>
      <c r="AH12" s="10" t="s">
        <v>84</v>
      </c>
    </row>
    <row r="14" spans="1:35" x14ac:dyDescent="0.4">
      <c r="A14" s="23"/>
      <c r="B14" s="19" t="s">
        <v>77</v>
      </c>
      <c r="C14" s="10" t="s">
        <v>73</v>
      </c>
      <c r="R14" s="63" t="s">
        <v>36</v>
      </c>
      <c r="S14" s="63"/>
      <c r="T14" s="63"/>
      <c r="U14" s="63"/>
      <c r="V14" s="63"/>
      <c r="W14" s="63"/>
      <c r="X14" s="63"/>
      <c r="Y14" s="64"/>
      <c r="Z14" s="53"/>
      <c r="AA14" s="54"/>
      <c r="AB14" s="54"/>
      <c r="AC14" s="54"/>
      <c r="AD14" s="54"/>
      <c r="AE14" s="54"/>
      <c r="AF14" s="12" t="s">
        <v>16</v>
      </c>
    </row>
    <row r="15" spans="1:35" x14ac:dyDescent="0.4">
      <c r="A15" s="23"/>
      <c r="B15" s="19" t="s">
        <v>78</v>
      </c>
      <c r="C15" s="10" t="s">
        <v>74</v>
      </c>
      <c r="AG15" s="10" t="s">
        <v>65</v>
      </c>
      <c r="AI15" s="10" t="s">
        <v>92</v>
      </c>
    </row>
    <row r="16" spans="1:35" x14ac:dyDescent="0.4">
      <c r="A16" s="23"/>
      <c r="B16" s="19" t="s">
        <v>79</v>
      </c>
      <c r="C16" s="10" t="s">
        <v>82</v>
      </c>
      <c r="N16" s="10" t="s">
        <v>83</v>
      </c>
      <c r="Y16" s="13" t="s">
        <v>37</v>
      </c>
      <c r="Z16" s="55"/>
      <c r="AA16" s="56"/>
      <c r="AB16" s="56"/>
      <c r="AC16" s="56"/>
      <c r="AD16" s="56"/>
      <c r="AE16" s="56"/>
      <c r="AF16" s="12" t="s">
        <v>18</v>
      </c>
      <c r="AG16" s="10" t="s">
        <v>65</v>
      </c>
      <c r="AI16" s="10" t="s">
        <v>67</v>
      </c>
    </row>
    <row r="17" spans="1:35" x14ac:dyDescent="0.4">
      <c r="A17" s="23"/>
      <c r="B17" s="19" t="s">
        <v>81</v>
      </c>
      <c r="C17" s="10" t="s">
        <v>75</v>
      </c>
      <c r="AG17" s="10" t="s">
        <v>65</v>
      </c>
      <c r="AI17" s="10" t="s">
        <v>66</v>
      </c>
    </row>
    <row r="18" spans="1:35" x14ac:dyDescent="0.4">
      <c r="A18" s="23"/>
      <c r="B18" s="19" t="s">
        <v>80</v>
      </c>
      <c r="C18" s="10" t="s">
        <v>76</v>
      </c>
      <c r="AG18" s="10" t="s">
        <v>65</v>
      </c>
      <c r="AI18" s="10" t="s">
        <v>66</v>
      </c>
    </row>
    <row r="19" spans="1:35" ht="19.5" thickBot="1" x14ac:dyDescent="0.45"/>
    <row r="20" spans="1:35" ht="19.5" thickBot="1" x14ac:dyDescent="0.45">
      <c r="A20" s="65" t="s">
        <v>19</v>
      </c>
      <c r="B20" s="66"/>
      <c r="C20" s="66"/>
      <c r="D20" s="66"/>
      <c r="E20" s="66"/>
      <c r="F20" s="66"/>
      <c r="G20" s="66"/>
      <c r="H20" s="66"/>
      <c r="I20" s="66"/>
      <c r="J20" s="66"/>
      <c r="K20" s="66"/>
      <c r="L20" s="66"/>
      <c r="M20" s="66"/>
      <c r="N20" s="66"/>
      <c r="O20" s="66"/>
      <c r="P20" s="66"/>
      <c r="Q20" s="66"/>
      <c r="R20" s="66"/>
      <c r="S20" s="66"/>
      <c r="T20" s="66"/>
      <c r="U20" s="66"/>
      <c r="V20" s="66"/>
      <c r="W20" s="66"/>
      <c r="X20" s="66"/>
      <c r="Y20" s="66"/>
      <c r="Z20" s="66"/>
      <c r="AA20" s="66"/>
      <c r="AB20" s="66"/>
      <c r="AC20" s="66"/>
      <c r="AD20" s="66"/>
      <c r="AE20" s="66"/>
      <c r="AF20" s="67"/>
    </row>
    <row r="21" spans="1:35" x14ac:dyDescent="0.4">
      <c r="A21" s="10" t="s">
        <v>89</v>
      </c>
    </row>
    <row r="23" spans="1:35" x14ac:dyDescent="0.4">
      <c r="A23" s="10" t="s">
        <v>22</v>
      </c>
    </row>
    <row r="24" spans="1:35" x14ac:dyDescent="0.4">
      <c r="B24" s="10" t="s">
        <v>23</v>
      </c>
      <c r="I24" s="53"/>
      <c r="J24" s="54"/>
      <c r="K24" s="54"/>
      <c r="L24" s="54"/>
      <c r="M24" s="54"/>
      <c r="N24" s="12" t="s">
        <v>16</v>
      </c>
      <c r="O24" s="10" t="s">
        <v>25</v>
      </c>
    </row>
    <row r="25" spans="1:35" x14ac:dyDescent="0.4">
      <c r="B25" s="10" t="s">
        <v>24</v>
      </c>
      <c r="I25" s="53"/>
      <c r="J25" s="54"/>
      <c r="K25" s="54"/>
      <c r="L25" s="54"/>
      <c r="M25" s="54"/>
      <c r="N25" s="12" t="s">
        <v>16</v>
      </c>
      <c r="O25" s="10" t="s">
        <v>26</v>
      </c>
    </row>
    <row r="26" spans="1:35" ht="19.5" thickBot="1" x14ac:dyDescent="0.45"/>
    <row r="27" spans="1:35" ht="19.5" thickBot="1" x14ac:dyDescent="0.45">
      <c r="B27" s="10" t="s">
        <v>33</v>
      </c>
      <c r="I27" s="60" t="str">
        <f>IF(I25="","",I24/I25)</f>
        <v/>
      </c>
      <c r="J27" s="61"/>
      <c r="K27" s="61"/>
      <c r="L27" s="61"/>
      <c r="M27" s="61"/>
      <c r="N27" s="62"/>
      <c r="O27" s="10" t="s">
        <v>44</v>
      </c>
    </row>
    <row r="28" spans="1:35" x14ac:dyDescent="0.4">
      <c r="I28" s="10" t="s">
        <v>86</v>
      </c>
    </row>
    <row r="29" spans="1:35" x14ac:dyDescent="0.4">
      <c r="I29" s="10" t="s">
        <v>87</v>
      </c>
    </row>
    <row r="31" spans="1:35" x14ac:dyDescent="0.4">
      <c r="A31" s="23"/>
      <c r="B31" s="10" t="s">
        <v>20</v>
      </c>
      <c r="AG31" s="10" t="s">
        <v>65</v>
      </c>
    </row>
    <row r="32" spans="1:35" ht="19.5" thickBot="1" x14ac:dyDescent="0.45">
      <c r="AG32" s="10" t="s">
        <v>66</v>
      </c>
    </row>
    <row r="33" spans="1:33" ht="19.5" thickBot="1" x14ac:dyDescent="0.45">
      <c r="C33" s="10" t="s">
        <v>31</v>
      </c>
      <c r="I33" s="10" t="s">
        <v>21</v>
      </c>
      <c r="AA33" s="57" t="str">
        <f>IF(A31="○",ROUNDDOWN(F9*10/110,0),"")</f>
        <v/>
      </c>
      <c r="AB33" s="58"/>
      <c r="AC33" s="58"/>
      <c r="AD33" s="58"/>
      <c r="AE33" s="58"/>
      <c r="AF33" s="59"/>
      <c r="AG33" s="10" t="s">
        <v>68</v>
      </c>
    </row>
    <row r="36" spans="1:33" x14ac:dyDescent="0.4">
      <c r="A36" s="23"/>
      <c r="B36" s="10" t="s">
        <v>27</v>
      </c>
      <c r="AG36" s="10" t="s">
        <v>65</v>
      </c>
    </row>
    <row r="37" spans="1:33" x14ac:dyDescent="0.4">
      <c r="C37" s="10" t="s">
        <v>30</v>
      </c>
      <c r="AG37" s="10" t="s">
        <v>66</v>
      </c>
    </row>
    <row r="38" spans="1:33" x14ac:dyDescent="0.4">
      <c r="C38" s="77" t="s">
        <v>28</v>
      </c>
      <c r="D38" s="77"/>
      <c r="E38" s="77"/>
      <c r="F38" s="77"/>
      <c r="G38" s="77"/>
      <c r="H38" s="77"/>
      <c r="I38" s="78" t="s">
        <v>46</v>
      </c>
      <c r="J38" s="77"/>
      <c r="K38" s="77"/>
      <c r="L38" s="78" t="s">
        <v>45</v>
      </c>
      <c r="M38" s="77"/>
      <c r="N38" s="77"/>
      <c r="O38" s="78" t="s">
        <v>29</v>
      </c>
      <c r="P38" s="77"/>
      <c r="Q38" s="77"/>
      <c r="R38" s="78" t="s">
        <v>43</v>
      </c>
      <c r="S38" s="77"/>
      <c r="T38" s="77"/>
      <c r="AG38" s="10" t="s">
        <v>68</v>
      </c>
    </row>
    <row r="39" spans="1:33" x14ac:dyDescent="0.4">
      <c r="C39" s="77"/>
      <c r="D39" s="77"/>
      <c r="E39" s="77"/>
      <c r="F39" s="77"/>
      <c r="G39" s="77"/>
      <c r="H39" s="77"/>
      <c r="I39" s="77"/>
      <c r="J39" s="77"/>
      <c r="K39" s="77"/>
      <c r="L39" s="77"/>
      <c r="M39" s="77"/>
      <c r="N39" s="77"/>
      <c r="O39" s="77"/>
      <c r="P39" s="77"/>
      <c r="Q39" s="77"/>
      <c r="R39" s="77"/>
      <c r="S39" s="77"/>
      <c r="T39" s="77"/>
    </row>
    <row r="40" spans="1:33" x14ac:dyDescent="0.4">
      <c r="C40" s="45"/>
      <c r="D40" s="46"/>
      <c r="E40" s="46"/>
      <c r="F40" s="46"/>
      <c r="G40" s="46"/>
      <c r="H40" s="47"/>
      <c r="I40" s="53"/>
      <c r="J40" s="54"/>
      <c r="K40" s="76"/>
      <c r="L40" s="53"/>
      <c r="M40" s="54"/>
      <c r="N40" s="76"/>
      <c r="O40" s="53"/>
      <c r="P40" s="54"/>
      <c r="Q40" s="76"/>
      <c r="R40" s="75">
        <f t="shared" ref="R40:R46" si="0">SUM(I40:Q40)</f>
        <v>0</v>
      </c>
      <c r="S40" s="75"/>
      <c r="T40" s="75"/>
    </row>
    <row r="41" spans="1:33" x14ac:dyDescent="0.4">
      <c r="C41" s="45"/>
      <c r="D41" s="46"/>
      <c r="E41" s="46"/>
      <c r="F41" s="46"/>
      <c r="G41" s="46"/>
      <c r="H41" s="47"/>
      <c r="I41" s="53"/>
      <c r="J41" s="54"/>
      <c r="K41" s="76"/>
      <c r="L41" s="53"/>
      <c r="M41" s="54"/>
      <c r="N41" s="76"/>
      <c r="O41" s="53"/>
      <c r="P41" s="54"/>
      <c r="Q41" s="76"/>
      <c r="R41" s="75">
        <f t="shared" si="0"/>
        <v>0</v>
      </c>
      <c r="S41" s="75"/>
      <c r="T41" s="75"/>
    </row>
    <row r="42" spans="1:33" x14ac:dyDescent="0.4">
      <c r="C42" s="45"/>
      <c r="D42" s="46"/>
      <c r="E42" s="46"/>
      <c r="F42" s="46"/>
      <c r="G42" s="46"/>
      <c r="H42" s="47"/>
      <c r="I42" s="53"/>
      <c r="J42" s="54"/>
      <c r="K42" s="76"/>
      <c r="L42" s="53"/>
      <c r="M42" s="54"/>
      <c r="N42" s="76"/>
      <c r="O42" s="53"/>
      <c r="P42" s="54"/>
      <c r="Q42" s="76"/>
      <c r="R42" s="75">
        <f t="shared" si="0"/>
        <v>0</v>
      </c>
      <c r="S42" s="75"/>
      <c r="T42" s="75"/>
    </row>
    <row r="43" spans="1:33" x14ac:dyDescent="0.4">
      <c r="C43" s="45"/>
      <c r="D43" s="46"/>
      <c r="E43" s="46"/>
      <c r="F43" s="46"/>
      <c r="G43" s="46"/>
      <c r="H43" s="47"/>
      <c r="I43" s="53"/>
      <c r="J43" s="54"/>
      <c r="K43" s="76"/>
      <c r="L43" s="53"/>
      <c r="M43" s="54"/>
      <c r="N43" s="76"/>
      <c r="O43" s="53"/>
      <c r="P43" s="54"/>
      <c r="Q43" s="76"/>
      <c r="R43" s="75">
        <f t="shared" si="0"/>
        <v>0</v>
      </c>
      <c r="S43" s="75"/>
      <c r="T43" s="75"/>
    </row>
    <row r="44" spans="1:33" x14ac:dyDescent="0.4">
      <c r="C44" s="45"/>
      <c r="D44" s="46"/>
      <c r="E44" s="46"/>
      <c r="F44" s="46"/>
      <c r="G44" s="46"/>
      <c r="H44" s="47"/>
      <c r="I44" s="53"/>
      <c r="J44" s="54"/>
      <c r="K44" s="76"/>
      <c r="L44" s="53"/>
      <c r="M44" s="54"/>
      <c r="N44" s="76"/>
      <c r="O44" s="53"/>
      <c r="P44" s="54"/>
      <c r="Q44" s="76"/>
      <c r="R44" s="75">
        <f t="shared" si="0"/>
        <v>0</v>
      </c>
      <c r="S44" s="75"/>
      <c r="T44" s="75"/>
    </row>
    <row r="45" spans="1:33" x14ac:dyDescent="0.4">
      <c r="C45" s="45"/>
      <c r="D45" s="46"/>
      <c r="E45" s="46"/>
      <c r="F45" s="46"/>
      <c r="G45" s="46"/>
      <c r="H45" s="47"/>
      <c r="I45" s="53"/>
      <c r="J45" s="54"/>
      <c r="K45" s="76"/>
      <c r="L45" s="53"/>
      <c r="M45" s="54"/>
      <c r="N45" s="76"/>
      <c r="O45" s="53"/>
      <c r="P45" s="54"/>
      <c r="Q45" s="76"/>
      <c r="R45" s="75">
        <f t="shared" si="0"/>
        <v>0</v>
      </c>
      <c r="S45" s="75"/>
      <c r="T45" s="75"/>
    </row>
    <row r="46" spans="1:33" x14ac:dyDescent="0.4">
      <c r="C46" s="45"/>
      <c r="D46" s="46"/>
      <c r="E46" s="46"/>
      <c r="F46" s="46"/>
      <c r="G46" s="46"/>
      <c r="H46" s="47"/>
      <c r="I46" s="53"/>
      <c r="J46" s="54"/>
      <c r="K46" s="76"/>
      <c r="L46" s="53"/>
      <c r="M46" s="54"/>
      <c r="N46" s="76"/>
      <c r="O46" s="53"/>
      <c r="P46" s="54"/>
      <c r="Q46" s="76"/>
      <c r="R46" s="75">
        <f t="shared" si="0"/>
        <v>0</v>
      </c>
      <c r="S46" s="75"/>
      <c r="T46" s="75"/>
    </row>
    <row r="47" spans="1:33" x14ac:dyDescent="0.4">
      <c r="C47" s="42" t="s">
        <v>85</v>
      </c>
      <c r="D47" s="43"/>
      <c r="E47" s="43"/>
      <c r="F47" s="43"/>
      <c r="G47" s="43"/>
      <c r="H47" s="44"/>
      <c r="I47" s="75">
        <f>SUM(I40:K46)</f>
        <v>0</v>
      </c>
      <c r="J47" s="75"/>
      <c r="K47" s="75"/>
      <c r="L47" s="75">
        <f t="shared" ref="L47" si="1">SUM(L40:N46)</f>
        <v>0</v>
      </c>
      <c r="M47" s="75"/>
      <c r="N47" s="75"/>
      <c r="O47" s="75">
        <f t="shared" ref="O47" si="2">SUM(O40:Q46)</f>
        <v>0</v>
      </c>
      <c r="P47" s="75"/>
      <c r="Q47" s="75"/>
      <c r="R47" s="75">
        <f t="shared" ref="R47" si="3">SUM(R40:T46)</f>
        <v>0</v>
      </c>
      <c r="S47" s="75"/>
      <c r="T47" s="75"/>
    </row>
    <row r="48" spans="1:33" x14ac:dyDescent="0.4">
      <c r="I48" s="80" t="s">
        <v>32</v>
      </c>
      <c r="J48" s="80"/>
      <c r="K48" s="80"/>
      <c r="L48" s="80" t="s">
        <v>47</v>
      </c>
      <c r="M48" s="80"/>
      <c r="N48" s="80"/>
      <c r="O48" s="80"/>
      <c r="P48" s="80"/>
      <c r="Q48" s="80"/>
      <c r="R48" s="80" t="s">
        <v>48</v>
      </c>
      <c r="S48" s="80"/>
      <c r="T48" s="80"/>
    </row>
    <row r="49" spans="1:33" x14ac:dyDescent="0.4">
      <c r="I49" s="14"/>
      <c r="J49" s="14"/>
      <c r="K49" s="14"/>
      <c r="L49" s="14"/>
      <c r="M49" s="14"/>
      <c r="N49" s="14"/>
      <c r="O49" s="14"/>
      <c r="P49" s="14"/>
      <c r="Q49" s="14"/>
      <c r="R49" s="14"/>
      <c r="S49" s="14"/>
      <c r="T49" s="14"/>
    </row>
    <row r="50" spans="1:33" ht="19.5" thickBot="1" x14ac:dyDescent="0.45">
      <c r="C50" s="10" t="s">
        <v>31</v>
      </c>
      <c r="I50" s="10" t="s">
        <v>49</v>
      </c>
    </row>
    <row r="51" spans="1:33" ht="19.5" thickBot="1" x14ac:dyDescent="0.45">
      <c r="I51" s="10" t="s">
        <v>50</v>
      </c>
      <c r="AA51" s="57" t="str">
        <f>IFERROR(ROUNDDOWN(F9*10/110*I27*I47/R47,0)+ROUNDDOWN(F9*8/108*I27*L47/R47,0),"")</f>
        <v/>
      </c>
      <c r="AB51" s="58"/>
      <c r="AC51" s="58"/>
      <c r="AD51" s="58"/>
      <c r="AE51" s="58"/>
      <c r="AF51" s="59"/>
    </row>
    <row r="54" spans="1:33" x14ac:dyDescent="0.4">
      <c r="A54" s="23"/>
      <c r="B54" s="10" t="s">
        <v>34</v>
      </c>
      <c r="AG54" s="10" t="s">
        <v>65</v>
      </c>
    </row>
    <row r="55" spans="1:33" x14ac:dyDescent="0.4">
      <c r="C55" s="10" t="s">
        <v>30</v>
      </c>
      <c r="AG55" s="10" t="s">
        <v>66</v>
      </c>
    </row>
    <row r="56" spans="1:33" x14ac:dyDescent="0.4">
      <c r="C56" s="79" t="s">
        <v>28</v>
      </c>
      <c r="D56" s="80"/>
      <c r="E56" s="80"/>
      <c r="F56" s="80"/>
      <c r="G56" s="80"/>
      <c r="H56" s="81"/>
      <c r="I56" s="77" t="s">
        <v>38</v>
      </c>
      <c r="J56" s="77"/>
      <c r="K56" s="77"/>
      <c r="L56" s="77"/>
      <c r="M56" s="77"/>
      <c r="N56" s="77"/>
      <c r="O56" s="77"/>
      <c r="P56" s="77"/>
      <c r="Q56" s="77"/>
      <c r="R56" s="77" t="s">
        <v>39</v>
      </c>
      <c r="S56" s="77"/>
      <c r="T56" s="77"/>
      <c r="U56" s="77"/>
      <c r="V56" s="77"/>
      <c r="W56" s="77"/>
      <c r="X56" s="77"/>
      <c r="Y56" s="77"/>
      <c r="Z56" s="77"/>
      <c r="AA56" s="78" t="s">
        <v>29</v>
      </c>
      <c r="AB56" s="77"/>
      <c r="AC56" s="77"/>
      <c r="AD56" s="77" t="s">
        <v>43</v>
      </c>
      <c r="AE56" s="77"/>
      <c r="AF56" s="77"/>
      <c r="AG56" s="10" t="s">
        <v>68</v>
      </c>
    </row>
    <row r="57" spans="1:33" x14ac:dyDescent="0.4">
      <c r="C57" s="82"/>
      <c r="D57" s="83"/>
      <c r="E57" s="83"/>
      <c r="F57" s="83"/>
      <c r="G57" s="83"/>
      <c r="H57" s="84"/>
      <c r="I57" s="78" t="s">
        <v>40</v>
      </c>
      <c r="J57" s="77"/>
      <c r="K57" s="77"/>
      <c r="L57" s="78" t="s">
        <v>42</v>
      </c>
      <c r="M57" s="77"/>
      <c r="N57" s="77"/>
      <c r="O57" s="78" t="s">
        <v>41</v>
      </c>
      <c r="P57" s="77"/>
      <c r="Q57" s="77"/>
      <c r="R57" s="78" t="s">
        <v>40</v>
      </c>
      <c r="S57" s="77"/>
      <c r="T57" s="77"/>
      <c r="U57" s="78" t="s">
        <v>42</v>
      </c>
      <c r="V57" s="77"/>
      <c r="W57" s="77"/>
      <c r="X57" s="78" t="s">
        <v>41</v>
      </c>
      <c r="Y57" s="77"/>
      <c r="Z57" s="77"/>
      <c r="AA57" s="77"/>
      <c r="AB57" s="77"/>
      <c r="AC57" s="77"/>
      <c r="AD57" s="77"/>
      <c r="AE57" s="77"/>
      <c r="AF57" s="77"/>
    </row>
    <row r="58" spans="1:33" x14ac:dyDescent="0.4">
      <c r="C58" s="85"/>
      <c r="D58" s="86"/>
      <c r="E58" s="86"/>
      <c r="F58" s="86"/>
      <c r="G58" s="86"/>
      <c r="H58" s="87"/>
      <c r="I58" s="77"/>
      <c r="J58" s="77"/>
      <c r="K58" s="77"/>
      <c r="L58" s="77"/>
      <c r="M58" s="77"/>
      <c r="N58" s="77"/>
      <c r="O58" s="77"/>
      <c r="P58" s="77"/>
      <c r="Q58" s="77"/>
      <c r="R58" s="77"/>
      <c r="S58" s="77"/>
      <c r="T58" s="77"/>
      <c r="U58" s="77"/>
      <c r="V58" s="77"/>
      <c r="W58" s="77"/>
      <c r="X58" s="77"/>
      <c r="Y58" s="77"/>
      <c r="Z58" s="77"/>
      <c r="AA58" s="77"/>
      <c r="AB58" s="77"/>
      <c r="AC58" s="77"/>
      <c r="AD58" s="77"/>
      <c r="AE58" s="77"/>
      <c r="AF58" s="77"/>
    </row>
    <row r="59" spans="1:33" ht="18.75" customHeight="1" x14ac:dyDescent="0.4">
      <c r="C59" s="45"/>
      <c r="D59" s="46"/>
      <c r="E59" s="46"/>
      <c r="F59" s="46"/>
      <c r="G59" s="46"/>
      <c r="H59" s="47"/>
      <c r="I59" s="74"/>
      <c r="J59" s="74"/>
      <c r="K59" s="74"/>
      <c r="L59" s="74"/>
      <c r="M59" s="74"/>
      <c r="N59" s="74"/>
      <c r="O59" s="74"/>
      <c r="P59" s="74"/>
      <c r="Q59" s="74"/>
      <c r="R59" s="74"/>
      <c r="S59" s="74"/>
      <c r="T59" s="74"/>
      <c r="U59" s="74"/>
      <c r="V59" s="74"/>
      <c r="W59" s="74"/>
      <c r="X59" s="74"/>
      <c r="Y59" s="74"/>
      <c r="Z59" s="74"/>
      <c r="AA59" s="74"/>
      <c r="AB59" s="74"/>
      <c r="AC59" s="74"/>
      <c r="AD59" s="89">
        <f>SUM(I59:AC59)</f>
        <v>0</v>
      </c>
      <c r="AE59" s="90"/>
      <c r="AF59" s="91"/>
    </row>
    <row r="60" spans="1:33" x14ac:dyDescent="0.4">
      <c r="C60" s="45"/>
      <c r="D60" s="46"/>
      <c r="E60" s="46"/>
      <c r="F60" s="46"/>
      <c r="G60" s="46"/>
      <c r="H60" s="47"/>
      <c r="I60" s="74"/>
      <c r="J60" s="74"/>
      <c r="K60" s="74"/>
      <c r="L60" s="74"/>
      <c r="M60" s="74"/>
      <c r="N60" s="74"/>
      <c r="O60" s="74"/>
      <c r="P60" s="74"/>
      <c r="Q60" s="74"/>
      <c r="R60" s="74"/>
      <c r="S60" s="74"/>
      <c r="T60" s="74"/>
      <c r="U60" s="74"/>
      <c r="V60" s="74"/>
      <c r="W60" s="74"/>
      <c r="X60" s="74"/>
      <c r="Y60" s="74"/>
      <c r="Z60" s="74"/>
      <c r="AA60" s="74"/>
      <c r="AB60" s="74"/>
      <c r="AC60" s="74"/>
      <c r="AD60" s="89">
        <f t="shared" ref="AD60:AD65" si="4">SUM(I60:AC60)</f>
        <v>0</v>
      </c>
      <c r="AE60" s="90"/>
      <c r="AF60" s="91"/>
    </row>
    <row r="61" spans="1:33" x14ac:dyDescent="0.4">
      <c r="C61" s="45"/>
      <c r="D61" s="46"/>
      <c r="E61" s="46"/>
      <c r="F61" s="46"/>
      <c r="G61" s="46"/>
      <c r="H61" s="47"/>
      <c r="I61" s="74"/>
      <c r="J61" s="74"/>
      <c r="K61" s="74"/>
      <c r="L61" s="74"/>
      <c r="M61" s="74"/>
      <c r="N61" s="74"/>
      <c r="O61" s="74"/>
      <c r="P61" s="74"/>
      <c r="Q61" s="74"/>
      <c r="R61" s="74"/>
      <c r="S61" s="74"/>
      <c r="T61" s="74"/>
      <c r="U61" s="74"/>
      <c r="V61" s="74"/>
      <c r="W61" s="74"/>
      <c r="X61" s="74"/>
      <c r="Y61" s="74"/>
      <c r="Z61" s="74"/>
      <c r="AA61" s="74"/>
      <c r="AB61" s="74"/>
      <c r="AC61" s="74"/>
      <c r="AD61" s="89">
        <f t="shared" si="4"/>
        <v>0</v>
      </c>
      <c r="AE61" s="90"/>
      <c r="AF61" s="91"/>
    </row>
    <row r="62" spans="1:33" x14ac:dyDescent="0.4">
      <c r="C62" s="45"/>
      <c r="D62" s="46"/>
      <c r="E62" s="46"/>
      <c r="F62" s="46"/>
      <c r="G62" s="46"/>
      <c r="H62" s="47"/>
      <c r="I62" s="74"/>
      <c r="J62" s="74"/>
      <c r="K62" s="74"/>
      <c r="L62" s="74"/>
      <c r="M62" s="74"/>
      <c r="N62" s="74"/>
      <c r="O62" s="74"/>
      <c r="P62" s="74"/>
      <c r="Q62" s="74"/>
      <c r="R62" s="74"/>
      <c r="S62" s="74"/>
      <c r="T62" s="74"/>
      <c r="U62" s="74"/>
      <c r="V62" s="74"/>
      <c r="W62" s="74"/>
      <c r="X62" s="74"/>
      <c r="Y62" s="74"/>
      <c r="Z62" s="74"/>
      <c r="AA62" s="74"/>
      <c r="AB62" s="74"/>
      <c r="AC62" s="74"/>
      <c r="AD62" s="89">
        <f t="shared" si="4"/>
        <v>0</v>
      </c>
      <c r="AE62" s="90"/>
      <c r="AF62" s="91"/>
    </row>
    <row r="63" spans="1:33" x14ac:dyDescent="0.4">
      <c r="C63" s="45"/>
      <c r="D63" s="46"/>
      <c r="E63" s="46"/>
      <c r="F63" s="46"/>
      <c r="G63" s="46"/>
      <c r="H63" s="47"/>
      <c r="I63" s="74"/>
      <c r="J63" s="74"/>
      <c r="K63" s="74"/>
      <c r="L63" s="74"/>
      <c r="M63" s="74"/>
      <c r="N63" s="74"/>
      <c r="O63" s="74"/>
      <c r="P63" s="74"/>
      <c r="Q63" s="74"/>
      <c r="R63" s="74"/>
      <c r="S63" s="74"/>
      <c r="T63" s="74"/>
      <c r="U63" s="74"/>
      <c r="V63" s="74"/>
      <c r="W63" s="74"/>
      <c r="X63" s="74"/>
      <c r="Y63" s="74"/>
      <c r="Z63" s="74"/>
      <c r="AA63" s="74"/>
      <c r="AB63" s="74"/>
      <c r="AC63" s="74"/>
      <c r="AD63" s="89">
        <f t="shared" si="4"/>
        <v>0</v>
      </c>
      <c r="AE63" s="90"/>
      <c r="AF63" s="91"/>
    </row>
    <row r="64" spans="1:33" x14ac:dyDescent="0.4">
      <c r="C64" s="45"/>
      <c r="D64" s="46"/>
      <c r="E64" s="46"/>
      <c r="F64" s="46"/>
      <c r="G64" s="46"/>
      <c r="H64" s="47"/>
      <c r="I64" s="74"/>
      <c r="J64" s="74"/>
      <c r="K64" s="74"/>
      <c r="L64" s="74"/>
      <c r="M64" s="74"/>
      <c r="N64" s="74"/>
      <c r="O64" s="74"/>
      <c r="P64" s="74"/>
      <c r="Q64" s="74"/>
      <c r="R64" s="74"/>
      <c r="S64" s="74"/>
      <c r="T64" s="74"/>
      <c r="U64" s="74"/>
      <c r="V64" s="74"/>
      <c r="W64" s="74"/>
      <c r="X64" s="74"/>
      <c r="Y64" s="74"/>
      <c r="Z64" s="74"/>
      <c r="AA64" s="74"/>
      <c r="AB64" s="74"/>
      <c r="AC64" s="74"/>
      <c r="AD64" s="89">
        <f t="shared" si="4"/>
        <v>0</v>
      </c>
      <c r="AE64" s="90"/>
      <c r="AF64" s="91"/>
    </row>
    <row r="65" spans="3:32" x14ac:dyDescent="0.4">
      <c r="C65" s="45"/>
      <c r="D65" s="46"/>
      <c r="E65" s="46"/>
      <c r="F65" s="46"/>
      <c r="G65" s="46"/>
      <c r="H65" s="47"/>
      <c r="I65" s="74"/>
      <c r="J65" s="74"/>
      <c r="K65" s="74"/>
      <c r="L65" s="74"/>
      <c r="M65" s="74"/>
      <c r="N65" s="74"/>
      <c r="O65" s="74"/>
      <c r="P65" s="74"/>
      <c r="Q65" s="74"/>
      <c r="R65" s="74"/>
      <c r="S65" s="74"/>
      <c r="T65" s="74"/>
      <c r="U65" s="74"/>
      <c r="V65" s="74"/>
      <c r="W65" s="74"/>
      <c r="X65" s="74"/>
      <c r="Y65" s="74"/>
      <c r="Z65" s="74"/>
      <c r="AA65" s="74"/>
      <c r="AB65" s="74"/>
      <c r="AC65" s="74"/>
      <c r="AD65" s="89">
        <f t="shared" si="4"/>
        <v>0</v>
      </c>
      <c r="AE65" s="90"/>
      <c r="AF65" s="91"/>
    </row>
    <row r="66" spans="3:32" x14ac:dyDescent="0.4">
      <c r="C66" s="42" t="s">
        <v>85</v>
      </c>
      <c r="D66" s="43"/>
      <c r="E66" s="43"/>
      <c r="F66" s="43"/>
      <c r="G66" s="43"/>
      <c r="H66" s="44"/>
      <c r="I66" s="89">
        <f>SUM(I59:K65)</f>
        <v>0</v>
      </c>
      <c r="J66" s="90"/>
      <c r="K66" s="91"/>
      <c r="L66" s="89">
        <f t="shared" ref="L66" si="5">SUM(L59:N65)</f>
        <v>0</v>
      </c>
      <c r="M66" s="90"/>
      <c r="N66" s="91"/>
      <c r="O66" s="89">
        <f t="shared" ref="O66" si="6">SUM(O59:Q65)</f>
        <v>0</v>
      </c>
      <c r="P66" s="90"/>
      <c r="Q66" s="91"/>
      <c r="R66" s="89">
        <f t="shared" ref="R66" si="7">SUM(R59:T65)</f>
        <v>0</v>
      </c>
      <c r="S66" s="90"/>
      <c r="T66" s="91"/>
      <c r="U66" s="89">
        <f t="shared" ref="U66" si="8">SUM(U59:W65)</f>
        <v>0</v>
      </c>
      <c r="V66" s="90"/>
      <c r="W66" s="91"/>
      <c r="X66" s="89">
        <f t="shared" ref="X66" si="9">SUM(X59:Z65)</f>
        <v>0</v>
      </c>
      <c r="Y66" s="90"/>
      <c r="Z66" s="91"/>
      <c r="AA66" s="89">
        <f t="shared" ref="AA66" si="10">SUM(AA59:AC65)</f>
        <v>0</v>
      </c>
      <c r="AB66" s="90"/>
      <c r="AC66" s="91"/>
      <c r="AD66" s="89">
        <f t="shared" ref="AD66" si="11">SUM(AD59:AF65)</f>
        <v>0</v>
      </c>
      <c r="AE66" s="90"/>
      <c r="AF66" s="91"/>
    </row>
    <row r="67" spans="3:32" x14ac:dyDescent="0.4">
      <c r="I67" s="80" t="s">
        <v>51</v>
      </c>
      <c r="J67" s="80"/>
      <c r="K67" s="80"/>
      <c r="L67" s="80" t="s">
        <v>52</v>
      </c>
      <c r="M67" s="80"/>
      <c r="N67" s="80"/>
      <c r="R67" s="80" t="s">
        <v>53</v>
      </c>
      <c r="S67" s="80"/>
      <c r="T67" s="80"/>
      <c r="U67" s="80" t="s">
        <v>54</v>
      </c>
      <c r="V67" s="80"/>
      <c r="W67" s="80"/>
      <c r="AD67" s="80" t="s">
        <v>55</v>
      </c>
      <c r="AE67" s="80"/>
      <c r="AF67" s="80"/>
    </row>
    <row r="69" spans="3:32" x14ac:dyDescent="0.4">
      <c r="C69" s="10" t="s">
        <v>31</v>
      </c>
      <c r="I69" s="10" t="s">
        <v>56</v>
      </c>
    </row>
    <row r="70" spans="3:32" ht="19.5" thickBot="1" x14ac:dyDescent="0.45">
      <c r="I70" s="10" t="s">
        <v>57</v>
      </c>
    </row>
    <row r="71" spans="3:32" ht="19.5" thickBot="1" x14ac:dyDescent="0.45">
      <c r="AA71" s="57" t="str">
        <f>IFERROR((ROUNDDOWN(F9*10/110*I66/AD66,0)+ROUNDDOWN(F9*10/110*I27*L66/AD66,0))+(ROUNDDOWN(F9*8/108*R66/AD66,0)+ROUNDDOWN(F9*8/108*I27*U66/AD66,0)),"")</f>
        <v/>
      </c>
      <c r="AB71" s="58"/>
      <c r="AC71" s="58"/>
      <c r="AD71" s="58"/>
      <c r="AE71" s="58"/>
      <c r="AF71" s="59"/>
    </row>
  </sheetData>
  <mergeCells count="169">
    <mergeCell ref="X65:Z65"/>
    <mergeCell ref="AA65:AC65"/>
    <mergeCell ref="X62:Z62"/>
    <mergeCell ref="AA62:AC62"/>
    <mergeCell ref="A2:AF2"/>
    <mergeCell ref="I67:K67"/>
    <mergeCell ref="L67:N67"/>
    <mergeCell ref="R67:T67"/>
    <mergeCell ref="U67:W67"/>
    <mergeCell ref="AD67:AF67"/>
    <mergeCell ref="I66:K66"/>
    <mergeCell ref="L66:N66"/>
    <mergeCell ref="O66:Q66"/>
    <mergeCell ref="R66:T66"/>
    <mergeCell ref="U66:W66"/>
    <mergeCell ref="X66:Z66"/>
    <mergeCell ref="I38:K39"/>
    <mergeCell ref="L38:N39"/>
    <mergeCell ref="O38:Q39"/>
    <mergeCell ref="R38:T39"/>
    <mergeCell ref="U64:W64"/>
    <mergeCell ref="X64:Z64"/>
    <mergeCell ref="R63:T63"/>
    <mergeCell ref="I62:K62"/>
    <mergeCell ref="AA71:AF71"/>
    <mergeCell ref="AA66:AC66"/>
    <mergeCell ref="AD66:AF66"/>
    <mergeCell ref="AD59:AF59"/>
    <mergeCell ref="AD60:AF60"/>
    <mergeCell ref="AD61:AF61"/>
    <mergeCell ref="AD62:AF62"/>
    <mergeCell ref="AD63:AF63"/>
    <mergeCell ref="AD64:AF64"/>
    <mergeCell ref="AD65:AF65"/>
    <mergeCell ref="AA64:AC64"/>
    <mergeCell ref="AA63:AC63"/>
    <mergeCell ref="AA61:AC61"/>
    <mergeCell ref="A1:AF1"/>
    <mergeCell ref="A4:E4"/>
    <mergeCell ref="X60:Z60"/>
    <mergeCell ref="AA60:AC60"/>
    <mergeCell ref="I61:K61"/>
    <mergeCell ref="L61:N61"/>
    <mergeCell ref="O61:Q61"/>
    <mergeCell ref="R61:T61"/>
    <mergeCell ref="U61:W61"/>
    <mergeCell ref="X61:Z61"/>
    <mergeCell ref="O41:Q41"/>
    <mergeCell ref="I42:K42"/>
    <mergeCell ref="L42:N42"/>
    <mergeCell ref="O42:Q42"/>
    <mergeCell ref="R47:T47"/>
    <mergeCell ref="O44:Q44"/>
    <mergeCell ref="I41:K41"/>
    <mergeCell ref="C38:H39"/>
    <mergeCell ref="I40:K40"/>
    <mergeCell ref="I48:K48"/>
    <mergeCell ref="L48:N48"/>
    <mergeCell ref="O48:Q48"/>
    <mergeCell ref="R48:T48"/>
    <mergeCell ref="A11:AF11"/>
    <mergeCell ref="O62:Q62"/>
    <mergeCell ref="AA56:AC58"/>
    <mergeCell ref="I57:K58"/>
    <mergeCell ref="L57:N58"/>
    <mergeCell ref="O57:Q58"/>
    <mergeCell ref="R57:T58"/>
    <mergeCell ref="X59:Z59"/>
    <mergeCell ref="AA59:AC59"/>
    <mergeCell ref="U59:W59"/>
    <mergeCell ref="R60:T60"/>
    <mergeCell ref="U60:W60"/>
    <mergeCell ref="R59:T59"/>
    <mergeCell ref="AD56:AF58"/>
    <mergeCell ref="AA51:AF51"/>
    <mergeCell ref="C56:H58"/>
    <mergeCell ref="L45:N45"/>
    <mergeCell ref="O45:Q45"/>
    <mergeCell ref="I46:K46"/>
    <mergeCell ref="L46:N46"/>
    <mergeCell ref="O46:Q46"/>
    <mergeCell ref="L43:N43"/>
    <mergeCell ref="O43:Q43"/>
    <mergeCell ref="I44:K44"/>
    <mergeCell ref="L44:N44"/>
    <mergeCell ref="O65:Q65"/>
    <mergeCell ref="C60:H60"/>
    <mergeCell ref="L40:N40"/>
    <mergeCell ref="O40:Q40"/>
    <mergeCell ref="L47:N47"/>
    <mergeCell ref="O47:Q47"/>
    <mergeCell ref="R62:T62"/>
    <mergeCell ref="I64:K64"/>
    <mergeCell ref="L64:N64"/>
    <mergeCell ref="O64:Q64"/>
    <mergeCell ref="R64:T64"/>
    <mergeCell ref="R40:T40"/>
    <mergeCell ref="R41:T41"/>
    <mergeCell ref="R42:T42"/>
    <mergeCell ref="R43:T43"/>
    <mergeCell ref="R44:T44"/>
    <mergeCell ref="I56:Q56"/>
    <mergeCell ref="R56:Z56"/>
    <mergeCell ref="U62:W62"/>
    <mergeCell ref="U57:W58"/>
    <mergeCell ref="X57:Z58"/>
    <mergeCell ref="U63:W63"/>
    <mergeCell ref="X63:Z63"/>
    <mergeCell ref="L62:N62"/>
    <mergeCell ref="K7:L7"/>
    <mergeCell ref="N7:O7"/>
    <mergeCell ref="R65:T65"/>
    <mergeCell ref="U65:W65"/>
    <mergeCell ref="C40:H40"/>
    <mergeCell ref="I59:K59"/>
    <mergeCell ref="L59:N59"/>
    <mergeCell ref="O59:Q59"/>
    <mergeCell ref="I60:K60"/>
    <mergeCell ref="L60:N60"/>
    <mergeCell ref="O60:Q60"/>
    <mergeCell ref="I63:K63"/>
    <mergeCell ref="L63:N63"/>
    <mergeCell ref="O63:Q63"/>
    <mergeCell ref="I47:K47"/>
    <mergeCell ref="I43:K43"/>
    <mergeCell ref="I45:K45"/>
    <mergeCell ref="R45:T45"/>
    <mergeCell ref="R46:T46"/>
    <mergeCell ref="C64:H64"/>
    <mergeCell ref="C65:H65"/>
    <mergeCell ref="L41:N41"/>
    <mergeCell ref="I65:K65"/>
    <mergeCell ref="L65:N65"/>
    <mergeCell ref="F4:G4"/>
    <mergeCell ref="H4:I4"/>
    <mergeCell ref="K4:L4"/>
    <mergeCell ref="N4:O4"/>
    <mergeCell ref="F9:O9"/>
    <mergeCell ref="M8:O8"/>
    <mergeCell ref="Z14:AE14"/>
    <mergeCell ref="Z16:AE16"/>
    <mergeCell ref="AA33:AF33"/>
    <mergeCell ref="I24:M24"/>
    <mergeCell ref="I25:M25"/>
    <mergeCell ref="I27:N27"/>
    <mergeCell ref="R14:Y14"/>
    <mergeCell ref="A20:AF20"/>
    <mergeCell ref="A5:E5"/>
    <mergeCell ref="A6:E6"/>
    <mergeCell ref="A9:E9"/>
    <mergeCell ref="A7:E7"/>
    <mergeCell ref="A8:E8"/>
    <mergeCell ref="I8:K8"/>
    <mergeCell ref="F7:G7"/>
    <mergeCell ref="F5:P5"/>
    <mergeCell ref="F6:P6"/>
    <mergeCell ref="H7:I7"/>
    <mergeCell ref="C66:H66"/>
    <mergeCell ref="C41:H41"/>
    <mergeCell ref="C42:H42"/>
    <mergeCell ref="C43:H43"/>
    <mergeCell ref="C44:H44"/>
    <mergeCell ref="C45:H45"/>
    <mergeCell ref="C46:H46"/>
    <mergeCell ref="C47:H47"/>
    <mergeCell ref="C59:H59"/>
    <mergeCell ref="C61:H61"/>
    <mergeCell ref="C62:H62"/>
    <mergeCell ref="C63:H63"/>
  </mergeCells>
  <phoneticPr fontId="2"/>
  <conditionalFormatting sqref="A14:A18 A31 A36 A54">
    <cfRule type="containsText" dxfId="0" priority="1" operator="containsText" text="複数選択不可">
      <formula>NOT(ISERROR(SEARCH("複数選択不可",A14)))</formula>
    </cfRule>
  </conditionalFormatting>
  <dataValidations count="1">
    <dataValidation type="list" allowBlank="1" showInputMessage="1" showErrorMessage="1" sqref="A14:A18 A31 A36 A54" xr:uid="{00000000-0002-0000-0200-000000000000}">
      <formula1>$AG$12</formula1>
    </dataValidation>
  </dataValidations>
  <pageMargins left="0.7" right="0.7" top="0.75" bottom="0.75" header="0.3" footer="0.3"/>
  <pageSetup paperSize="9" scale="53"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tint="0.39997558519241921"/>
  </sheetPr>
  <dimension ref="A1"/>
  <sheetViews>
    <sheetView view="pageBreakPreview" zoomScaleNormal="115" zoomScaleSheetLayoutView="100" workbookViewId="0">
      <selection activeCell="T19" sqref="T19"/>
    </sheetView>
  </sheetViews>
  <sheetFormatPr defaultColWidth="4.625" defaultRowHeight="18.75" x14ac:dyDescent="0.4"/>
  <cols>
    <col min="1" max="16384" width="4.625" style="26"/>
  </cols>
  <sheetData>
    <row r="1" spans="1:1" x14ac:dyDescent="0.4">
      <c r="A1" s="25" t="s">
        <v>91</v>
      </c>
    </row>
  </sheetData>
  <phoneticPr fontId="2"/>
  <printOptions horizontalCentered="1"/>
  <pageMargins left="0.59055118110236227" right="0.59055118110236227" top="0.78740157480314965" bottom="0.59055118110236227" header="0" footer="0"/>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8" tint="0.39997558519241921"/>
  </sheetPr>
  <dimension ref="A1"/>
  <sheetViews>
    <sheetView view="pageBreakPreview" zoomScaleNormal="115" zoomScaleSheetLayoutView="100" workbookViewId="0">
      <selection activeCell="T28" sqref="T28"/>
    </sheetView>
  </sheetViews>
  <sheetFormatPr defaultColWidth="4.625" defaultRowHeight="18.75" x14ac:dyDescent="0.4"/>
  <cols>
    <col min="1" max="16384" width="4.625" style="26"/>
  </cols>
  <sheetData>
    <row r="1" spans="1:1" x14ac:dyDescent="0.4">
      <c r="A1" s="25" t="s">
        <v>91</v>
      </c>
    </row>
  </sheetData>
  <phoneticPr fontId="2"/>
  <printOptions horizontalCentered="1"/>
  <pageMargins left="0.59055118110236227" right="0.59055118110236227" top="0.78740157480314965" bottom="0.59055118110236227" header="0" footer="0"/>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8" tint="0.39997558519241921"/>
  </sheetPr>
  <dimension ref="A1"/>
  <sheetViews>
    <sheetView view="pageBreakPreview" zoomScaleNormal="115" zoomScaleSheetLayoutView="100" workbookViewId="0">
      <selection activeCell="T28" sqref="T28"/>
    </sheetView>
  </sheetViews>
  <sheetFormatPr defaultColWidth="4.625" defaultRowHeight="18.75" x14ac:dyDescent="0.4"/>
  <cols>
    <col min="1" max="16384" width="4.625" style="26"/>
  </cols>
  <sheetData>
    <row r="1" spans="1:1" x14ac:dyDescent="0.4">
      <c r="A1" s="25" t="s">
        <v>91</v>
      </c>
    </row>
  </sheetData>
  <phoneticPr fontId="2"/>
  <printOptions horizontalCentered="1"/>
  <pageMargins left="0.59055118110236227" right="0.59055118110236227" top="0.78740157480314965" bottom="0.59055118110236227" header="0" footer="0"/>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8" tint="0.39997558519241921"/>
  </sheetPr>
  <dimension ref="A1"/>
  <sheetViews>
    <sheetView view="pageBreakPreview" zoomScaleNormal="115" zoomScaleSheetLayoutView="100" workbookViewId="0">
      <selection activeCell="T28" sqref="T28"/>
    </sheetView>
  </sheetViews>
  <sheetFormatPr defaultColWidth="4.625" defaultRowHeight="18.75" x14ac:dyDescent="0.4"/>
  <cols>
    <col min="1" max="16384" width="4.625" style="26"/>
  </cols>
  <sheetData>
    <row r="1" spans="1:1" x14ac:dyDescent="0.4">
      <c r="A1" s="25" t="s">
        <v>91</v>
      </c>
    </row>
  </sheetData>
  <phoneticPr fontId="2"/>
  <printOptions horizontalCentered="1"/>
  <pageMargins left="0.59055118110236227" right="0.59055118110236227" top="0.78740157480314965" bottom="0.59055118110236227" header="0" footer="0"/>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入力・提出方法</vt:lpstr>
      <vt:lpstr>第２号様式</vt:lpstr>
      <vt:lpstr>入力用シート</vt:lpstr>
      <vt:lpstr>確定申告書</vt:lpstr>
      <vt:lpstr>簡易課税方式の確定申告書</vt:lpstr>
      <vt:lpstr>課税売上割合・控除対象仕入税額等計算表</vt:lpstr>
      <vt:lpstr>特定収入割合の計算表</vt:lpstr>
      <vt:lpstr>課税売上割合・控除対象仕入税額等計算表!Print_Area</vt:lpstr>
      <vt:lpstr>確定申告書!Print_Area</vt:lpstr>
      <vt:lpstr>簡易課税方式の確定申告書!Print_Area</vt:lpstr>
      <vt:lpstr>第２号様式!Print_Area</vt:lpstr>
      <vt:lpstr>特定収入割合の計算表!Print_Area</vt:lpstr>
      <vt:lpstr>入力用シート!Print_Area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2023-10-27T10:05:42Z</dcterms:modified>
</cp:coreProperties>
</file>