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4_{4B5AC0FB-1BA1-46B9-A2F5-98BE7AC5C3F6}" xr6:coauthVersionLast="47" xr6:coauthVersionMax="47" xr10:uidLastSave="{00000000-0000-0000-0000-000000000000}"/>
  <bookViews>
    <workbookView xWindow="22932" yWindow="-108" windowWidth="23256" windowHeight="12576" xr2:uid="{00000000-000D-0000-FFFF-FFFF00000000}"/>
  </bookViews>
  <sheets>
    <sheet name="入力・提出方法" sheetId="5" r:id="rId1"/>
    <sheet name="第２号様式" sheetId="2" r:id="rId2"/>
    <sheet name="入力用シート" sheetId="4" r:id="rId3"/>
    <sheet name="確定申告書" sheetId="7" r:id="rId4"/>
    <sheet name="簡易課税方式の確定申告書" sheetId="10" r:id="rId5"/>
    <sheet name="課税売上割合・控除対象仕入税額等計算表" sheetId="9" r:id="rId6"/>
    <sheet name="特定収入割合の計算表" sheetId="8" r:id="rId7"/>
  </sheets>
  <definedNames>
    <definedName name="_xlnm.Print_Area" localSheetId="5">課税売上割合・控除対象仕入税額等計算表!$A$1:$Q$80</definedName>
    <definedName name="_xlnm.Print_Area" localSheetId="3">確定申告書!$A$1:$Q$40</definedName>
    <definedName name="_xlnm.Print_Area" localSheetId="4">簡易課税方式の確定申告書!$A$1:$Q$40</definedName>
    <definedName name="_xlnm.Print_Area" localSheetId="1">第２号様式!$A$1:$I$33</definedName>
    <definedName name="_xlnm.Print_Area" localSheetId="6">特定収入割合の計算表!$A$1:$Q$40</definedName>
    <definedName name="_xlnm.Print_Area" localSheetId="2">入力用シート!$A$1:$AF$71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4" l="1"/>
  <c r="B27" i="2" l="1"/>
  <c r="B28" i="2" l="1"/>
  <c r="AA33" i="4" l="1"/>
  <c r="AG12" i="4" l="1"/>
  <c r="B31" i="2" l="1"/>
  <c r="A31" i="2" s="1"/>
  <c r="B32" i="2"/>
  <c r="A32" i="2" s="1"/>
  <c r="A33" i="2"/>
  <c r="A15" i="2"/>
  <c r="F3" i="2"/>
  <c r="F22" i="2"/>
  <c r="F8" i="2"/>
  <c r="F9" i="2"/>
  <c r="I27" i="4" l="1"/>
  <c r="AA66" i="4"/>
  <c r="X66" i="4"/>
  <c r="U66" i="4"/>
  <c r="R66" i="4"/>
  <c r="O66" i="4"/>
  <c r="L66" i="4"/>
  <c r="I66" i="4"/>
  <c r="AD65" i="4"/>
  <c r="AD64" i="4"/>
  <c r="AD63" i="4"/>
  <c r="AD62" i="4"/>
  <c r="AD61" i="4"/>
  <c r="AD60" i="4"/>
  <c r="AD59" i="4"/>
  <c r="O47" i="4"/>
  <c r="L47" i="4"/>
  <c r="I47" i="4"/>
  <c r="R46" i="4"/>
  <c r="R45" i="4"/>
  <c r="R44" i="4"/>
  <c r="R43" i="4"/>
  <c r="R42" i="4"/>
  <c r="R41" i="4"/>
  <c r="R40" i="4"/>
  <c r="AD66" i="4" l="1"/>
  <c r="AA71" i="4" s="1"/>
  <c r="R47" i="4"/>
  <c r="AA51" i="4" s="1"/>
  <c r="F26" i="2" s="1"/>
</calcChain>
</file>

<file path=xl/sharedStrings.xml><?xml version="1.0" encoding="utf-8"?>
<sst xmlns="http://schemas.openxmlformats.org/spreadsheetml/2006/main" count="134" uniqueCount="100">
  <si>
    <t>厚生労働大臣　　殿</t>
  </si>
  <si>
    <t>３　添付書類</t>
  </si>
  <si>
    <t>第２号様式</t>
    <rPh sb="0" eb="1">
      <t>ダイ</t>
    </rPh>
    <rPh sb="2" eb="3">
      <t>ゴウ</t>
    </rPh>
    <rPh sb="3" eb="5">
      <t>ヨウシキ</t>
    </rPh>
    <phoneticPr fontId="3"/>
  </si>
  <si>
    <t>　円</t>
    <phoneticPr fontId="2"/>
  </si>
  <si>
    <t>１　補助金等に係る予算の執行の適正化に関する法律（昭和30年法律第179号）</t>
    <phoneticPr fontId="3"/>
  </si>
  <si>
    <t>　　第15条の規定による確定額又は事業実績報告による精算額</t>
    <phoneticPr fontId="3"/>
  </si>
  <si>
    <t>２　消費税及び地方消費税の申告により確定した消費税及び地方消費税に係る</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</si>
  <si>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</si>
  <si>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</si>
  <si>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事業者名</t>
    <rPh sb="0" eb="3">
      <t>ジギョウシャ</t>
    </rPh>
    <rPh sb="3" eb="4">
      <t>メイ</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</si>
  <si>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</si>
  <si>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</si>
  <si>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</si>
  <si>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厚生労働省発</t>
    <rPh sb="0" eb="2">
      <t>コウセイ</t>
    </rPh>
    <rPh sb="2" eb="5">
      <t>ロウドウショウ</t>
    </rPh>
    <rPh sb="5" eb="6">
      <t>ハツ</t>
    </rPh>
    <phoneticPr fontId="2"/>
  </si>
  <si>
    <t>第</t>
    <rPh sb="0" eb="1">
      <t>ダイ</t>
    </rPh>
    <phoneticPr fontId="2"/>
  </si>
  <si>
    <t>号</t>
    <rPh sb="0" eb="1">
      <t>ゴウ</t>
    </rPh>
    <phoneticPr fontId="2"/>
  </si>
  <si>
    <t>円</t>
    <rPh sb="0" eb="1">
      <t>エン</t>
    </rPh>
    <phoneticPr fontId="2"/>
  </si>
  <si>
    <t>【仕入控除税額（返還額）がない場合】</t>
    <phoneticPr fontId="2"/>
  </si>
  <si>
    <t>％</t>
    <phoneticPr fontId="2"/>
  </si>
  <si>
    <t>【仕入控除税額（返還額）がある場合】</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</si>
  <si>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</si>
  <si>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</si>
  <si>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</si>
  <si>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</si>
  <si>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</si>
  <si>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</si>
  <si>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</si>
  <si>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</si>
  <si>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</si>
  <si>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</si>
  <si>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</si>
  <si>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</si>
  <si>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</si>
  <si>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</si>
  <si>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</si>
  <si>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</si>
  <si>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</si>
  <si>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</si>
  <si>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</si>
  <si>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</si>
  <si>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</si>
  <si>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</si>
  <si>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</si>
  <si>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</si>
  <si>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</si>
  <si>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</si>
  <si>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</si>
  <si>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</si>
  <si>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</si>
  <si>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</si>
  <si>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</si>
  <si>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</si>
  <si>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</si>
  <si>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</si>
  <si>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</si>
  <si>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</si>
  <si>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</si>
  <si>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</si>
  <si>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</si>
  <si>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入力、提出方法</t>
    <rPh sb="0" eb="2">
      <t>ニュウリョク</t>
    </rPh>
    <rPh sb="3" eb="5">
      <t>テイシュツ</t>
    </rPh>
    <rPh sb="5" eb="7">
      <t>ホウホウ</t>
    </rPh>
    <phoneticPr fontId="2"/>
  </si>
  <si>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</si>
  <si>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</si>
  <si>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</si>
  <si>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</si>
  <si>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</si>
  <si>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</si>
  <si>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</si>
  <si>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</si>
  <si>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</si>
  <si>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</si>
  <si>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</si>
  <si>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</si>
  <si>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</si>
  <si>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</si>
  <si>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</si>
  <si>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</si>
  <si>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</si>
  <si>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</si>
  <si>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</si>
  <si>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</si>
  <si>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</si>
  <si>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</si>
  <si>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</si>
  <si>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</si>
  <si>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</si>
  <si>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令和２年度消費税及び地方消費税に係る仕入控除税額報告書</t>
    <rPh sb="0" eb="2">
      <t>レイワ</t>
    </rPh>
    <phoneticPr fontId="3"/>
  </si>
  <si>
    <t>合　　計</t>
    <rPh sb="0" eb="1">
      <t>ゴウ</t>
    </rPh>
    <rPh sb="3" eb="4">
      <t>ケイ</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</si>
  <si>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</si>
  <si>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</si>
  <si>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</si>
  <si>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2"/>
  </si>
  <si>
    <t>（以下のページの写しを添付して下さい。）</t>
    <rPh sb="1" eb="3">
      <t>イカ</t>
    </rPh>
    <rPh sb="8" eb="9">
      <t>ウツ</t>
    </rPh>
    <rPh sb="11" eb="13">
      <t>テンプ</t>
    </rPh>
    <rPh sb="15" eb="16">
      <t>クダ</t>
    </rPh>
    <phoneticPr fontId="2"/>
  </si>
  <si>
    <t>簡易課税方式の確定申告書の写し</t>
    <rPh sb="0" eb="2">
      <t>カンイ</t>
    </rPh>
    <rPh sb="2" eb="4">
      <t>カゼイ</t>
    </rPh>
    <rPh sb="4" eb="6">
      <t>ホウシキ</t>
    </rPh>
    <rPh sb="13" eb="14">
      <t>ウツ</t>
    </rPh>
    <phoneticPr fontId="2"/>
  </si>
  <si>
    <t>←医療機関番号（10桁）を入力してください</t>
    <rPh sb="1" eb="3">
      <t>イリョウ</t>
    </rPh>
    <rPh sb="3" eb="5">
      <t>キカン</t>
    </rPh>
    <rPh sb="5" eb="7">
      <t>バンゴウ</t>
    </rPh>
    <rPh sb="10" eb="11">
      <t>ケタ</t>
    </rPh>
    <rPh sb="13" eb="15">
      <t>ニュウリョク</t>
    </rPh>
    <phoneticPr fontId="2"/>
  </si>
  <si>
    <t>←住所を入力してください</t>
    <rPh sb="1" eb="3">
      <t>ジュウショ</t>
    </rPh>
    <rPh sb="4" eb="6">
      <t>ニュウリョク</t>
    </rPh>
    <phoneticPr fontId="2"/>
  </si>
  <si>
    <t>②　「第２号様式」に医療機関番号及び住所を記載してください</t>
    <rPh sb="10" eb="12">
      <t>イリョウ</t>
    </rPh>
    <rPh sb="12" eb="14">
      <t>キカン</t>
    </rPh>
    <rPh sb="14" eb="16">
      <t>バンゴウ</t>
    </rPh>
    <rPh sb="16" eb="17">
      <t>オヨ</t>
    </rPh>
    <rPh sb="18" eb="20">
      <t>ジュウショ</t>
    </rPh>
    <rPh sb="21" eb="23">
      <t>キサイ</t>
    </rPh>
    <phoneticPr fontId="2"/>
  </si>
  <si>
    <t>③　「第２号様式」、「入力用シート」を印刷してください</t>
    <rPh sb="3" eb="4">
      <t>ダイ</t>
    </rPh>
    <rPh sb="5" eb="6">
      <t>ゴウ</t>
    </rPh>
    <rPh sb="6" eb="8">
      <t>ヨウシキ</t>
    </rPh>
    <rPh sb="11" eb="14">
      <t>ニュウリョクヨウ</t>
    </rPh>
    <rPh sb="19" eb="21">
      <t>インサツ</t>
    </rPh>
    <phoneticPr fontId="2"/>
  </si>
  <si>
    <t>④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2"/>
  </si>
  <si>
    <t> 　　　提出先：〒330-9890 　さいたま新都心郵便局私書箱150号</t>
    <rPh sb="23" eb="26">
      <t>シントシン</t>
    </rPh>
    <rPh sb="26" eb="29">
      <t>ユウビンキョク</t>
    </rPh>
    <rPh sb="29" eb="32">
      <t>シショバコ</t>
    </rPh>
    <rPh sb="35" eb="36">
      <t>ゴウ</t>
    </rPh>
    <phoneticPr fontId="2"/>
  </si>
  <si>
    <t>　　　　　　　 厚生労働省医療提供体制支援補助金事務局 宛</t>
    <rPh sb="8" eb="10">
      <t>コウセイ</t>
    </rPh>
    <rPh sb="10" eb="13">
      <t>ロウドウショウ</t>
    </rPh>
    <rPh sb="13" eb="15">
      <t>イリョウ</t>
    </rPh>
    <rPh sb="15" eb="17">
      <t>テイキョウ</t>
    </rPh>
    <rPh sb="17" eb="19">
      <t>タイセイ</t>
    </rPh>
    <rPh sb="19" eb="21">
      <t>シエン</t>
    </rPh>
    <rPh sb="21" eb="24">
      <t>ホジョキン</t>
    </rPh>
    <rPh sb="24" eb="27">
      <t>ジムキョク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</si>
</sst>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trike/>
      <sz val="12"/>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sz val="11"/>
      <name val="游ゴシック"/>
      <family val="3"/>
      <charset val="128"/>
      <scheme val="minor"/>
    </font>
    <font>
      <b/>
      <sz val="11"/>
      <name val="游ゴシック"/>
      <family val="3"/>
      <charset val="128"/>
      <scheme val="minor"/>
    </font>
    <font>
      <b/>
      <sz val="12"/>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38" fontId="7" fillId="0" borderId="0" applyFont="0" applyFill="0" applyBorder="0" applyAlignment="0" applyProtection="0">
      <alignment vertical="center"/>
    </xf>
    <xf numFmtId="0" fontId="12" fillId="0" borderId="0"/>
  </cellStyleXfs>
  <cellXfs count="92">
    <xf numFmtId="0" fontId="0" fillId="0" borderId="0" xfId="0"/>
    <xf numFmtId="0" fontId="4" fillId="0" borderId="0" xfId="1" applyFont="1" applyAlignment="1">
      <alignment vertical="center"/>
    </xf>
    <xf numFmtId="0" fontId="6" fillId="0" borderId="0" xfId="1" applyFont="1" applyAlignment="1">
      <alignment vertical="center"/>
    </xf>
    <xf numFmtId="0" fontId="4" fillId="0" borderId="0" xfId="1" applyFont="1" applyFill="1" applyAlignment="1">
      <alignment vertical="center"/>
    </xf>
    <xf numFmtId="0" fontId="4" fillId="0" borderId="0" xfId="1" applyFont="1" applyFill="1" applyAlignment="1">
      <alignment horizontal="centerContinuous" vertical="center"/>
    </xf>
    <xf numFmtId="0" fontId="5" fillId="0" borderId="0" xfId="1" applyFont="1" applyFill="1" applyAlignment="1">
      <alignment vertical="center"/>
    </xf>
    <xf numFmtId="0" fontId="6"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vertical="center"/>
    </xf>
    <xf numFmtId="0" fontId="8" fillId="0" borderId="0" xfId="0" applyFont="1"/>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1" fillId="0" borderId="0" xfId="0" applyFont="1"/>
    <xf numFmtId="0" fontId="10" fillId="0" borderId="0" xfId="0" applyFont="1"/>
    <xf numFmtId="0" fontId="0" fillId="2" borderId="1" xfId="0" applyFill="1" applyBorder="1" applyAlignment="1" applyProtection="1">
      <alignment horizontal="center" vertical="center"/>
      <protection locked="0"/>
    </xf>
    <xf numFmtId="0" fontId="0" fillId="0" borderId="0" xfId="0" applyAlignment="1">
      <alignment horizontal="right" vertical="center"/>
    </xf>
    <xf numFmtId="0" fontId="13" fillId="0" borderId="0" xfId="3" applyFont="1"/>
    <xf numFmtId="0" fontId="14" fillId="0" borderId="0" xfId="3" applyFont="1"/>
    <xf numFmtId="0" fontId="4" fillId="0" borderId="0" xfId="1" applyFont="1" applyFill="1" applyAlignment="1" applyProtection="1">
      <alignment vertical="center"/>
      <protection locked="0"/>
    </xf>
    <xf numFmtId="0" fontId="15" fillId="0" borderId="0" xfId="1" applyFont="1" applyAlignment="1">
      <alignment vertic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shrinkToFit="1"/>
    </xf>
    <xf numFmtId="38" fontId="5" fillId="0" borderId="0" xfId="2" applyFont="1" applyFill="1" applyAlignment="1">
      <alignment horizontal="right" vertical="center"/>
    </xf>
    <xf numFmtId="0" fontId="5" fillId="0" borderId="0" xfId="1" applyFont="1" applyFill="1" applyAlignment="1">
      <alignment horizontal="center" vertical="center" shrinkToFit="1"/>
    </xf>
    <xf numFmtId="38" fontId="4" fillId="0" borderId="0" xfId="2" applyFont="1" applyFill="1" applyAlignment="1">
      <alignment vertical="center" shrinkToFit="1"/>
    </xf>
    <xf numFmtId="0" fontId="4" fillId="0" borderId="0" xfId="1" applyFont="1" applyFill="1" applyAlignment="1">
      <alignment horizontal="right" vertical="center" shrinkToFit="1"/>
    </xf>
    <xf numFmtId="49" fontId="4" fillId="2" borderId="0" xfId="1" applyNumberFormat="1" applyFont="1" applyFill="1" applyAlignment="1" applyProtection="1">
      <alignment horizontal="center" vertical="center"/>
      <protection locked="0"/>
    </xf>
    <xf numFmtId="49" fontId="16" fillId="2" borderId="0" xfId="1" applyNumberFormat="1" applyFont="1" applyFill="1" applyAlignment="1" applyProtection="1">
      <alignment horizontal="left" vertical="center" wrapText="1"/>
      <protection locked="0"/>
    </xf>
    <xf numFmtId="38" fontId="0" fillId="2" borderId="1" xfId="2" applyFont="1" applyFill="1" applyBorder="1" applyAlignment="1" applyProtection="1">
      <alignment vertical="center"/>
      <protection locked="0"/>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0" fillId="0" borderId="11" xfId="0" applyBorder="1" applyAlignment="1">
      <alignment horizontal="center" vertical="center"/>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0" fontId="9" fillId="0" borderId="13" xfId="0" applyFont="1" applyBorder="1" applyAlignment="1">
      <alignment horizontal="right" vertical="center"/>
    </xf>
    <xf numFmtId="0" fontId="0" fillId="0" borderId="1" xfId="0" applyBorder="1" applyAlignment="1">
      <alignment horizontal="distributed" vertical="center"/>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0" fillId="0" borderId="1" xfId="2"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3"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19051</xdr:rowOff>
    </xdr:from>
    <xdr:to>
      <xdr:col>11</xdr:col>
      <xdr:colOff>590550</xdr:colOff>
      <xdr:row>37</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419351"/>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237283</xdr:rowOff>
    </xdr:from>
    <xdr:to>
      <xdr:col>16</xdr:col>
      <xdr:colOff>333375</xdr:colOff>
      <xdr:row>38</xdr:row>
      <xdr:rowOff>161925</xdr:rowOff>
    </xdr:to>
    <xdr:pic>
      <xdr:nvPicPr>
        <xdr:cNvPr id="4" name="図 2">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53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38</xdr:row>
      <xdr:rowOff>104775</xdr:rowOff>
    </xdr:to>
    <xdr:pic>
      <xdr:nvPicPr>
        <xdr:cNvPr id="3" name="図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3" name="図 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4" name="図 2">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31</xdr:row>
      <xdr:rowOff>76200</xdr:rowOff>
    </xdr:to>
    <xdr:pic>
      <xdr:nvPicPr>
        <xdr:cNvPr id="4" name="図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Normal="100" workbookViewId="0">
      <selection activeCell="K9" sqref="K9"/>
    </sheetView>
  </sheetViews>
  <sheetFormatPr defaultRowHeight="18.75" x14ac:dyDescent="0.4"/>
  <sheetData>
    <row r="1" spans="1:12" ht="19.5" thickBot="1" x14ac:dyDescent="0.45"/>
    <row r="2" spans="1:12" ht="20.25" thickBot="1" x14ac:dyDescent="0.45">
      <c r="A2" s="29" t="s">
        <v>59</v>
      </c>
      <c r="B2" s="30"/>
      <c r="C2" s="30"/>
      <c r="D2" s="30"/>
      <c r="E2" s="30"/>
      <c r="F2" s="30"/>
      <c r="G2" s="30"/>
      <c r="H2" s="30"/>
      <c r="I2" s="30"/>
      <c r="J2" s="30"/>
      <c r="K2" s="30"/>
      <c r="L2" s="31"/>
    </row>
    <row r="3" spans="1:12" ht="19.5" x14ac:dyDescent="0.4">
      <c r="A3" s="21"/>
      <c r="B3" s="21"/>
      <c r="C3" s="21"/>
      <c r="D3" s="21"/>
      <c r="E3" s="21"/>
      <c r="F3" s="21"/>
      <c r="G3" s="21"/>
      <c r="H3" s="21"/>
      <c r="I3" s="21"/>
      <c r="J3" s="21"/>
      <c r="K3" s="21"/>
      <c r="L3" s="21"/>
    </row>
    <row r="4" spans="1:12" ht="19.5" x14ac:dyDescent="0.4">
      <c r="A4" s="22" t="s">
        <v>60</v>
      </c>
      <c r="B4" s="21"/>
      <c r="C4" s="21"/>
      <c r="D4" s="21"/>
      <c r="E4" s="21"/>
      <c r="F4" s="21"/>
      <c r="G4" s="21"/>
      <c r="H4" s="21"/>
      <c r="I4" s="21"/>
      <c r="J4" s="21"/>
      <c r="K4" s="21"/>
      <c r="L4" s="21"/>
    </row>
    <row r="5" spans="1:12" ht="19.5" x14ac:dyDescent="0.4">
      <c r="A5" s="22" t="s">
        <v>95</v>
      </c>
      <c r="B5" s="21"/>
      <c r="C5" s="21"/>
      <c r="D5" s="21"/>
      <c r="E5" s="21"/>
      <c r="F5" s="21"/>
      <c r="G5" s="21"/>
      <c r="H5" s="21"/>
      <c r="I5" s="21"/>
      <c r="J5" s="21"/>
      <c r="K5" s="21"/>
      <c r="L5" s="21"/>
    </row>
    <row r="6" spans="1:12" ht="19.5" x14ac:dyDescent="0.4">
      <c r="A6" s="22" t="s">
        <v>96</v>
      </c>
      <c r="B6" s="21"/>
      <c r="C6" s="21"/>
      <c r="D6" s="21"/>
      <c r="E6" s="21"/>
      <c r="F6" s="21"/>
      <c r="G6" s="21"/>
      <c r="H6" s="21"/>
      <c r="I6" s="21"/>
      <c r="J6" s="21"/>
      <c r="K6" s="21"/>
      <c r="L6" s="21"/>
    </row>
    <row r="7" spans="1:12" ht="19.5" x14ac:dyDescent="0.4">
      <c r="A7" s="22" t="s">
        <v>97</v>
      </c>
      <c r="B7" s="21"/>
      <c r="C7" s="21"/>
      <c r="D7" s="21"/>
      <c r="E7" s="21"/>
      <c r="F7" s="21"/>
      <c r="G7" s="21"/>
      <c r="H7" s="21"/>
      <c r="I7" s="21"/>
      <c r="J7" s="21"/>
      <c r="K7" s="21"/>
      <c r="L7" s="21"/>
    </row>
    <row r="8" spans="1:12" ht="19.5" x14ac:dyDescent="0.4">
      <c r="A8" s="22"/>
      <c r="B8" s="21"/>
      <c r="C8" s="21"/>
      <c r="D8" s="21"/>
      <c r="E8" s="21"/>
      <c r="F8" s="21"/>
      <c r="G8" s="21"/>
      <c r="H8" s="21"/>
      <c r="I8" s="21"/>
      <c r="J8" s="21"/>
      <c r="K8" s="21"/>
      <c r="L8" s="21"/>
    </row>
    <row r="9" spans="1:12" ht="19.5" x14ac:dyDescent="0.4">
      <c r="A9" s="22" t="s">
        <v>98</v>
      </c>
      <c r="B9" s="21"/>
      <c r="C9" s="21"/>
      <c r="D9" s="21"/>
      <c r="E9" s="21"/>
      <c r="F9" s="21"/>
      <c r="G9" s="21"/>
      <c r="H9" s="21"/>
      <c r="I9" s="21"/>
      <c r="J9" s="21"/>
      <c r="K9" s="21"/>
      <c r="L9" s="21"/>
    </row>
    <row r="10" spans="1:12" ht="19.5" x14ac:dyDescent="0.4">
      <c r="A10" s="22" t="s">
        <v>99</v>
      </c>
      <c r="B10" s="21"/>
      <c r="C10" s="21"/>
      <c r="D10" s="21"/>
      <c r="E10" s="21"/>
      <c r="F10" s="21"/>
      <c r="G10" s="21"/>
      <c r="H10" s="21"/>
      <c r="I10" s="21"/>
      <c r="J10" s="21"/>
      <c r="K10" s="21"/>
      <c r="L10" s="21"/>
    </row>
    <row r="11" spans="1:12" x14ac:dyDescent="0.4">
      <c r="A11" s="9"/>
    </row>
    <row r="12" spans="1:12" x14ac:dyDescent="0.4">
      <c r="A12" s="9"/>
    </row>
  </sheetData>
  <mergeCells count="1">
    <mergeCell ref="A2:L2"/>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view="pageBreakPreview" topLeftCell="A7" zoomScaleNormal="100" zoomScaleSheetLayoutView="100" workbookViewId="0">
      <selection activeCell="F3" sqref="F3:I3"/>
    </sheetView>
  </sheetViews>
  <sheetFormatPr defaultColWidth="8.125" defaultRowHeight="18" customHeight="1" x14ac:dyDescent="0.4"/>
  <cols>
    <col min="1" max="16384" width="8.125" style="1"/>
  </cols>
  <sheetData>
    <row r="1" spans="1:10" ht="18" customHeight="1" x14ac:dyDescent="0.4">
      <c r="A1" s="1" t="s">
        <v>2</v>
      </c>
    </row>
    <row r="2" spans="1:10" ht="18" customHeight="1" x14ac:dyDescent="0.4">
      <c r="H2" s="32"/>
      <c r="I2" s="32"/>
    </row>
    <row r="3" spans="1:10" ht="18" customHeight="1" x14ac:dyDescent="0.4">
      <c r="A3" s="3"/>
      <c r="B3" s="3"/>
      <c r="C3" s="3"/>
      <c r="D3" s="3"/>
      <c r="E3" s="3"/>
      <c r="F3" s="39" t="str">
        <f>"令和 "&amp;入力用シート!H4&amp;"　年　"&amp;入力用シート!K4&amp;"　月　"&amp;入力用シート!N4&amp;"　日　"</f>
        <v>令和 　年　　月　　日　</v>
      </c>
      <c r="G3" s="39"/>
      <c r="H3" s="39"/>
      <c r="I3" s="39"/>
    </row>
    <row r="4" spans="1:10" ht="18" customHeight="1" x14ac:dyDescent="0.4">
      <c r="A4" s="3"/>
      <c r="B4" s="3"/>
      <c r="C4" s="3"/>
      <c r="D4" s="3"/>
      <c r="E4" s="3"/>
      <c r="F4" s="3"/>
      <c r="G4" s="3"/>
      <c r="H4" s="3"/>
      <c r="I4" s="3"/>
    </row>
    <row r="5" spans="1:10" ht="18" customHeight="1" x14ac:dyDescent="0.4">
      <c r="A5" s="3" t="s">
        <v>0</v>
      </c>
      <c r="B5" s="3"/>
      <c r="C5" s="3"/>
      <c r="D5" s="3"/>
      <c r="E5" s="3"/>
      <c r="F5" s="3"/>
      <c r="G5" s="3"/>
      <c r="H5" s="3"/>
      <c r="I5" s="3"/>
    </row>
    <row r="6" spans="1:10" ht="18" customHeight="1" x14ac:dyDescent="0.4">
      <c r="A6" s="8"/>
      <c r="B6" s="8"/>
      <c r="C6" s="8"/>
      <c r="D6" s="27"/>
      <c r="E6" s="27"/>
      <c r="F6" s="40"/>
      <c r="G6" s="40"/>
      <c r="H6" s="40"/>
      <c r="I6" s="40"/>
      <c r="J6" s="28" t="s">
        <v>93</v>
      </c>
    </row>
    <row r="7" spans="1:10" ht="30.75" customHeight="1" x14ac:dyDescent="0.4">
      <c r="A7" s="8"/>
      <c r="B7" s="8"/>
      <c r="C7" s="8"/>
      <c r="D7" s="27"/>
      <c r="E7" s="27"/>
      <c r="F7" s="41"/>
      <c r="G7" s="41"/>
      <c r="H7" s="41"/>
      <c r="I7" s="41"/>
      <c r="J7" s="28" t="s">
        <v>94</v>
      </c>
    </row>
    <row r="8" spans="1:10" ht="18" customHeight="1" x14ac:dyDescent="0.4">
      <c r="A8" s="3"/>
      <c r="B8" s="3"/>
      <c r="C8" s="3"/>
      <c r="D8" s="3"/>
      <c r="E8" s="7" t="s">
        <v>62</v>
      </c>
      <c r="F8" s="35" t="str">
        <f>IF(入力用シート!F5="","（入力用シートより自動転記）",入力用シート!F5)</f>
        <v>（入力用シートより自動転記）</v>
      </c>
      <c r="G8" s="35"/>
      <c r="H8" s="35"/>
      <c r="I8" s="35"/>
    </row>
    <row r="9" spans="1:10" ht="18" customHeight="1" x14ac:dyDescent="0.4">
      <c r="A9" s="3"/>
      <c r="B9" s="3"/>
      <c r="C9" s="3"/>
      <c r="D9" s="3"/>
      <c r="E9" s="7" t="s">
        <v>63</v>
      </c>
      <c r="F9" s="34" t="str">
        <f>IF(入力用シート!F6="","（入力用シートより自動転記）",入力用シート!F6)</f>
        <v>（入力用シートより自動転記）</v>
      </c>
      <c r="G9" s="34"/>
      <c r="H9" s="34"/>
      <c r="I9" s="34"/>
    </row>
    <row r="10" spans="1:10" ht="18" customHeight="1" x14ac:dyDescent="0.4">
      <c r="A10" s="3"/>
      <c r="B10" s="3"/>
      <c r="C10" s="3"/>
      <c r="D10" s="3"/>
      <c r="E10" s="3"/>
      <c r="F10" s="3"/>
      <c r="G10" s="3"/>
      <c r="H10" s="3"/>
      <c r="I10" s="3"/>
    </row>
    <row r="11" spans="1:10" ht="18" customHeight="1" x14ac:dyDescent="0.4">
      <c r="A11" s="3"/>
      <c r="B11" s="3"/>
      <c r="C11" s="3"/>
      <c r="D11" s="3"/>
      <c r="E11" s="3"/>
      <c r="F11" s="3"/>
      <c r="G11" s="3"/>
      <c r="H11" s="3"/>
      <c r="I11" s="3"/>
    </row>
    <row r="12" spans="1:10" ht="18" customHeight="1" x14ac:dyDescent="0.4">
      <c r="A12" s="4" t="s">
        <v>85</v>
      </c>
      <c r="B12" s="4"/>
      <c r="C12" s="4"/>
      <c r="D12" s="4"/>
      <c r="E12" s="4"/>
      <c r="F12" s="4"/>
      <c r="G12" s="4"/>
      <c r="H12" s="4"/>
      <c r="I12" s="4"/>
    </row>
    <row r="13" spans="1:10" ht="18" customHeight="1" x14ac:dyDescent="0.4">
      <c r="A13" s="3"/>
      <c r="B13" s="3"/>
      <c r="C13" s="3"/>
      <c r="D13" s="3"/>
      <c r="E13" s="3"/>
      <c r="F13" s="3"/>
      <c r="G13" s="3"/>
      <c r="H13" s="3"/>
      <c r="I13" s="3"/>
    </row>
    <row r="14" spans="1:10" ht="18" customHeight="1" x14ac:dyDescent="0.4">
      <c r="A14" s="3"/>
      <c r="B14" s="3"/>
      <c r="C14" s="3"/>
      <c r="D14" s="3"/>
      <c r="E14" s="3"/>
      <c r="F14" s="3"/>
      <c r="G14" s="3"/>
      <c r="H14" s="3"/>
      <c r="I14" s="3"/>
    </row>
    <row r="15" spans="1:10" ht="18" customHeight="1" x14ac:dyDescent="0.4">
      <c r="A15" s="33" t="str">
        <f>"　令和 "&amp;入力用シート!H7&amp;"　年　"&amp;入力用シート!K7&amp;"　月　"&amp;入力用シート!N7&amp;"　日　厚生労働省発　"&amp;入力用シート!I8&amp;"　第　"&amp;入力用シート!M8&amp;"　号により交付決定があった令和２年度インフルエンザ流行期における新型コロナウイルス感染症疑い患者を受け入れる救急・周産期・小児医療機関体制確保事業補助金について、当該交付要綱６の（９）の規定に基づき、次のとおり報告する。"</f>
        <v>　令和 　年　　月　　日　厚生労働省発　　第　　号により交付決定があった令和２年度インフルエンザ流行期における新型コロナウイルス感染症疑い患者を受け入れる救急・周産期・小児医療機関体制確保事業補助金について、当該交付要綱６の（９）の規定に基づき、次のとおり報告する。</v>
      </c>
      <c r="B15" s="33"/>
      <c r="C15" s="33"/>
      <c r="D15" s="33"/>
      <c r="E15" s="33"/>
      <c r="F15" s="33"/>
      <c r="G15" s="33"/>
      <c r="H15" s="33"/>
      <c r="I15" s="33"/>
    </row>
    <row r="16" spans="1:10" ht="18" customHeight="1" x14ac:dyDescent="0.4">
      <c r="A16" s="33"/>
      <c r="B16" s="33"/>
      <c r="C16" s="33"/>
      <c r="D16" s="33"/>
      <c r="E16" s="33"/>
      <c r="F16" s="33"/>
      <c r="G16" s="33"/>
      <c r="H16" s="33"/>
      <c r="I16" s="33"/>
    </row>
    <row r="17" spans="1:9" ht="18" customHeight="1" x14ac:dyDescent="0.4">
      <c r="A17" s="33"/>
      <c r="B17" s="33"/>
      <c r="C17" s="33"/>
      <c r="D17" s="33"/>
      <c r="E17" s="33"/>
      <c r="F17" s="33"/>
      <c r="G17" s="33"/>
      <c r="H17" s="33"/>
      <c r="I17" s="33"/>
    </row>
    <row r="18" spans="1:9" ht="18" customHeight="1" x14ac:dyDescent="0.4">
      <c r="A18" s="33"/>
      <c r="B18" s="33"/>
      <c r="C18" s="33"/>
      <c r="D18" s="33"/>
      <c r="E18" s="33"/>
      <c r="F18" s="33"/>
      <c r="G18" s="33"/>
      <c r="H18" s="33"/>
      <c r="I18" s="33"/>
    </row>
    <row r="19" spans="1:9" ht="18" customHeight="1" x14ac:dyDescent="0.4">
      <c r="A19" s="3"/>
      <c r="B19" s="3"/>
      <c r="C19" s="3"/>
      <c r="D19" s="3"/>
      <c r="E19" s="3"/>
      <c r="F19" s="3"/>
      <c r="G19" s="3"/>
      <c r="H19" s="3"/>
      <c r="I19" s="3"/>
    </row>
    <row r="20" spans="1:9" ht="18" customHeight="1" x14ac:dyDescent="0.4">
      <c r="A20" s="5" t="s">
        <v>4</v>
      </c>
      <c r="B20" s="3"/>
      <c r="C20" s="3"/>
      <c r="D20" s="3"/>
      <c r="E20" s="3"/>
      <c r="F20" s="3"/>
      <c r="G20" s="3"/>
      <c r="H20" s="3"/>
      <c r="I20" s="3"/>
    </row>
    <row r="21" spans="1:9" ht="18" customHeight="1" x14ac:dyDescent="0.4">
      <c r="A21" s="5" t="s">
        <v>5</v>
      </c>
      <c r="B21" s="3"/>
      <c r="C21" s="3"/>
      <c r="D21" s="3"/>
      <c r="E21" s="3"/>
      <c r="F21" s="3"/>
      <c r="G21" s="3"/>
      <c r="H21" s="3"/>
      <c r="I21" s="3"/>
    </row>
    <row r="22" spans="1:9" ht="18" customHeight="1" x14ac:dyDescent="0.4">
      <c r="A22" s="3"/>
      <c r="B22" s="3"/>
      <c r="C22" s="3"/>
      <c r="D22" s="3"/>
      <c r="E22" s="7" t="s">
        <v>64</v>
      </c>
      <c r="F22" s="38" t="str">
        <f>IF(入力用シート!F9="","（入力用シートより自動転記）",入力用シート!F9)</f>
        <v>（入力用シートより自動転記）</v>
      </c>
      <c r="G22" s="38"/>
      <c r="H22" s="38"/>
      <c r="I22" s="3" t="s">
        <v>3</v>
      </c>
    </row>
    <row r="23" spans="1:9" ht="18" customHeight="1" x14ac:dyDescent="0.4">
      <c r="A23" s="3"/>
      <c r="B23" s="3"/>
      <c r="C23" s="3"/>
      <c r="D23" s="3"/>
      <c r="E23" s="3"/>
      <c r="F23" s="3"/>
      <c r="G23" s="3"/>
      <c r="H23" s="3"/>
      <c r="I23" s="3"/>
    </row>
    <row r="24" spans="1:9" ht="18" customHeight="1" x14ac:dyDescent="0.4">
      <c r="A24" s="5" t="s">
        <v>6</v>
      </c>
      <c r="B24" s="3"/>
      <c r="C24" s="3"/>
      <c r="D24" s="3"/>
      <c r="E24" s="3"/>
      <c r="F24" s="3"/>
      <c r="G24" s="3"/>
      <c r="H24" s="3"/>
      <c r="I24" s="3"/>
    </row>
    <row r="25" spans="1:9" ht="18" customHeight="1" x14ac:dyDescent="0.4">
      <c r="A25" s="5" t="s">
        <v>7</v>
      </c>
      <c r="B25" s="3"/>
      <c r="C25" s="3"/>
      <c r="D25" s="3"/>
      <c r="E25" s="3"/>
      <c r="F25" s="8"/>
      <c r="G25" s="8"/>
      <c r="H25" s="8"/>
      <c r="I25" s="8"/>
    </row>
    <row r="26" spans="1:9" ht="18" customHeight="1" x14ac:dyDescent="0.4">
      <c r="A26" s="3"/>
      <c r="B26" s="3"/>
      <c r="C26" s="3"/>
      <c r="D26" s="3"/>
      <c r="E26" s="7" t="s">
        <v>64</v>
      </c>
      <c r="F26" s="38" t="str">
        <f>IF(OR(入力用シート!A14="○",入力用シート!A15="○",入力用シート!A16="○",入力用シート!A17="○",入力用シート!A18="○"),0,IF(入力用シート!A31="○",入力用シート!AA33,IF(入力用シート!A36="○",入力用シート!AA51,IF(入力用シート!A54="○",入力用シート!AA71,"（入力用シートより自動転記）"))))</f>
        <v>（入力用シートより自動転記）</v>
      </c>
      <c r="G26" s="38"/>
      <c r="H26" s="38"/>
      <c r="I26" s="8" t="s">
        <v>3</v>
      </c>
    </row>
    <row r="27" spans="1:9" ht="18" customHeight="1" x14ac:dyDescent="0.4">
      <c r="A27" s="3"/>
      <c r="B27" s="37" t="str">
        <f>IF(入力用シート!A14="○","（理由）"&amp;入力用シート!C14&amp;"ため",IF(入力用シート!A15="○","（理由）"&amp;入力用シート!C15&amp;"ため",IF(入力用シート!A16="○","（理由）"&amp;入力用シート!C16&amp;"ため",IF(入力用シート!A17="○","（理由）"&amp;入力用シート!C17&amp;"ため",IF(入力用シート!A18="○","（理由）"&amp;入力用シート!C18&amp;"ため","")))))</f>
        <v/>
      </c>
      <c r="C27" s="37"/>
      <c r="D27" s="37"/>
      <c r="E27" s="37"/>
      <c r="F27" s="37"/>
      <c r="G27" s="37"/>
      <c r="H27" s="37"/>
      <c r="I27" s="3"/>
    </row>
    <row r="28" spans="1:9" ht="18" customHeight="1" x14ac:dyDescent="0.4">
      <c r="A28" s="8"/>
      <c r="B28" s="36" t="str">
        <f>IF(入力用シート!A14="○","課税売上高（税抜）　"&amp;TEXT(入力用シート!Z14,"###,###")&amp;"　円",IF(入力用シート!A16="○","特定収入割合　"&amp;TEXT(入力用シート!Z16,"###.0")&amp;"　%",""))</f>
        <v/>
      </c>
      <c r="C28" s="36"/>
      <c r="D28" s="36"/>
      <c r="E28" s="36"/>
      <c r="F28" s="36"/>
      <c r="G28" s="36"/>
      <c r="H28" s="36"/>
      <c r="I28" s="8"/>
    </row>
    <row r="29" spans="1:9" ht="18" customHeight="1" x14ac:dyDescent="0.4">
      <c r="A29" s="8"/>
      <c r="B29" s="8"/>
      <c r="C29" s="8"/>
      <c r="D29" s="8"/>
      <c r="E29" s="8"/>
      <c r="F29" s="8"/>
      <c r="G29" s="8"/>
      <c r="H29" s="8"/>
      <c r="I29" s="8"/>
    </row>
    <row r="30" spans="1:9" s="2" customFormat="1" ht="18" customHeight="1" x14ac:dyDescent="0.4">
      <c r="A30" s="5" t="s">
        <v>1</v>
      </c>
      <c r="B30" s="6"/>
      <c r="C30" s="6"/>
      <c r="D30" s="6"/>
      <c r="E30" s="6"/>
      <c r="F30" s="6"/>
      <c r="G30" s="6"/>
      <c r="H30" s="6"/>
      <c r="I30" s="6"/>
    </row>
    <row r="31" spans="1:9" ht="18" customHeight="1" x14ac:dyDescent="0.4">
      <c r="A31" s="20" t="str">
        <f>IF(OR(B31="",B31="（入力用シートより自動転記）"),"","・")</f>
        <v/>
      </c>
      <c r="B31" s="5" t="str">
        <f>IF(入力用シート!A14="○","なし",IF(入力用シート!A15="○",入力用シート!AI15,IF(入力用シート!A16="○",入力用シート!AI16,IF(入力用シート!A17="○",入力用シート!AI17,IF(入力用シート!A18="○",入力用シート!AI18,IF(入力用シート!A31="○",入力用シート!AG32,IF(入力用シート!A36="○",入力用シート!AG37,IF(入力用シート!A54="○",入力用シート!AG55,"（入力用シートより自動転記）"))))))))</f>
        <v>（入力用シートより自動転記）</v>
      </c>
      <c r="C31" s="3"/>
      <c r="D31" s="3"/>
      <c r="E31" s="3"/>
      <c r="F31" s="3"/>
      <c r="G31" s="3"/>
      <c r="H31" s="3"/>
      <c r="I31" s="3"/>
    </row>
    <row r="32" spans="1:9" ht="18" customHeight="1" x14ac:dyDescent="0.4">
      <c r="A32" s="20" t="str">
        <f>IF(B32="","","・")</f>
        <v/>
      </c>
      <c r="B32" s="3" t="str">
        <f>IF(入力用シート!A31="○",入力用シート!AG33,IF(入力用シート!A36="○",入力用シート!AG38,IF(入力用シート!A54="○",入力用シート!AG56,"")))</f>
        <v/>
      </c>
      <c r="C32" s="3"/>
      <c r="D32" s="3"/>
      <c r="E32" s="3"/>
      <c r="F32" s="3"/>
      <c r="G32" s="3"/>
      <c r="H32" s="3"/>
      <c r="I32" s="3"/>
    </row>
    <row r="33" spans="1:1" ht="18" customHeight="1" x14ac:dyDescent="0.4">
      <c r="A33" s="20" t="str">
        <f>IF(B33="","","・")</f>
        <v/>
      </c>
    </row>
  </sheetData>
  <sheetProtection password="E929" sheet="1" objects="1" scenarios="1"/>
  <mergeCells count="11">
    <mergeCell ref="H2:I2"/>
    <mergeCell ref="A15:I18"/>
    <mergeCell ref="F9:I9"/>
    <mergeCell ref="F8:I8"/>
    <mergeCell ref="B28:H28"/>
    <mergeCell ref="B27:H27"/>
    <mergeCell ref="F22:H22"/>
    <mergeCell ref="F26:H26"/>
    <mergeCell ref="F3:I3"/>
    <mergeCell ref="F6:I6"/>
    <mergeCell ref="F7:I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71"/>
  <sheetViews>
    <sheetView view="pageBreakPreview" zoomScale="106" zoomScaleNormal="100" zoomScaleSheetLayoutView="106" workbookViewId="0">
      <selection activeCell="AE8" sqref="AE8"/>
    </sheetView>
  </sheetViews>
  <sheetFormatPr defaultColWidth="4.625" defaultRowHeight="18.75" x14ac:dyDescent="0.4"/>
  <cols>
    <col min="1" max="34" width="4.625" style="10"/>
    <col min="35" max="35" width="9.25" style="10" bestFit="1" customWidth="1"/>
    <col min="36" max="16384" width="4.625" style="10"/>
  </cols>
  <sheetData>
    <row r="1" spans="1:35" ht="19.5" thickBot="1" x14ac:dyDescent="0.45">
      <c r="A1" s="55" t="s">
        <v>58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5" ht="19.5" thickBot="1" x14ac:dyDescent="0.45">
      <c r="A2" s="43" t="s">
        <v>35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5"/>
    </row>
    <row r="3" spans="1:35" x14ac:dyDescent="0.4">
      <c r="AF3" s="24" t="str">
        <f>IF(第２号様式!F6="","", "医療機関番号"&amp;第２号様式!F6)</f>
        <v/>
      </c>
    </row>
    <row r="4" spans="1:35" x14ac:dyDescent="0.4">
      <c r="A4" s="56" t="s">
        <v>61</v>
      </c>
      <c r="B4" s="56"/>
      <c r="C4" s="56"/>
      <c r="D4" s="56"/>
      <c r="E4" s="56"/>
      <c r="F4" s="73" t="s">
        <v>69</v>
      </c>
      <c r="G4" s="74"/>
      <c r="H4" s="72"/>
      <c r="I4" s="72"/>
      <c r="J4" s="15" t="s">
        <v>70</v>
      </c>
      <c r="K4" s="72"/>
      <c r="L4" s="72"/>
      <c r="M4" s="15" t="s">
        <v>71</v>
      </c>
      <c r="N4" s="72"/>
      <c r="O4" s="72"/>
      <c r="P4" s="18" t="s">
        <v>72</v>
      </c>
    </row>
    <row r="5" spans="1:35" x14ac:dyDescent="0.4">
      <c r="A5" s="56" t="s">
        <v>9</v>
      </c>
      <c r="B5" s="56"/>
      <c r="C5" s="56"/>
      <c r="D5" s="56"/>
      <c r="E5" s="56"/>
      <c r="F5" s="75"/>
      <c r="G5" s="76"/>
      <c r="H5" s="76"/>
      <c r="I5" s="76"/>
      <c r="J5" s="76"/>
      <c r="K5" s="76"/>
      <c r="L5" s="76"/>
      <c r="M5" s="76"/>
      <c r="N5" s="76"/>
      <c r="O5" s="76"/>
      <c r="P5" s="77"/>
    </row>
    <row r="6" spans="1:35" x14ac:dyDescent="0.4">
      <c r="A6" s="56" t="s">
        <v>10</v>
      </c>
      <c r="B6" s="56"/>
      <c r="C6" s="56"/>
      <c r="D6" s="56"/>
      <c r="E6" s="56"/>
      <c r="F6" s="78"/>
      <c r="G6" s="72"/>
      <c r="H6" s="72"/>
      <c r="I6" s="72"/>
      <c r="J6" s="72"/>
      <c r="K6" s="72"/>
      <c r="L6" s="72"/>
      <c r="M6" s="72"/>
      <c r="N6" s="72"/>
      <c r="O6" s="72"/>
      <c r="P6" s="79"/>
    </row>
    <row r="7" spans="1:35" x14ac:dyDescent="0.4">
      <c r="A7" s="56" t="s">
        <v>11</v>
      </c>
      <c r="B7" s="56"/>
      <c r="C7" s="56"/>
      <c r="D7" s="56"/>
      <c r="E7" s="56"/>
      <c r="F7" s="73" t="s">
        <v>69</v>
      </c>
      <c r="G7" s="74"/>
      <c r="H7" s="72"/>
      <c r="I7" s="72"/>
      <c r="J7" s="15" t="s">
        <v>70</v>
      </c>
      <c r="K7" s="72"/>
      <c r="L7" s="72"/>
      <c r="M7" s="15" t="s">
        <v>71</v>
      </c>
      <c r="N7" s="72"/>
      <c r="O7" s="72"/>
      <c r="P7" s="18" t="s">
        <v>72</v>
      </c>
    </row>
    <row r="8" spans="1:35" x14ac:dyDescent="0.4">
      <c r="A8" s="56" t="s">
        <v>12</v>
      </c>
      <c r="B8" s="56"/>
      <c r="C8" s="56"/>
      <c r="D8" s="56"/>
      <c r="E8" s="56"/>
      <c r="F8" s="16" t="s">
        <v>13</v>
      </c>
      <c r="G8" s="17"/>
      <c r="H8" s="17"/>
      <c r="I8" s="72"/>
      <c r="J8" s="72"/>
      <c r="K8" s="72"/>
      <c r="L8" s="11" t="s">
        <v>14</v>
      </c>
      <c r="M8" s="72"/>
      <c r="N8" s="72"/>
      <c r="O8" s="72"/>
      <c r="P8" s="12" t="s">
        <v>15</v>
      </c>
    </row>
    <row r="9" spans="1:35" x14ac:dyDescent="0.4">
      <c r="A9" s="56" t="s">
        <v>8</v>
      </c>
      <c r="B9" s="56"/>
      <c r="C9" s="56"/>
      <c r="D9" s="56"/>
      <c r="E9" s="56"/>
      <c r="F9" s="80"/>
      <c r="G9" s="81"/>
      <c r="H9" s="81"/>
      <c r="I9" s="81"/>
      <c r="J9" s="81"/>
      <c r="K9" s="81"/>
      <c r="L9" s="81"/>
      <c r="M9" s="81"/>
      <c r="N9" s="81"/>
      <c r="O9" s="81"/>
      <c r="P9" s="12" t="s">
        <v>16</v>
      </c>
    </row>
    <row r="10" spans="1:35" ht="19.5" thickBot="1" x14ac:dyDescent="0.45"/>
    <row r="11" spans="1:35" ht="19.5" thickBot="1" x14ac:dyDescent="0.45">
      <c r="A11" s="43" t="s">
        <v>17</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5"/>
    </row>
    <row r="12" spans="1:35" x14ac:dyDescent="0.4">
      <c r="A12" s="10" t="s">
        <v>89</v>
      </c>
      <c r="AG12" s="10" t="str">
        <f>IF((COUNTIF(A14:A18,"○")+COUNTIF(A31:A54,"○"))&gt;0,"複数選択不可","○")</f>
        <v>○</v>
      </c>
      <c r="AH12" s="10" t="s">
        <v>84</v>
      </c>
    </row>
    <row r="14" spans="1:35" x14ac:dyDescent="0.4">
      <c r="A14" s="23"/>
      <c r="B14" s="19" t="s">
        <v>77</v>
      </c>
      <c r="C14" s="10" t="s">
        <v>73</v>
      </c>
      <c r="R14" s="87" t="s">
        <v>36</v>
      </c>
      <c r="S14" s="87"/>
      <c r="T14" s="87"/>
      <c r="U14" s="87"/>
      <c r="V14" s="87"/>
      <c r="W14" s="87"/>
      <c r="X14" s="87"/>
      <c r="Y14" s="88"/>
      <c r="Z14" s="57"/>
      <c r="AA14" s="58"/>
      <c r="AB14" s="58"/>
      <c r="AC14" s="58"/>
      <c r="AD14" s="58"/>
      <c r="AE14" s="58"/>
      <c r="AF14" s="12" t="s">
        <v>16</v>
      </c>
    </row>
    <row r="15" spans="1:35" x14ac:dyDescent="0.4">
      <c r="A15" s="23"/>
      <c r="B15" s="19" t="s">
        <v>78</v>
      </c>
      <c r="C15" s="10" t="s">
        <v>74</v>
      </c>
      <c r="AG15" s="10" t="s">
        <v>65</v>
      </c>
      <c r="AI15" s="10" t="s">
        <v>92</v>
      </c>
    </row>
    <row r="16" spans="1:35" x14ac:dyDescent="0.4">
      <c r="A16" s="23"/>
      <c r="B16" s="19" t="s">
        <v>79</v>
      </c>
      <c r="C16" s="10" t="s">
        <v>82</v>
      </c>
      <c r="N16" s="10" t="s">
        <v>83</v>
      </c>
      <c r="Y16" s="13" t="s">
        <v>37</v>
      </c>
      <c r="Z16" s="82"/>
      <c r="AA16" s="83"/>
      <c r="AB16" s="83"/>
      <c r="AC16" s="83"/>
      <c r="AD16" s="83"/>
      <c r="AE16" s="83"/>
      <c r="AF16" s="12" t="s">
        <v>18</v>
      </c>
      <c r="AG16" s="10" t="s">
        <v>65</v>
      </c>
      <c r="AI16" s="10" t="s">
        <v>67</v>
      </c>
    </row>
    <row r="17" spans="1:35" x14ac:dyDescent="0.4">
      <c r="A17" s="23"/>
      <c r="B17" s="19" t="s">
        <v>81</v>
      </c>
      <c r="C17" s="10" t="s">
        <v>75</v>
      </c>
      <c r="AG17" s="10" t="s">
        <v>65</v>
      </c>
      <c r="AI17" s="10" t="s">
        <v>66</v>
      </c>
    </row>
    <row r="18" spans="1:35" x14ac:dyDescent="0.4">
      <c r="A18" s="23"/>
      <c r="B18" s="19" t="s">
        <v>80</v>
      </c>
      <c r="C18" s="10" t="s">
        <v>76</v>
      </c>
      <c r="AG18" s="10" t="s">
        <v>65</v>
      </c>
      <c r="AI18" s="10" t="s">
        <v>66</v>
      </c>
    </row>
    <row r="19" spans="1:35" ht="19.5" thickBot="1" x14ac:dyDescent="0.45"/>
    <row r="20" spans="1:35" ht="19.5" thickBot="1" x14ac:dyDescent="0.45">
      <c r="A20" s="43" t="s">
        <v>19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row>
    <row r="21" spans="1:35" x14ac:dyDescent="0.4">
      <c r="A21" s="10" t="s">
        <v>90</v>
      </c>
    </row>
    <row r="23" spans="1:35" x14ac:dyDescent="0.4">
      <c r="A23" s="10" t="s">
        <v>22</v>
      </c>
    </row>
    <row r="24" spans="1:35" x14ac:dyDescent="0.4">
      <c r="B24" s="10" t="s">
        <v>23</v>
      </c>
      <c r="I24" s="57"/>
      <c r="J24" s="58"/>
      <c r="K24" s="58"/>
      <c r="L24" s="58"/>
      <c r="M24" s="58"/>
      <c r="N24" s="12" t="s">
        <v>16</v>
      </c>
      <c r="O24" s="10" t="s">
        <v>25</v>
      </c>
    </row>
    <row r="25" spans="1:35" x14ac:dyDescent="0.4">
      <c r="B25" s="10" t="s">
        <v>24</v>
      </c>
      <c r="I25" s="57"/>
      <c r="J25" s="58"/>
      <c r="K25" s="58"/>
      <c r="L25" s="58"/>
      <c r="M25" s="58"/>
      <c r="N25" s="12" t="s">
        <v>16</v>
      </c>
      <c r="O25" s="10" t="s">
        <v>26</v>
      </c>
    </row>
    <row r="26" spans="1:35" ht="19.5" thickBot="1" x14ac:dyDescent="0.45"/>
    <row r="27" spans="1:35" ht="19.5" thickBot="1" x14ac:dyDescent="0.45">
      <c r="B27" s="10" t="s">
        <v>33</v>
      </c>
      <c r="I27" s="84" t="str">
        <f>IF(I25="","",I24/I25)</f>
        <v/>
      </c>
      <c r="J27" s="85"/>
      <c r="K27" s="85"/>
      <c r="L27" s="85"/>
      <c r="M27" s="85"/>
      <c r="N27" s="86"/>
      <c r="O27" s="10" t="s">
        <v>44</v>
      </c>
    </row>
    <row r="28" spans="1:35" x14ac:dyDescent="0.4">
      <c r="I28" s="10" t="s">
        <v>87</v>
      </c>
    </row>
    <row r="29" spans="1:35" x14ac:dyDescent="0.4">
      <c r="I29" s="10" t="s">
        <v>88</v>
      </c>
    </row>
    <row r="31" spans="1:35" x14ac:dyDescent="0.4">
      <c r="A31" s="23"/>
      <c r="B31" s="10" t="s">
        <v>20</v>
      </c>
      <c r="AG31" s="10" t="s">
        <v>65</v>
      </c>
    </row>
    <row r="32" spans="1:35" ht="19.5" thickBot="1" x14ac:dyDescent="0.45">
      <c r="AG32" s="10" t="s">
        <v>66</v>
      </c>
    </row>
    <row r="33" spans="1:33" ht="19.5" thickBot="1" x14ac:dyDescent="0.45">
      <c r="C33" s="10" t="s">
        <v>31</v>
      </c>
      <c r="I33" s="10" t="s">
        <v>21</v>
      </c>
      <c r="AA33" s="52" t="str">
        <f>IF(A31="○",ROUNDDOWN(F9*10/110,0),"")</f>
        <v/>
      </c>
      <c r="AB33" s="53"/>
      <c r="AC33" s="53"/>
      <c r="AD33" s="53"/>
      <c r="AE33" s="53"/>
      <c r="AF33" s="54"/>
      <c r="AG33" s="10" t="s">
        <v>68</v>
      </c>
    </row>
    <row r="36" spans="1:33" x14ac:dyDescent="0.4">
      <c r="A36" s="23"/>
      <c r="B36" s="10" t="s">
        <v>27</v>
      </c>
      <c r="AG36" s="10" t="s">
        <v>65</v>
      </c>
    </row>
    <row r="37" spans="1:33" x14ac:dyDescent="0.4">
      <c r="C37" s="10" t="s">
        <v>30</v>
      </c>
      <c r="AG37" s="10" t="s">
        <v>66</v>
      </c>
    </row>
    <row r="38" spans="1:33" x14ac:dyDescent="0.4">
      <c r="C38" s="51" t="s">
        <v>28</v>
      </c>
      <c r="D38" s="51"/>
      <c r="E38" s="51"/>
      <c r="F38" s="51"/>
      <c r="G38" s="51"/>
      <c r="H38" s="51"/>
      <c r="I38" s="50" t="s">
        <v>46</v>
      </c>
      <c r="J38" s="51"/>
      <c r="K38" s="51"/>
      <c r="L38" s="50" t="s">
        <v>45</v>
      </c>
      <c r="M38" s="51"/>
      <c r="N38" s="51"/>
      <c r="O38" s="50" t="s">
        <v>29</v>
      </c>
      <c r="P38" s="51"/>
      <c r="Q38" s="51"/>
      <c r="R38" s="50" t="s">
        <v>43</v>
      </c>
      <c r="S38" s="51"/>
      <c r="T38" s="51"/>
      <c r="AG38" s="10" t="s">
        <v>68</v>
      </c>
    </row>
    <row r="39" spans="1:33" x14ac:dyDescent="0.4">
      <c r="C39" s="51"/>
      <c r="D39" s="51"/>
      <c r="E39" s="51"/>
      <c r="F39" s="51"/>
      <c r="G39" s="51"/>
      <c r="H39" s="51"/>
      <c r="I39" s="51"/>
      <c r="J39" s="51"/>
      <c r="K39" s="51"/>
      <c r="L39" s="51"/>
      <c r="M39" s="51"/>
      <c r="N39" s="51"/>
      <c r="O39" s="51"/>
      <c r="P39" s="51"/>
      <c r="Q39" s="51"/>
      <c r="R39" s="51"/>
      <c r="S39" s="51"/>
      <c r="T39" s="51"/>
    </row>
    <row r="40" spans="1:33" x14ac:dyDescent="0.4">
      <c r="C40" s="69"/>
      <c r="D40" s="70"/>
      <c r="E40" s="70"/>
      <c r="F40" s="70"/>
      <c r="G40" s="70"/>
      <c r="H40" s="71"/>
      <c r="I40" s="57"/>
      <c r="J40" s="58"/>
      <c r="K40" s="59"/>
      <c r="L40" s="57"/>
      <c r="M40" s="58"/>
      <c r="N40" s="59"/>
      <c r="O40" s="57"/>
      <c r="P40" s="58"/>
      <c r="Q40" s="59"/>
      <c r="R40" s="60">
        <f t="shared" ref="R40:R46" si="0">SUM(I40:Q40)</f>
        <v>0</v>
      </c>
      <c r="S40" s="60"/>
      <c r="T40" s="60"/>
    </row>
    <row r="41" spans="1:33" x14ac:dyDescent="0.4">
      <c r="C41" s="69"/>
      <c r="D41" s="70"/>
      <c r="E41" s="70"/>
      <c r="F41" s="70"/>
      <c r="G41" s="70"/>
      <c r="H41" s="71"/>
      <c r="I41" s="57"/>
      <c r="J41" s="58"/>
      <c r="K41" s="59"/>
      <c r="L41" s="57"/>
      <c r="M41" s="58"/>
      <c r="N41" s="59"/>
      <c r="O41" s="57"/>
      <c r="P41" s="58"/>
      <c r="Q41" s="59"/>
      <c r="R41" s="60">
        <f t="shared" si="0"/>
        <v>0</v>
      </c>
      <c r="S41" s="60"/>
      <c r="T41" s="60"/>
    </row>
    <row r="42" spans="1:33" x14ac:dyDescent="0.4">
      <c r="C42" s="69"/>
      <c r="D42" s="70"/>
      <c r="E42" s="70"/>
      <c r="F42" s="70"/>
      <c r="G42" s="70"/>
      <c r="H42" s="71"/>
      <c r="I42" s="57"/>
      <c r="J42" s="58"/>
      <c r="K42" s="59"/>
      <c r="L42" s="57"/>
      <c r="M42" s="58"/>
      <c r="N42" s="59"/>
      <c r="O42" s="57"/>
      <c r="P42" s="58"/>
      <c r="Q42" s="59"/>
      <c r="R42" s="60">
        <f t="shared" si="0"/>
        <v>0</v>
      </c>
      <c r="S42" s="60"/>
      <c r="T42" s="60"/>
    </row>
    <row r="43" spans="1:33" x14ac:dyDescent="0.4">
      <c r="C43" s="69"/>
      <c r="D43" s="70"/>
      <c r="E43" s="70"/>
      <c r="F43" s="70"/>
      <c r="G43" s="70"/>
      <c r="H43" s="71"/>
      <c r="I43" s="57"/>
      <c r="J43" s="58"/>
      <c r="K43" s="59"/>
      <c r="L43" s="57"/>
      <c r="M43" s="58"/>
      <c r="N43" s="59"/>
      <c r="O43" s="57"/>
      <c r="P43" s="58"/>
      <c r="Q43" s="59"/>
      <c r="R43" s="60">
        <f t="shared" si="0"/>
        <v>0</v>
      </c>
      <c r="S43" s="60"/>
      <c r="T43" s="60"/>
    </row>
    <row r="44" spans="1:33" x14ac:dyDescent="0.4">
      <c r="C44" s="69"/>
      <c r="D44" s="70"/>
      <c r="E44" s="70"/>
      <c r="F44" s="70"/>
      <c r="G44" s="70"/>
      <c r="H44" s="71"/>
      <c r="I44" s="57"/>
      <c r="J44" s="58"/>
      <c r="K44" s="59"/>
      <c r="L44" s="57"/>
      <c r="M44" s="58"/>
      <c r="N44" s="59"/>
      <c r="O44" s="57"/>
      <c r="P44" s="58"/>
      <c r="Q44" s="59"/>
      <c r="R44" s="60">
        <f t="shared" si="0"/>
        <v>0</v>
      </c>
      <c r="S44" s="60"/>
      <c r="T44" s="60"/>
    </row>
    <row r="45" spans="1:33" x14ac:dyDescent="0.4">
      <c r="C45" s="69"/>
      <c r="D45" s="70"/>
      <c r="E45" s="70"/>
      <c r="F45" s="70"/>
      <c r="G45" s="70"/>
      <c r="H45" s="71"/>
      <c r="I45" s="57"/>
      <c r="J45" s="58"/>
      <c r="K45" s="59"/>
      <c r="L45" s="57"/>
      <c r="M45" s="58"/>
      <c r="N45" s="59"/>
      <c r="O45" s="57"/>
      <c r="P45" s="58"/>
      <c r="Q45" s="59"/>
      <c r="R45" s="60">
        <f t="shared" si="0"/>
        <v>0</v>
      </c>
      <c r="S45" s="60"/>
      <c r="T45" s="60"/>
    </row>
    <row r="46" spans="1:33" x14ac:dyDescent="0.4">
      <c r="C46" s="69"/>
      <c r="D46" s="70"/>
      <c r="E46" s="70"/>
      <c r="F46" s="70"/>
      <c r="G46" s="70"/>
      <c r="H46" s="71"/>
      <c r="I46" s="57"/>
      <c r="J46" s="58"/>
      <c r="K46" s="59"/>
      <c r="L46" s="57"/>
      <c r="M46" s="58"/>
      <c r="N46" s="59"/>
      <c r="O46" s="57"/>
      <c r="P46" s="58"/>
      <c r="Q46" s="59"/>
      <c r="R46" s="60">
        <f t="shared" si="0"/>
        <v>0</v>
      </c>
      <c r="S46" s="60"/>
      <c r="T46" s="60"/>
    </row>
    <row r="47" spans="1:33" x14ac:dyDescent="0.4">
      <c r="C47" s="89" t="s">
        <v>86</v>
      </c>
      <c r="D47" s="90"/>
      <c r="E47" s="90"/>
      <c r="F47" s="90"/>
      <c r="G47" s="90"/>
      <c r="H47" s="91"/>
      <c r="I47" s="60">
        <f>SUM(I40:K46)</f>
        <v>0</v>
      </c>
      <c r="J47" s="60"/>
      <c r="K47" s="60"/>
      <c r="L47" s="60">
        <f t="shared" ref="L47" si="1">SUM(L40:N46)</f>
        <v>0</v>
      </c>
      <c r="M47" s="60"/>
      <c r="N47" s="60"/>
      <c r="O47" s="60">
        <f t="shared" ref="O47" si="2">SUM(O40:Q46)</f>
        <v>0</v>
      </c>
      <c r="P47" s="60"/>
      <c r="Q47" s="60"/>
      <c r="R47" s="60">
        <f t="shared" ref="R47" si="3">SUM(R40:T46)</f>
        <v>0</v>
      </c>
      <c r="S47" s="60"/>
      <c r="T47" s="60"/>
    </row>
    <row r="48" spans="1:33" x14ac:dyDescent="0.4">
      <c r="I48" s="46" t="s">
        <v>32</v>
      </c>
      <c r="J48" s="46"/>
      <c r="K48" s="46"/>
      <c r="L48" s="46" t="s">
        <v>47</v>
      </c>
      <c r="M48" s="46"/>
      <c r="N48" s="46"/>
      <c r="O48" s="46"/>
      <c r="P48" s="46"/>
      <c r="Q48" s="46"/>
      <c r="R48" s="46" t="s">
        <v>48</v>
      </c>
      <c r="S48" s="46"/>
      <c r="T48" s="46"/>
    </row>
    <row r="49" spans="1:33" x14ac:dyDescent="0.4">
      <c r="I49" s="14"/>
      <c r="J49" s="14"/>
      <c r="K49" s="14"/>
      <c r="L49" s="14"/>
      <c r="M49" s="14"/>
      <c r="N49" s="14"/>
      <c r="O49" s="14"/>
      <c r="P49" s="14"/>
      <c r="Q49" s="14"/>
      <c r="R49" s="14"/>
      <c r="S49" s="14"/>
      <c r="T49" s="14"/>
    </row>
    <row r="50" spans="1:33" ht="19.5" thickBot="1" x14ac:dyDescent="0.45">
      <c r="C50" s="10" t="s">
        <v>31</v>
      </c>
      <c r="I50" s="10" t="s">
        <v>49</v>
      </c>
    </row>
    <row r="51" spans="1:33" ht="19.5" thickBot="1" x14ac:dyDescent="0.45">
      <c r="I51" s="10" t="s">
        <v>50</v>
      </c>
      <c r="AA51" s="52" t="str">
        <f>IFERROR(ROUNDDOWN(F9*10/110*I27*I47/R47,0)+ROUNDDOWN(F9*8/108*I27*L47/R47,0),"")</f>
        <v/>
      </c>
      <c r="AB51" s="53"/>
      <c r="AC51" s="53"/>
      <c r="AD51" s="53"/>
      <c r="AE51" s="53"/>
      <c r="AF51" s="54"/>
    </row>
    <row r="54" spans="1:33" x14ac:dyDescent="0.4">
      <c r="A54" s="23"/>
      <c r="B54" s="10" t="s">
        <v>34</v>
      </c>
      <c r="AG54" s="10" t="s">
        <v>65</v>
      </c>
    </row>
    <row r="55" spans="1:33" x14ac:dyDescent="0.4">
      <c r="C55" s="10" t="s">
        <v>30</v>
      </c>
      <c r="AG55" s="10" t="s">
        <v>66</v>
      </c>
    </row>
    <row r="56" spans="1:33" x14ac:dyDescent="0.4">
      <c r="C56" s="61" t="s">
        <v>28</v>
      </c>
      <c r="D56" s="46"/>
      <c r="E56" s="46"/>
      <c r="F56" s="46"/>
      <c r="G56" s="46"/>
      <c r="H56" s="62"/>
      <c r="I56" s="51" t="s">
        <v>38</v>
      </c>
      <c r="J56" s="51"/>
      <c r="K56" s="51"/>
      <c r="L56" s="51"/>
      <c r="M56" s="51"/>
      <c r="N56" s="51"/>
      <c r="O56" s="51"/>
      <c r="P56" s="51"/>
      <c r="Q56" s="51"/>
      <c r="R56" s="51" t="s">
        <v>39</v>
      </c>
      <c r="S56" s="51"/>
      <c r="T56" s="51"/>
      <c r="U56" s="51"/>
      <c r="V56" s="51"/>
      <c r="W56" s="51"/>
      <c r="X56" s="51"/>
      <c r="Y56" s="51"/>
      <c r="Z56" s="51"/>
      <c r="AA56" s="50" t="s">
        <v>29</v>
      </c>
      <c r="AB56" s="51"/>
      <c r="AC56" s="51"/>
      <c r="AD56" s="51" t="s">
        <v>43</v>
      </c>
      <c r="AE56" s="51"/>
      <c r="AF56" s="51"/>
      <c r="AG56" s="10" t="s">
        <v>68</v>
      </c>
    </row>
    <row r="57" spans="1:33" x14ac:dyDescent="0.4">
      <c r="C57" s="63"/>
      <c r="D57" s="64"/>
      <c r="E57" s="64"/>
      <c r="F57" s="64"/>
      <c r="G57" s="64"/>
      <c r="H57" s="65"/>
      <c r="I57" s="50" t="s">
        <v>40</v>
      </c>
      <c r="J57" s="51"/>
      <c r="K57" s="51"/>
      <c r="L57" s="50" t="s">
        <v>42</v>
      </c>
      <c r="M57" s="51"/>
      <c r="N57" s="51"/>
      <c r="O57" s="50" t="s">
        <v>41</v>
      </c>
      <c r="P57" s="51"/>
      <c r="Q57" s="51"/>
      <c r="R57" s="50" t="s">
        <v>40</v>
      </c>
      <c r="S57" s="51"/>
      <c r="T57" s="51"/>
      <c r="U57" s="50" t="s">
        <v>42</v>
      </c>
      <c r="V57" s="51"/>
      <c r="W57" s="51"/>
      <c r="X57" s="50" t="s">
        <v>41</v>
      </c>
      <c r="Y57" s="51"/>
      <c r="Z57" s="51"/>
      <c r="AA57" s="51"/>
      <c r="AB57" s="51"/>
      <c r="AC57" s="51"/>
      <c r="AD57" s="51"/>
      <c r="AE57" s="51"/>
      <c r="AF57" s="51"/>
    </row>
    <row r="58" spans="1:33" x14ac:dyDescent="0.4">
      <c r="C58" s="66"/>
      <c r="D58" s="67"/>
      <c r="E58" s="67"/>
      <c r="F58" s="67"/>
      <c r="G58" s="67"/>
      <c r="H58" s="68"/>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1:33" ht="18.75" customHeight="1" x14ac:dyDescent="0.4">
      <c r="C59" s="69"/>
      <c r="D59" s="70"/>
      <c r="E59" s="70"/>
      <c r="F59" s="70"/>
      <c r="G59" s="70"/>
      <c r="H59" s="71"/>
      <c r="I59" s="42"/>
      <c r="J59" s="42"/>
      <c r="K59" s="42"/>
      <c r="L59" s="42"/>
      <c r="M59" s="42"/>
      <c r="N59" s="42"/>
      <c r="O59" s="42"/>
      <c r="P59" s="42"/>
      <c r="Q59" s="42"/>
      <c r="R59" s="42"/>
      <c r="S59" s="42"/>
      <c r="T59" s="42"/>
      <c r="U59" s="42"/>
      <c r="V59" s="42"/>
      <c r="W59" s="42"/>
      <c r="X59" s="42"/>
      <c r="Y59" s="42"/>
      <c r="Z59" s="42"/>
      <c r="AA59" s="42"/>
      <c r="AB59" s="42"/>
      <c r="AC59" s="42"/>
      <c r="AD59" s="47">
        <f>SUM(I59:AC59)</f>
        <v>0</v>
      </c>
      <c r="AE59" s="48"/>
      <c r="AF59" s="49"/>
    </row>
    <row r="60" spans="1:33" x14ac:dyDescent="0.4">
      <c r="C60" s="69"/>
      <c r="D60" s="70"/>
      <c r="E60" s="70"/>
      <c r="F60" s="70"/>
      <c r="G60" s="70"/>
      <c r="H60" s="71"/>
      <c r="I60" s="42"/>
      <c r="J60" s="42"/>
      <c r="K60" s="42"/>
      <c r="L60" s="42"/>
      <c r="M60" s="42"/>
      <c r="N60" s="42"/>
      <c r="O60" s="42"/>
      <c r="P60" s="42"/>
      <c r="Q60" s="42"/>
      <c r="R60" s="42"/>
      <c r="S60" s="42"/>
      <c r="T60" s="42"/>
      <c r="U60" s="42"/>
      <c r="V60" s="42"/>
      <c r="W60" s="42"/>
      <c r="X60" s="42"/>
      <c r="Y60" s="42"/>
      <c r="Z60" s="42"/>
      <c r="AA60" s="42"/>
      <c r="AB60" s="42"/>
      <c r="AC60" s="42"/>
      <c r="AD60" s="47">
        <f t="shared" ref="AD60:AD65" si="4">SUM(I60:AC60)</f>
        <v>0</v>
      </c>
      <c r="AE60" s="48"/>
      <c r="AF60" s="49"/>
    </row>
    <row r="61" spans="1:33" x14ac:dyDescent="0.4">
      <c r="C61" s="69"/>
      <c r="D61" s="70"/>
      <c r="E61" s="70"/>
      <c r="F61" s="70"/>
      <c r="G61" s="70"/>
      <c r="H61" s="71"/>
      <c r="I61" s="42"/>
      <c r="J61" s="42"/>
      <c r="K61" s="42"/>
      <c r="L61" s="42"/>
      <c r="M61" s="42"/>
      <c r="N61" s="42"/>
      <c r="O61" s="42"/>
      <c r="P61" s="42"/>
      <c r="Q61" s="42"/>
      <c r="R61" s="42"/>
      <c r="S61" s="42"/>
      <c r="T61" s="42"/>
      <c r="U61" s="42"/>
      <c r="V61" s="42"/>
      <c r="W61" s="42"/>
      <c r="X61" s="42"/>
      <c r="Y61" s="42"/>
      <c r="Z61" s="42"/>
      <c r="AA61" s="42"/>
      <c r="AB61" s="42"/>
      <c r="AC61" s="42"/>
      <c r="AD61" s="47">
        <f t="shared" si="4"/>
        <v>0</v>
      </c>
      <c r="AE61" s="48"/>
      <c r="AF61" s="49"/>
    </row>
    <row r="62" spans="1:33" x14ac:dyDescent="0.4">
      <c r="C62" s="69"/>
      <c r="D62" s="70"/>
      <c r="E62" s="70"/>
      <c r="F62" s="70"/>
      <c r="G62" s="70"/>
      <c r="H62" s="71"/>
      <c r="I62" s="42"/>
      <c r="J62" s="42"/>
      <c r="K62" s="42"/>
      <c r="L62" s="42"/>
      <c r="M62" s="42"/>
      <c r="N62" s="42"/>
      <c r="O62" s="42"/>
      <c r="P62" s="42"/>
      <c r="Q62" s="42"/>
      <c r="R62" s="42"/>
      <c r="S62" s="42"/>
      <c r="T62" s="42"/>
      <c r="U62" s="42"/>
      <c r="V62" s="42"/>
      <c r="W62" s="42"/>
      <c r="X62" s="42"/>
      <c r="Y62" s="42"/>
      <c r="Z62" s="42"/>
      <c r="AA62" s="42"/>
      <c r="AB62" s="42"/>
      <c r="AC62" s="42"/>
      <c r="AD62" s="47">
        <f t="shared" si="4"/>
        <v>0</v>
      </c>
      <c r="AE62" s="48"/>
      <c r="AF62" s="49"/>
    </row>
    <row r="63" spans="1:33" x14ac:dyDescent="0.4">
      <c r="C63" s="69"/>
      <c r="D63" s="70"/>
      <c r="E63" s="70"/>
      <c r="F63" s="70"/>
      <c r="G63" s="70"/>
      <c r="H63" s="71"/>
      <c r="I63" s="42"/>
      <c r="J63" s="42"/>
      <c r="K63" s="42"/>
      <c r="L63" s="42"/>
      <c r="M63" s="42"/>
      <c r="N63" s="42"/>
      <c r="O63" s="42"/>
      <c r="P63" s="42"/>
      <c r="Q63" s="42"/>
      <c r="R63" s="42"/>
      <c r="S63" s="42"/>
      <c r="T63" s="42"/>
      <c r="U63" s="42"/>
      <c r="V63" s="42"/>
      <c r="W63" s="42"/>
      <c r="X63" s="42"/>
      <c r="Y63" s="42"/>
      <c r="Z63" s="42"/>
      <c r="AA63" s="42"/>
      <c r="AB63" s="42"/>
      <c r="AC63" s="42"/>
      <c r="AD63" s="47">
        <f t="shared" si="4"/>
        <v>0</v>
      </c>
      <c r="AE63" s="48"/>
      <c r="AF63" s="49"/>
    </row>
    <row r="64" spans="1:33" x14ac:dyDescent="0.4">
      <c r="C64" s="69"/>
      <c r="D64" s="70"/>
      <c r="E64" s="70"/>
      <c r="F64" s="70"/>
      <c r="G64" s="70"/>
      <c r="H64" s="71"/>
      <c r="I64" s="42"/>
      <c r="J64" s="42"/>
      <c r="K64" s="42"/>
      <c r="L64" s="42"/>
      <c r="M64" s="42"/>
      <c r="N64" s="42"/>
      <c r="O64" s="42"/>
      <c r="P64" s="42"/>
      <c r="Q64" s="42"/>
      <c r="R64" s="42"/>
      <c r="S64" s="42"/>
      <c r="T64" s="42"/>
      <c r="U64" s="42"/>
      <c r="V64" s="42"/>
      <c r="W64" s="42"/>
      <c r="X64" s="42"/>
      <c r="Y64" s="42"/>
      <c r="Z64" s="42"/>
      <c r="AA64" s="42"/>
      <c r="AB64" s="42"/>
      <c r="AC64" s="42"/>
      <c r="AD64" s="47">
        <f t="shared" si="4"/>
        <v>0</v>
      </c>
      <c r="AE64" s="48"/>
      <c r="AF64" s="49"/>
    </row>
    <row r="65" spans="3:32" x14ac:dyDescent="0.4">
      <c r="C65" s="69"/>
      <c r="D65" s="70"/>
      <c r="E65" s="70"/>
      <c r="F65" s="70"/>
      <c r="G65" s="70"/>
      <c r="H65" s="71"/>
      <c r="I65" s="42"/>
      <c r="J65" s="42"/>
      <c r="K65" s="42"/>
      <c r="L65" s="42"/>
      <c r="M65" s="42"/>
      <c r="N65" s="42"/>
      <c r="O65" s="42"/>
      <c r="P65" s="42"/>
      <c r="Q65" s="42"/>
      <c r="R65" s="42"/>
      <c r="S65" s="42"/>
      <c r="T65" s="42"/>
      <c r="U65" s="42"/>
      <c r="V65" s="42"/>
      <c r="W65" s="42"/>
      <c r="X65" s="42"/>
      <c r="Y65" s="42"/>
      <c r="Z65" s="42"/>
      <c r="AA65" s="42"/>
      <c r="AB65" s="42"/>
      <c r="AC65" s="42"/>
      <c r="AD65" s="47">
        <f t="shared" si="4"/>
        <v>0</v>
      </c>
      <c r="AE65" s="48"/>
      <c r="AF65" s="49"/>
    </row>
    <row r="66" spans="3:32" x14ac:dyDescent="0.4">
      <c r="C66" s="89" t="s">
        <v>86</v>
      </c>
      <c r="D66" s="90"/>
      <c r="E66" s="90"/>
      <c r="F66" s="90"/>
      <c r="G66" s="90"/>
      <c r="H66" s="91"/>
      <c r="I66" s="47">
        <f>SUM(I59:K65)</f>
        <v>0</v>
      </c>
      <c r="J66" s="48"/>
      <c r="K66" s="49"/>
      <c r="L66" s="47">
        <f t="shared" ref="L66" si="5">SUM(L59:N65)</f>
        <v>0</v>
      </c>
      <c r="M66" s="48"/>
      <c r="N66" s="49"/>
      <c r="O66" s="47">
        <f t="shared" ref="O66" si="6">SUM(O59:Q65)</f>
        <v>0</v>
      </c>
      <c r="P66" s="48"/>
      <c r="Q66" s="49"/>
      <c r="R66" s="47">
        <f t="shared" ref="R66" si="7">SUM(R59:T65)</f>
        <v>0</v>
      </c>
      <c r="S66" s="48"/>
      <c r="T66" s="49"/>
      <c r="U66" s="47">
        <f t="shared" ref="U66" si="8">SUM(U59:W65)</f>
        <v>0</v>
      </c>
      <c r="V66" s="48"/>
      <c r="W66" s="49"/>
      <c r="X66" s="47">
        <f t="shared" ref="X66" si="9">SUM(X59:Z65)</f>
        <v>0</v>
      </c>
      <c r="Y66" s="48"/>
      <c r="Z66" s="49"/>
      <c r="AA66" s="47">
        <f t="shared" ref="AA66" si="10">SUM(AA59:AC65)</f>
        <v>0</v>
      </c>
      <c r="AB66" s="48"/>
      <c r="AC66" s="49"/>
      <c r="AD66" s="47">
        <f t="shared" ref="AD66" si="11">SUM(AD59:AF65)</f>
        <v>0</v>
      </c>
      <c r="AE66" s="48"/>
      <c r="AF66" s="49"/>
    </row>
    <row r="67" spans="3:32" x14ac:dyDescent="0.4">
      <c r="I67" s="46" t="s">
        <v>51</v>
      </c>
      <c r="J67" s="46"/>
      <c r="K67" s="46"/>
      <c r="L67" s="46" t="s">
        <v>52</v>
      </c>
      <c r="M67" s="46"/>
      <c r="N67" s="46"/>
      <c r="R67" s="46" t="s">
        <v>53</v>
      </c>
      <c r="S67" s="46"/>
      <c r="T67" s="46"/>
      <c r="U67" s="46" t="s">
        <v>54</v>
      </c>
      <c r="V67" s="46"/>
      <c r="W67" s="46"/>
      <c r="AD67" s="46" t="s">
        <v>55</v>
      </c>
      <c r="AE67" s="46"/>
      <c r="AF67" s="46"/>
    </row>
    <row r="69" spans="3:32" x14ac:dyDescent="0.4">
      <c r="C69" s="10" t="s">
        <v>31</v>
      </c>
      <c r="I69" s="10" t="s">
        <v>56</v>
      </c>
    </row>
    <row r="70" spans="3:32" ht="19.5" thickBot="1" x14ac:dyDescent="0.45">
      <c r="I70" s="10" t="s">
        <v>57</v>
      </c>
    </row>
    <row r="71" spans="3:32" ht="19.5" thickBot="1" x14ac:dyDescent="0.45">
      <c r="AA71" s="52" t="str">
        <f>IFERROR((ROUNDDOWN(F9*10/110*I66/AD66,0)+ROUNDDOWN(F9*10/110*I27*L66/AD66,0))+(ROUNDDOWN(F9*8/108*R66/AD66,0)+ROUNDDOWN(F9*8/108*I27*U66/AD66,0)),"")</f>
        <v/>
      </c>
      <c r="AB71" s="53"/>
      <c r="AC71" s="53"/>
      <c r="AD71" s="53"/>
      <c r="AE71" s="53"/>
      <c r="AF71" s="54"/>
    </row>
  </sheetData>
  <sheetProtection password="E929" sheet="1" objects="1" scenarios="1"/>
  <mergeCells count="169">
    <mergeCell ref="C66:H66"/>
    <mergeCell ref="C41:H41"/>
    <mergeCell ref="C42:H42"/>
    <mergeCell ref="C43:H43"/>
    <mergeCell ref="C44:H44"/>
    <mergeCell ref="C45:H45"/>
    <mergeCell ref="C46:H46"/>
    <mergeCell ref="C47:H47"/>
    <mergeCell ref="C59:H59"/>
    <mergeCell ref="C61:H61"/>
    <mergeCell ref="C62:H62"/>
    <mergeCell ref="C63:H63"/>
    <mergeCell ref="F4:G4"/>
    <mergeCell ref="H4:I4"/>
    <mergeCell ref="K4:L4"/>
    <mergeCell ref="N4:O4"/>
    <mergeCell ref="F9:O9"/>
    <mergeCell ref="M8:O8"/>
    <mergeCell ref="Z14:AE14"/>
    <mergeCell ref="Z16:AE16"/>
    <mergeCell ref="AA33:AF33"/>
    <mergeCell ref="I24:M24"/>
    <mergeCell ref="I25:M25"/>
    <mergeCell ref="I27:N27"/>
    <mergeCell ref="R14:Y14"/>
    <mergeCell ref="A20:AF20"/>
    <mergeCell ref="A5:E5"/>
    <mergeCell ref="A6:E6"/>
    <mergeCell ref="A9:E9"/>
    <mergeCell ref="A7:E7"/>
    <mergeCell ref="A8:E8"/>
    <mergeCell ref="I8:K8"/>
    <mergeCell ref="F7:G7"/>
    <mergeCell ref="F5:P5"/>
    <mergeCell ref="F6:P6"/>
    <mergeCell ref="H7:I7"/>
    <mergeCell ref="K7:L7"/>
    <mergeCell ref="N7:O7"/>
    <mergeCell ref="R65:T65"/>
    <mergeCell ref="U65:W65"/>
    <mergeCell ref="C40:H40"/>
    <mergeCell ref="I59:K59"/>
    <mergeCell ref="L59:N59"/>
    <mergeCell ref="O59:Q59"/>
    <mergeCell ref="I60:K60"/>
    <mergeCell ref="L60:N60"/>
    <mergeCell ref="O60:Q60"/>
    <mergeCell ref="I63:K63"/>
    <mergeCell ref="L63:N63"/>
    <mergeCell ref="O63:Q63"/>
    <mergeCell ref="I47:K47"/>
    <mergeCell ref="I43:K43"/>
    <mergeCell ref="I45:K45"/>
    <mergeCell ref="R45:T45"/>
    <mergeCell ref="R46:T46"/>
    <mergeCell ref="C64:H64"/>
    <mergeCell ref="C65:H65"/>
    <mergeCell ref="L41:N41"/>
    <mergeCell ref="I65:K65"/>
    <mergeCell ref="L65:N65"/>
    <mergeCell ref="O65:Q65"/>
    <mergeCell ref="C60:H60"/>
    <mergeCell ref="L40:N40"/>
    <mergeCell ref="O40:Q40"/>
    <mergeCell ref="L47:N47"/>
    <mergeCell ref="O47:Q47"/>
    <mergeCell ref="R62:T62"/>
    <mergeCell ref="I64:K64"/>
    <mergeCell ref="L64:N64"/>
    <mergeCell ref="O64:Q64"/>
    <mergeCell ref="R64:T64"/>
    <mergeCell ref="R40:T40"/>
    <mergeCell ref="R41:T41"/>
    <mergeCell ref="R42:T42"/>
    <mergeCell ref="R43:T43"/>
    <mergeCell ref="R44:T44"/>
    <mergeCell ref="I56:Q56"/>
    <mergeCell ref="R56:Z56"/>
    <mergeCell ref="U62:W62"/>
    <mergeCell ref="U57:W58"/>
    <mergeCell ref="X57:Z58"/>
    <mergeCell ref="U63:W63"/>
    <mergeCell ref="X63:Z63"/>
    <mergeCell ref="AD56:AF58"/>
    <mergeCell ref="AA51:AF51"/>
    <mergeCell ref="C56:H58"/>
    <mergeCell ref="L45:N45"/>
    <mergeCell ref="O45:Q45"/>
    <mergeCell ref="I46:K46"/>
    <mergeCell ref="L46:N46"/>
    <mergeCell ref="O46:Q46"/>
    <mergeCell ref="L43:N43"/>
    <mergeCell ref="O43:Q43"/>
    <mergeCell ref="I44:K44"/>
    <mergeCell ref="L44:N44"/>
    <mergeCell ref="L62:N62"/>
    <mergeCell ref="O62:Q62"/>
    <mergeCell ref="AA56:AC58"/>
    <mergeCell ref="I57:K58"/>
    <mergeCell ref="L57:N58"/>
    <mergeCell ref="O57:Q58"/>
    <mergeCell ref="R57:T58"/>
    <mergeCell ref="X59:Z59"/>
    <mergeCell ref="AA59:AC59"/>
    <mergeCell ref="U59:W59"/>
    <mergeCell ref="R60:T60"/>
    <mergeCell ref="U60:W60"/>
    <mergeCell ref="R59:T59"/>
    <mergeCell ref="A1:AF1"/>
    <mergeCell ref="A4:E4"/>
    <mergeCell ref="X60:Z60"/>
    <mergeCell ref="AA60:AC60"/>
    <mergeCell ref="I61:K61"/>
    <mergeCell ref="L61:N61"/>
    <mergeCell ref="O61:Q61"/>
    <mergeCell ref="R61:T61"/>
    <mergeCell ref="U61:W61"/>
    <mergeCell ref="X61:Z61"/>
    <mergeCell ref="O41:Q41"/>
    <mergeCell ref="I42:K42"/>
    <mergeCell ref="L42:N42"/>
    <mergeCell ref="O42:Q42"/>
    <mergeCell ref="R47:T47"/>
    <mergeCell ref="O44:Q44"/>
    <mergeCell ref="I41:K41"/>
    <mergeCell ref="C38:H39"/>
    <mergeCell ref="I40:K40"/>
    <mergeCell ref="I48:K48"/>
    <mergeCell ref="L48:N48"/>
    <mergeCell ref="O48:Q48"/>
    <mergeCell ref="R48:T48"/>
    <mergeCell ref="A11:AF11"/>
    <mergeCell ref="AA71:AF71"/>
    <mergeCell ref="AA66:AC66"/>
    <mergeCell ref="AD66:AF66"/>
    <mergeCell ref="AD59:AF59"/>
    <mergeCell ref="AD60:AF60"/>
    <mergeCell ref="AD61:AF61"/>
    <mergeCell ref="AD62:AF62"/>
    <mergeCell ref="AD63:AF63"/>
    <mergeCell ref="AD64:AF64"/>
    <mergeCell ref="AD65:AF65"/>
    <mergeCell ref="AA64:AC64"/>
    <mergeCell ref="AA63:AC63"/>
    <mergeCell ref="AA61:AC61"/>
    <mergeCell ref="X65:Z65"/>
    <mergeCell ref="AA65:AC65"/>
    <mergeCell ref="X62:Z62"/>
    <mergeCell ref="AA62:AC62"/>
    <mergeCell ref="A2:AF2"/>
    <mergeCell ref="I67:K67"/>
    <mergeCell ref="L67:N67"/>
    <mergeCell ref="R67:T67"/>
    <mergeCell ref="U67:W67"/>
    <mergeCell ref="AD67:AF67"/>
    <mergeCell ref="I66:K66"/>
    <mergeCell ref="L66:N66"/>
    <mergeCell ref="O66:Q66"/>
    <mergeCell ref="R66:T66"/>
    <mergeCell ref="U66:W66"/>
    <mergeCell ref="X66:Z66"/>
    <mergeCell ref="I38:K39"/>
    <mergeCell ref="L38:N39"/>
    <mergeCell ref="O38:Q39"/>
    <mergeCell ref="R38:T39"/>
    <mergeCell ref="U64:W64"/>
    <mergeCell ref="X64:Z64"/>
    <mergeCell ref="R63:T63"/>
    <mergeCell ref="I62:K62"/>
  </mergeCells>
  <phoneticPr fontId="2"/>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xr:uid="{00000000-0002-0000-0200-000000000000}">
      <formula1>$AG$12</formula1>
    </dataValidation>
  </dataValidations>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6"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
  <sheetViews>
    <sheetView view="pageBreakPreview" zoomScaleNormal="115" zoomScaleSheetLayoutView="100" workbookViewId="0">
      <selection activeCell="U27" sqref="U27"/>
    </sheetView>
  </sheetViews>
  <sheetFormatPr defaultColWidth="4.625" defaultRowHeight="18.75" x14ac:dyDescent="0.4"/>
  <cols>
    <col min="1" max="16384" width="4.625" style="25"/>
  </cols>
  <sheetData>
    <row r="1" spans="1:1" x14ac:dyDescent="0.4">
      <c r="A1" s="26"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
  <sheetViews>
    <sheetView view="pageBreakPreview" zoomScaleNormal="115" zoomScaleSheetLayoutView="100" workbookViewId="0">
      <selection activeCell="W25" sqref="W25"/>
    </sheetView>
  </sheetViews>
  <sheetFormatPr defaultColWidth="4.625" defaultRowHeight="18.75" x14ac:dyDescent="0.4"/>
  <cols>
    <col min="1" max="16384" width="4.625" style="25"/>
  </cols>
  <sheetData>
    <row r="1" spans="1:1" x14ac:dyDescent="0.4">
      <c r="A1" s="26"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
  <sheetViews>
    <sheetView view="pageBreakPreview" zoomScaleNormal="115" zoomScaleSheetLayoutView="100" workbookViewId="0">
      <selection activeCell="F2" sqref="F2"/>
    </sheetView>
  </sheetViews>
  <sheetFormatPr defaultColWidth="4.625" defaultRowHeight="18.75" x14ac:dyDescent="0.4"/>
  <cols>
    <col min="1" max="16384" width="4.625" style="25"/>
  </cols>
  <sheetData>
    <row r="1" spans="1:1" x14ac:dyDescent="0.4">
      <c r="A1" s="26"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第２号様式</vt:lpstr>
      <vt:lpstr>入力用シート</vt:lpstr>
      <vt:lpstr>確定申告書</vt:lpstr>
      <vt:lpstr>簡易課税方式の確定申告書</vt:lpstr>
      <vt:lpstr>課税売上割合・控除対象仕入税額等計算表</vt:lpstr>
      <vt:lpstr>特定収入割合の計算表</vt:lpstr>
      <vt:lpstr>課税売上割合・控除対象仕入税額等計算表!Print_Area</vt:lpstr>
      <vt:lpstr>確定申告書!Print_Area</vt:lpstr>
      <vt:lpstr>簡易課税方式の確定申告書!Print_Area</vt:lpstr>
      <vt:lpstr>第２号様式!Print_Area</vt:lpstr>
      <vt:lpstr>特定収入割合の計算表!Print_Area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2023-10-27T07:50:37Z</dcterms:modified>
</cp:coreProperties>
</file>