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7" documentId="13_ncr:1_{E8E1CA3D-A3D9-42A0-8F7F-F0866E591CB2}" xr6:coauthVersionLast="47" xr6:coauthVersionMax="47" xr10:uidLastSave="{D87349DA-537B-4DE9-AE8F-AAE4DB653AAA}"/>
  <bookViews>
    <workbookView xWindow="-120" yWindow="-120" windowWidth="29040" windowHeight="15840" xr2:uid="{BFB45202-28CC-4812-A271-EB8DFA754FDC}"/>
  </bookViews>
  <sheets>
    <sheet name="集計" sheetId="1" r:id="rId1"/>
    <sheet name="コレウス・フォルスコリー" sheetId="2" r:id="rId2"/>
    <sheet name="ドオウレン" sheetId="3" r:id="rId3"/>
    <sheet name="プエラリア・ミリフィカ" sheetId="4" r:id="rId4"/>
    <sheet name="ブラックコホシュ" sheetId="5" r:id="rId5"/>
    <sheet name="プエラリア・ミリフィカ+ブラックコホシュ" sheetId="6" r:id="rId6"/>
  </sheets>
  <definedNames>
    <definedName name="_xlnm._FilterDatabase" localSheetId="1" hidden="1">コレウス・フォルスコリー!$A$10:$L$10</definedName>
    <definedName name="_xlnm._FilterDatabase" localSheetId="2" hidden="1">ドオウレン!$A$10:$L$11</definedName>
    <definedName name="_xlnm._FilterDatabase" localSheetId="3" hidden="1">プエラリア・ミリフィカ!$A$10:$L$11</definedName>
    <definedName name="_xlnm._FilterDatabase" localSheetId="5" hidden="1">'プエラリア・ミリフィカ+ブラックコホシュ'!$A$10:$L$11</definedName>
    <definedName name="_xlnm._FilterDatabase" localSheetId="4" hidden="1">ブラックコホシュ!$A$10:$L$11</definedName>
    <definedName name="minion4月発売商品" hidden="1">#REF!</definedName>
    <definedName name="_xlnm.Print_Area" localSheetId="1">コレウス・フォルスコリー!$A$1:$L$21</definedName>
    <definedName name="_xlnm.Print_Area" localSheetId="2">ドオウレン!$A$1:$L$10</definedName>
    <definedName name="_xlnm.Print_Area" localSheetId="3">プエラリア・ミリフィカ!$A$1:$L$12</definedName>
    <definedName name="_xlnm.Print_Area" localSheetId="5">'プエラリア・ミリフィカ+ブラックコホシュ'!$A$1:$L$10</definedName>
    <definedName name="_xlnm.Print_Area" localSheetId="4">ブラックコホシュ!$A$1:$L$13</definedName>
    <definedName name="_xlnm.Print_Area" localSheetId="0">集計!$A$1:$N$64</definedName>
    <definedName name="_xlnm.Print_Titles" localSheetId="1">コレウス・フォルスコリー!$10:$10</definedName>
    <definedName name="_xlnm.Print_Titles" localSheetId="2">ドオウレン!$10:$10</definedName>
    <definedName name="_xlnm.Print_Titles" localSheetId="3">プエラリア・ミリフィカ!$10:$10</definedName>
    <definedName name="_xlnm.Print_Titles" localSheetId="5">'プエラリア・ミリフィカ+ブラックコホシュ'!$10:$10</definedName>
    <definedName name="_xlnm.Print_Titles" localSheetId="4">ブラックコホシュ!$10:$10</definedName>
    <definedName name="あああああ" hidden="1">#REF!</definedName>
    <definedName name="お" hidden="1">#REF!</definedName>
    <definedName name="お客sまあ" hidden="1">#REF!</definedName>
    <definedName name="お客様困ります2020" hidden="1">#REF!</definedName>
    <definedName name="ハグっとフレンズ" hidden="1">#REF!</definedName>
    <definedName name="もふらっと" hidden="1">#REF!</definedName>
    <definedName name="寿し"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 l="1"/>
  <c r="D63" i="1"/>
  <c r="B63" i="1"/>
  <c r="H62" i="1"/>
  <c r="H61" i="1"/>
  <c r="H60" i="1"/>
  <c r="H59" i="1"/>
  <c r="H58" i="1"/>
  <c r="H63" i="1" s="1"/>
  <c r="F54" i="1"/>
  <c r="D54" i="1"/>
  <c r="B54" i="1"/>
  <c r="H53" i="1"/>
  <c r="H52" i="1"/>
  <c r="H51" i="1"/>
  <c r="H50" i="1"/>
  <c r="H49" i="1"/>
  <c r="M35" i="1"/>
  <c r="L35" i="1"/>
  <c r="K35" i="1"/>
  <c r="J35" i="1"/>
  <c r="I35" i="1"/>
  <c r="H35" i="1"/>
  <c r="G35" i="1"/>
  <c r="F35" i="1"/>
  <c r="E35" i="1"/>
  <c r="D35" i="1"/>
  <c r="C35" i="1"/>
  <c r="B35" i="1"/>
  <c r="N34" i="1"/>
  <c r="N33" i="1"/>
  <c r="N32" i="1"/>
  <c r="N31" i="1"/>
  <c r="N30" i="1"/>
  <c r="F26" i="1"/>
  <c r="D26" i="1"/>
  <c r="B26" i="1"/>
  <c r="H25" i="1"/>
  <c r="H24" i="1"/>
  <c r="H23" i="1"/>
  <c r="H22" i="1"/>
  <c r="H21" i="1"/>
  <c r="C17" i="1"/>
  <c r="B17" i="1"/>
  <c r="N16" i="1"/>
  <c r="N15" i="1"/>
  <c r="N14" i="1"/>
  <c r="N13" i="1"/>
  <c r="N12" i="1"/>
  <c r="H54" i="1" l="1"/>
  <c r="N35" i="1"/>
  <c r="H26" i="1"/>
  <c r="N17" i="1"/>
</calcChain>
</file>

<file path=xl/sharedStrings.xml><?xml version="1.0" encoding="utf-8"?>
<sst xmlns="http://schemas.openxmlformats.org/spreadsheetml/2006/main" count="389" uniqueCount="129">
  <si>
    <t>健康被害情報の内容の追加及び変更（届出対象でないと判明した場合を含む。）の報告により、随時更新しています。</t>
    <rPh sb="0" eb="2">
      <t>ケンコウ</t>
    </rPh>
    <rPh sb="2" eb="4">
      <t>ヒガイ</t>
    </rPh>
    <rPh sb="4" eb="6">
      <t>ジョウホウ</t>
    </rPh>
    <rPh sb="7" eb="9">
      <t>ナイヨウ</t>
    </rPh>
    <rPh sb="10" eb="12">
      <t>ツイカ</t>
    </rPh>
    <rPh sb="12" eb="13">
      <t>オヨ</t>
    </rPh>
    <rPh sb="14" eb="16">
      <t>ヘンコウ</t>
    </rPh>
    <rPh sb="17" eb="19">
      <t>トドケデ</t>
    </rPh>
    <rPh sb="19" eb="21">
      <t>タイショウ</t>
    </rPh>
    <rPh sb="25" eb="27">
      <t>ハンメイ</t>
    </rPh>
    <rPh sb="29" eb="31">
      <t>バアイ</t>
    </rPh>
    <rPh sb="32" eb="33">
      <t>フク</t>
    </rPh>
    <rPh sb="37" eb="39">
      <t>ホウコク</t>
    </rPh>
    <rPh sb="43" eb="45">
      <t>ズイジ</t>
    </rPh>
    <rPh sb="45" eb="47">
      <t>コウシン</t>
    </rPh>
    <phoneticPr fontId="2"/>
  </si>
  <si>
    <t>１．指定成分等含有食品による健康被害報告件数</t>
    <rPh sb="2" eb="4">
      <t>シテイ</t>
    </rPh>
    <rPh sb="4" eb="6">
      <t>セイブン</t>
    </rPh>
    <rPh sb="6" eb="7">
      <t>トウ</t>
    </rPh>
    <rPh sb="7" eb="9">
      <t>ガンユウ</t>
    </rPh>
    <rPh sb="9" eb="11">
      <t>ショクヒン</t>
    </rPh>
    <rPh sb="14" eb="16">
      <t>ケンコウ</t>
    </rPh>
    <rPh sb="16" eb="18">
      <t>ヒガイ</t>
    </rPh>
    <rPh sb="18" eb="20">
      <t>ホウコク</t>
    </rPh>
    <rPh sb="20" eb="22">
      <t>ケンスウ</t>
    </rPh>
    <phoneticPr fontId="2"/>
  </si>
  <si>
    <t>２．性別（単位：人）</t>
    <rPh sb="2" eb="4">
      <t>セイベツ</t>
    </rPh>
    <rPh sb="5" eb="7">
      <t>タンイ</t>
    </rPh>
    <rPh sb="8" eb="9">
      <t>ニン</t>
    </rPh>
    <phoneticPr fontId="2"/>
  </si>
  <si>
    <t>３．年齢（単位：人）</t>
    <rPh sb="2" eb="4">
      <t>ネンレイ</t>
    </rPh>
    <rPh sb="5" eb="7">
      <t>タンイ</t>
    </rPh>
    <rPh sb="8" eb="9">
      <t>ニン</t>
    </rPh>
    <phoneticPr fontId="2"/>
  </si>
  <si>
    <t>４．報告のある主な症状</t>
    <rPh sb="2" eb="4">
      <t>ホウコク</t>
    </rPh>
    <rPh sb="7" eb="8">
      <t>オモ</t>
    </rPh>
    <rPh sb="9" eb="11">
      <t>ショウジョウ</t>
    </rPh>
    <phoneticPr fontId="2"/>
  </si>
  <si>
    <t>５．他のいわゆる「健康食品」の摂取状況（単位：人）</t>
    <rPh sb="2" eb="3">
      <t>タ</t>
    </rPh>
    <rPh sb="9" eb="11">
      <t>ケンコウ</t>
    </rPh>
    <rPh sb="11" eb="13">
      <t>ショクヒン</t>
    </rPh>
    <rPh sb="15" eb="17">
      <t>セッシュ</t>
    </rPh>
    <rPh sb="17" eb="19">
      <t>ジョウキョウ</t>
    </rPh>
    <rPh sb="20" eb="22">
      <t>タンイ</t>
    </rPh>
    <rPh sb="23" eb="24">
      <t>ニン</t>
    </rPh>
    <phoneticPr fontId="2"/>
  </si>
  <si>
    <t>６．医薬品の摂取状況（単位：人）</t>
    <rPh sb="2" eb="5">
      <t>イヤクヒン</t>
    </rPh>
    <rPh sb="6" eb="8">
      <t>セッシュ</t>
    </rPh>
    <rPh sb="8" eb="10">
      <t>ジョウキョウ</t>
    </rPh>
    <rPh sb="11" eb="13">
      <t>タンイ</t>
    </rPh>
    <rPh sb="14" eb="15">
      <t>ニン</t>
    </rPh>
    <phoneticPr fontId="2"/>
  </si>
  <si>
    <t>含有する指定成分等</t>
    <phoneticPr fontId="2"/>
  </si>
  <si>
    <t>報告件数（16件）</t>
    <phoneticPr fontId="2"/>
  </si>
  <si>
    <t>累計</t>
    <phoneticPr fontId="2"/>
  </si>
  <si>
    <t>コレウス・フォルスコリー</t>
    <phoneticPr fontId="2"/>
  </si>
  <si>
    <t>―</t>
  </si>
  <si>
    <t>ドオウレン</t>
    <phoneticPr fontId="2"/>
  </si>
  <si>
    <t>プエラリア・ミリフィカ</t>
    <phoneticPr fontId="2"/>
  </si>
  <si>
    <t>ブラックコホシュ</t>
    <phoneticPr fontId="2"/>
  </si>
  <si>
    <t>プエラリア・ミリフィカ+ブラックコホシュ</t>
    <phoneticPr fontId="2"/>
  </si>
  <si>
    <t>合計</t>
    <phoneticPr fontId="2"/>
  </si>
  <si>
    <t>男性</t>
    <phoneticPr fontId="2"/>
  </si>
  <si>
    <t>女性</t>
    <phoneticPr fontId="2"/>
  </si>
  <si>
    <t>不明</t>
    <phoneticPr fontId="2"/>
  </si>
  <si>
    <t>10代未満</t>
    <phoneticPr fontId="2"/>
  </si>
  <si>
    <t>10代</t>
    <phoneticPr fontId="2"/>
  </si>
  <si>
    <t>20代</t>
    <phoneticPr fontId="2"/>
  </si>
  <si>
    <t>30代</t>
    <phoneticPr fontId="2"/>
  </si>
  <si>
    <t>40代</t>
    <phoneticPr fontId="2"/>
  </si>
  <si>
    <t>50代</t>
    <phoneticPr fontId="2"/>
  </si>
  <si>
    <t>60代</t>
    <phoneticPr fontId="2"/>
  </si>
  <si>
    <t>70代</t>
    <phoneticPr fontId="2"/>
  </si>
  <si>
    <t>80代</t>
    <phoneticPr fontId="2"/>
  </si>
  <si>
    <t>90代</t>
    <phoneticPr fontId="2"/>
  </si>
  <si>
    <t>100歳以上</t>
    <phoneticPr fontId="2"/>
  </si>
  <si>
    <t>症状</t>
    <phoneticPr fontId="2"/>
  </si>
  <si>
    <t>下痢（軟便を含む）、かゆみ・発疹、胃痛（胃の不快感含む）腹痛、
検査値の異常（肝機能）、便秘、頭痛、　等</t>
    <phoneticPr fontId="2"/>
  </si>
  <si>
    <t>健康被害報告なし</t>
    <phoneticPr fontId="2"/>
  </si>
  <si>
    <t>不正性器出血、月経不順、かゆみ・発疹、胸の張り、腹痛、倦怠感　等</t>
    <phoneticPr fontId="2"/>
  </si>
  <si>
    <t>胃痛（胃の不快感を含む）、かゆみ・発疹、月経不順、下痢、検査値の異常（肝機能）、
ふらつき、吐気・嘔吐、ほてり、頭痛　等</t>
    <phoneticPr fontId="2"/>
  </si>
  <si>
    <t>不正性器出血、月経不順、蕁麻疹、腹痛　等</t>
    <phoneticPr fontId="2"/>
  </si>
  <si>
    <t>あり</t>
    <phoneticPr fontId="2"/>
  </si>
  <si>
    <t>なし</t>
    <phoneticPr fontId="2"/>
  </si>
  <si>
    <t>指定成分等含有食品との関連が疑われる健康被害情報について（令和6年）</t>
    <phoneticPr fontId="2"/>
  </si>
  <si>
    <t>指定成分等含有食品との関連が疑われる健康被害情報一覧</t>
  </si>
  <si>
    <t>健康被害情報の内容の追加及び変更（届出対象でないと判明した場合を含む。）の報告により、随時更新しています。</t>
  </si>
  <si>
    <t>1．コレウス・フォルスコリーを含む食品（11件）</t>
  </si>
  <si>
    <t>No.</t>
  </si>
  <si>
    <t>健康被害情報受理日</t>
  </si>
  <si>
    <t>性別</t>
  </si>
  <si>
    <t>年齢</t>
  </si>
  <si>
    <t>主な症状
（自己申告を含む）</t>
  </si>
  <si>
    <t>摂取開始日・期間</t>
  </si>
  <si>
    <t>症状発現日</t>
  </si>
  <si>
    <t>症状発現後の使用状況・
症状</t>
  </si>
  <si>
    <t>他のいわゆる健康食品の摂取状況</t>
  </si>
  <si>
    <t>医薬品の
摂取状況</t>
  </si>
  <si>
    <t>重篤度
（保健所使用欄）</t>
  </si>
  <si>
    <t>備考</t>
  </si>
  <si>
    <t>女性</t>
  </si>
  <si>
    <t>40代</t>
  </si>
  <si>
    <t>下痢,ガスのにおいが強くなった。</t>
  </si>
  <si>
    <t>不明（摂取期間は3週間）～令和5年11月29日</t>
  </si>
  <si>
    <t>摂取2日頃</t>
  </si>
  <si>
    <t>中止後に症状改善なし</t>
  </si>
  <si>
    <t>なし</t>
  </si>
  <si>
    <t>軽微</t>
  </si>
  <si>
    <t>男性</t>
  </si>
  <si>
    <t>70代</t>
  </si>
  <si>
    <t>下痢</t>
  </si>
  <si>
    <t>不明</t>
  </si>
  <si>
    <t>60代</t>
  </si>
  <si>
    <t>倦怠感,吐気・嘔吐,手足足先が急に冷たくなり寒気がした。その後、しばらく寝つけなかった。</t>
  </si>
  <si>
    <t>令和5年12月8日～令和5年12月9日</t>
  </si>
  <si>
    <t>令和5年12月8日頃</t>
  </si>
  <si>
    <t>中止後に症状改善あり</t>
  </si>
  <si>
    <t>あり</t>
  </si>
  <si>
    <t>50代</t>
  </si>
  <si>
    <t>便が柔らかくなる。</t>
  </si>
  <si>
    <t>発熱,頭痛,吐気・嘔吐,腹痛,寒気、便秘</t>
  </si>
  <si>
    <t>令和5年12月10日～令和5年12月12日</t>
  </si>
  <si>
    <t>令和5年12月12日頃</t>
  </si>
  <si>
    <t>20代</t>
  </si>
  <si>
    <t>中等度</t>
  </si>
  <si>
    <t>令和5年12月3日頃</t>
  </si>
  <si>
    <t>中止後の症状改善不明</t>
  </si>
  <si>
    <t>軽度</t>
  </si>
  <si>
    <t>不正性器出血</t>
  </si>
  <si>
    <t>令和5年11月14日頃</t>
  </si>
  <si>
    <t>2．ドオウレンを含む食品（0件）</t>
  </si>
  <si>
    <t>3．プエラリア・ミリフィカを含む食品（2件）</t>
  </si>
  <si>
    <t>髪の毛が抜けた</t>
  </si>
  <si>
    <t>10代</t>
  </si>
  <si>
    <t>吐気・嘔吐,寒気、足の痺れ</t>
  </si>
  <si>
    <t>4．ブラックコホシュを含む食品（3件）</t>
  </si>
  <si>
    <t>摂取後、めまい、ふらつき、ふわっとした感じ及び胃不快があった。　　　　</t>
  </si>
  <si>
    <t>令和5年11月9日～令和5年11月22日</t>
  </si>
  <si>
    <t>令和5年11月12日頃</t>
  </si>
  <si>
    <t>摂取後乳房の腫れや痛みを感じる。　</t>
  </si>
  <si>
    <t>令和5年12月29日～令和6年1月4日</t>
  </si>
  <si>
    <t>5．プエラリア・ミリフィカ+ブラックコホシュを含む食品（0件）</t>
  </si>
  <si>
    <t>本品を摂取開始2日目から下痢持続し、ガスのにおいも強くなった。11月29日の朝から摂取を中止しているが、症状が残っているとの申告であった。
（報告書に記載あり）</t>
    <rPh sb="33" eb="34">
      <t>ガツ</t>
    </rPh>
    <rPh sb="36" eb="37">
      <t>ニチ</t>
    </rPh>
    <phoneticPr fontId="2"/>
  </si>
  <si>
    <t>減量後の症状改善なし,中止後に症状改善あり</t>
    <phoneticPr fontId="2"/>
  </si>
  <si>
    <t>本品を1日2粒摂取したら下痢となり、その後、1日1粒摂取しても症状が続き、摂取を中止したら、症状が改善したとの申告あった。
（報告書に記載あり）</t>
    <phoneticPr fontId="2"/>
  </si>
  <si>
    <t>本品を12月8日夜に2粒摂取したところ、数時間後に手足足先が急に冷たくなり寒気がした。また、便意があり排便、気持ち悪くなり少し吐いてしまった。その後もしばらく寝つけなかった。今朝になり、だいぶ体調はよくなったが何となく気だるい感じはあるとの申告あった。
（報告書に記載あり）</t>
    <rPh sb="5" eb="6">
      <t>ガツ</t>
    </rPh>
    <rPh sb="7" eb="8">
      <t>ニチ</t>
    </rPh>
    <phoneticPr fontId="2"/>
  </si>
  <si>
    <t>本品を朝晩2粒ずつ摂取し出したら、便が柔らかくなる。朝晩1粒ずつに減らしてもまだ便は緩いとの申告あった。
（報告書に記載あり）</t>
    <phoneticPr fontId="2"/>
  </si>
  <si>
    <t>12月10日から本品の摂取を開始し、12月12日朝の空腹時に摂取したところ、摂取30分～1時間後から頭痛、発熱（37.5℃、寒気、吐き気、便秘、腹痛が生じた。昨日まで体調に問題はなかった。その他のいわゆる健康食品も本品と同様に摂取開始し、最後に摂取したのは12月11日の夜であるとの申告あった。
（報告書に記載あり）</t>
    <rPh sb="2" eb="3">
      <t>ガツ</t>
    </rPh>
    <rPh sb="5" eb="6">
      <t>ニチ</t>
    </rPh>
    <rPh sb="20" eb="21">
      <t>ガツ</t>
    </rPh>
    <rPh sb="23" eb="24">
      <t>ニチ</t>
    </rPh>
    <rPh sb="130" eb="131">
      <t>ガツ</t>
    </rPh>
    <rPh sb="133" eb="134">
      <t>ニチ</t>
    </rPh>
    <phoneticPr fontId="2"/>
  </si>
  <si>
    <t>令和5年1月16日～不明</t>
    <phoneticPr fontId="2"/>
  </si>
  <si>
    <t>令和5年2月頃</t>
    <phoneticPr fontId="2"/>
  </si>
  <si>
    <t>健康・生活衛生局食品基準審査課</t>
    <rPh sb="0" eb="2">
      <t>ケンコウ</t>
    </rPh>
    <rPh sb="3" eb="5">
      <t>セイカツ</t>
    </rPh>
    <rPh sb="5" eb="8">
      <t>エイセイキョク</t>
    </rPh>
    <rPh sb="8" eb="10">
      <t>ショクヒン</t>
    </rPh>
    <rPh sb="10" eb="12">
      <t>キジュン</t>
    </rPh>
    <rPh sb="12" eb="14">
      <t>シンサ</t>
    </rPh>
    <rPh sb="14" eb="15">
      <t>カ</t>
    </rPh>
    <phoneticPr fontId="2"/>
  </si>
  <si>
    <t>転帰：不明（報告書に記載あり）</t>
    <rPh sb="3" eb="5">
      <t>フメイ</t>
    </rPh>
    <phoneticPr fontId="2"/>
  </si>
  <si>
    <t>月経不順</t>
    <phoneticPr fontId="2"/>
  </si>
  <si>
    <t>健康診断で肝機能の数値が高かった。具体的な数値は覚えていないが、基準値を少し上回ったくらいだったと思う。</t>
    <phoneticPr fontId="2"/>
  </si>
  <si>
    <t>体調不良が続き、病院に緊急搬送され入院。肝機能の値が1000を超えた。</t>
    <phoneticPr fontId="2"/>
  </si>
  <si>
    <t>蕁麻疹がでた</t>
    <phoneticPr fontId="2"/>
  </si>
  <si>
    <t>蕁麻疹が出た、便の回数が増えた（下痢ではない）</t>
    <phoneticPr fontId="2"/>
  </si>
  <si>
    <t>18～19歳の頃から～継続中</t>
    <phoneticPr fontId="2"/>
  </si>
  <si>
    <t>摂取期間は5～6年間</t>
    <phoneticPr fontId="2"/>
  </si>
  <si>
    <t>摂取期間は5年以上</t>
    <phoneticPr fontId="2"/>
  </si>
  <si>
    <t>令和5年12月1日～不明</t>
    <phoneticPr fontId="2"/>
  </si>
  <si>
    <t>令和5年11月12日～不明</t>
    <phoneticPr fontId="2"/>
  </si>
  <si>
    <t>ここ3ヵ月位</t>
    <phoneticPr fontId="2"/>
  </si>
  <si>
    <t>令和５年8月の健康診断結果</t>
    <rPh sb="0" eb="2">
      <t>レイワ</t>
    </rPh>
    <phoneticPr fontId="2"/>
  </si>
  <si>
    <t>昨年末</t>
    <phoneticPr fontId="2"/>
  </si>
  <si>
    <t>摂取 14日経過後頃</t>
    <phoneticPr fontId="2"/>
  </si>
  <si>
    <t>継続利用</t>
    <phoneticPr fontId="2"/>
  </si>
  <si>
    <t>転帰：外来治療で治癒
（報告書に記載あり）</t>
    <phoneticPr fontId="2"/>
  </si>
  <si>
    <t>かゆみ・発疹,サプリメントを摂取開始3日後、顔が痒くなり赤みが出た。顔に発疹が出て病院へ行った。かゆみ止めと抗生剤を処方してもらい、その後症状は良くなった。</t>
    <phoneticPr fontId="2"/>
  </si>
  <si>
    <t>令和5年12月31日頃</t>
    <phoneticPr fontId="2"/>
  </si>
  <si>
    <t>本品を5～6年間摂取していたが、令和５年8月の健康診断で肝機能の数値が高かった。具体的な数値は覚えていないが、基準値を少し上回ったくらいだったと思うとの申告であった。（報告書に記載あり）</t>
    <rPh sb="16" eb="18">
      <t>レイワ</t>
    </rPh>
    <phoneticPr fontId="2"/>
  </si>
  <si>
    <t>5年以上本品、当該製品以外のいわゆる「健康食品」A及びBを摂取していた。昨年末、体調不良が続き、病院に緊急搬送され入院した。肝機能の値が1000を超えた。1月24日時点でも入院している。他に服用しているものがなくサプリメント以外に危険因子が見つからないとの申告であった。
転帰：不明（報告書に記載あり）</t>
    <rPh sb="78" eb="79">
      <t>ガツ</t>
    </rPh>
    <rPh sb="81" eb="82">
      <t>ニチ</t>
    </rPh>
    <rPh sb="139" eb="141">
      <t>フメイ</t>
    </rPh>
    <phoneticPr fontId="2"/>
  </si>
  <si>
    <t>体調不良者は18～19歳頃から本品を摂取しているが、ここ3ヶ月位生理が止まっている。食事はしっかり食べているが運動量も多く、かなり痩せて標準体重以下になっている。主治医にはダイエットしていることは申告しているが、本品を摂取していることは申告していないとの申告であった。（報告書に記載あり）</t>
    <rPh sb="127" eb="129">
      <t>シンコク</t>
    </rPh>
    <phoneticPr fontId="2"/>
  </si>
  <si>
    <t>令和6年3月29日時点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</si>
</sst>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
    <numFmt numFmtId="177" formatCode="[$-411]ggge&quot;年&quot;m&quot;月&quot;d&quot;日&quot;;@"/>
  </numFmts>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3"/>
      <charset val="128"/>
      <scheme val="minor"/>
    </font>
    <font>
      <sz val="11"/>
      <name val="ＭＳ Ｐゴシック"/>
      <family val="3"/>
      <charset val="128"/>
    </font>
    <font>
      <sz val="11"/>
      <name val="Meiryo UI"/>
      <family val="3"/>
      <charset val="128"/>
    </font>
    <font>
      <sz val="18"/>
      <color theme="1"/>
      <name val="游ゴシック"/>
      <family val="3"/>
      <charset val="128"/>
      <scheme val="minor"/>
    </font>
    <font>
      <sz val="16"/>
      <color theme="1"/>
      <name val="游ゴシック"/>
      <family val="3"/>
      <charset val="128"/>
      <scheme val="minor"/>
    </font>
    <font>
      <sz val="9"/>
      <color theme="1"/>
      <name val="游ゴシック"/>
      <family val="3"/>
      <charset val="128"/>
      <scheme val="minor"/>
    </font>
    <font>
      <sz val="12"/>
      <name val="游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cellStyleXfs>
  <cellXfs count="51">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4" fillId="0" borderId="0" xfId="0" applyFont="1" applyAlignment="1">
      <alignment horizontal="right" vertical="center"/>
    </xf>
    <xf numFmtId="0" fontId="3" fillId="0" borderId="0" xfId="0" applyFont="1">
      <alignment vertical="center"/>
    </xf>
    <xf numFmtId="0" fontId="4" fillId="0" borderId="0" xfId="0" applyFont="1">
      <alignment vertical="center"/>
    </xf>
    <xf numFmtId="0" fontId="6" fillId="0" borderId="0" xfId="1" applyFont="1" applyAlignment="1">
      <alignment vertical="top"/>
    </xf>
    <xf numFmtId="176" fontId="1" fillId="0" borderId="5"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lignment vertical="center"/>
    </xf>
    <xf numFmtId="0" fontId="1" fillId="0" borderId="6"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horizontal="center" vertical="center"/>
    </xf>
    <xf numFmtId="0" fontId="1" fillId="0" borderId="5" xfId="0" applyFont="1" applyBorder="1">
      <alignment vertical="center"/>
    </xf>
    <xf numFmtId="0" fontId="1" fillId="0" borderId="5"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8" fillId="0" borderId="0" xfId="0" applyFont="1">
      <alignment vertical="center"/>
    </xf>
    <xf numFmtId="0" fontId="9" fillId="0" borderId="5" xfId="0" applyFont="1" applyBorder="1" applyAlignment="1">
      <alignment horizontal="center" vertical="center" wrapText="1"/>
    </xf>
    <xf numFmtId="177" fontId="1" fillId="0" borderId="7" xfId="0" applyNumberFormat="1" applyFont="1" applyBorder="1" applyAlignment="1">
      <alignment vertical="center" wrapText="1"/>
    </xf>
    <xf numFmtId="0" fontId="1" fillId="0" borderId="7" xfId="0" applyFont="1" applyBorder="1" applyAlignment="1">
      <alignment horizontal="center"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1" fillId="0" borderId="0" xfId="0" applyFont="1" applyAlignment="1">
      <alignment horizontal="center" vertical="center" wrapText="1"/>
    </xf>
    <xf numFmtId="0" fontId="1" fillId="2" borderId="6" xfId="0" applyFont="1" applyFill="1" applyBorder="1">
      <alignment vertical="center"/>
    </xf>
    <xf numFmtId="177" fontId="1" fillId="2" borderId="7" xfId="0" applyNumberFormat="1" applyFont="1" applyFill="1" applyBorder="1" applyAlignment="1">
      <alignment vertical="center" wrapText="1"/>
    </xf>
    <xf numFmtId="0" fontId="1"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0" fillId="2" borderId="7" xfId="0" applyFill="1" applyBorder="1" applyAlignment="1">
      <alignment vertical="top" wrapText="1"/>
    </xf>
    <xf numFmtId="0" fontId="1" fillId="2" borderId="7" xfId="0" applyFont="1" applyFill="1" applyBorder="1" applyAlignment="1">
      <alignment vertical="top" wrapText="1"/>
    </xf>
    <xf numFmtId="0" fontId="10" fillId="0" borderId="0" xfId="0" applyFont="1" applyAlignment="1">
      <alignment horizontal="right" vertical="top"/>
    </xf>
    <xf numFmtId="0" fontId="1" fillId="0" borderId="6" xfId="0" applyFont="1" applyFill="1" applyBorder="1">
      <alignment vertical="center"/>
    </xf>
    <xf numFmtId="177" fontId="1" fillId="0" borderId="7" xfId="0" applyNumberFormat="1" applyFont="1" applyFill="1" applyBorder="1" applyAlignment="1">
      <alignment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vertical="center" wrapText="1"/>
    </xf>
    <xf numFmtId="0" fontId="0" fillId="0" borderId="7" xfId="0" applyFill="1" applyBorder="1" applyAlignment="1">
      <alignment vertical="top" wrapText="1"/>
    </xf>
    <xf numFmtId="0" fontId="1" fillId="0" borderId="7" xfId="0" applyFont="1" applyFill="1" applyBorder="1" applyAlignment="1">
      <alignment vertical="top" wrapText="1"/>
    </xf>
    <xf numFmtId="0" fontId="1" fillId="0" borderId="6" xfId="0" applyFont="1" applyFill="1" applyBorder="1" applyAlignment="1">
      <alignment vertical="center" wrapText="1"/>
    </xf>
    <xf numFmtId="0" fontId="0" fillId="2" borderId="7" xfId="0" applyFill="1" applyBorder="1" applyAlignment="1">
      <alignment vertical="center" wrapText="1"/>
    </xf>
    <xf numFmtId="0" fontId="0" fillId="2" borderId="7" xfId="0" applyFill="1" applyBorder="1" applyAlignment="1">
      <alignment horizontal="left" vertical="center" wrapText="1"/>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7" fillId="0" borderId="0" xfId="0" applyFont="1" applyAlignment="1">
      <alignment horizontal="center" vertical="center"/>
    </xf>
  </cellXfs>
  <cellStyles count="2">
    <cellStyle name="標準" xfId="0" builtinId="0"/>
    <cellStyle name="標準 2" xfId="1" xr:uid="{E9378D4C-920A-4BF0-90C5-392310278A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81125-8B44-4121-8E35-A4D52D5525E0}">
  <sheetPr codeName="O_41">
    <tabColor rgb="FF92D050"/>
    <pageSetUpPr fitToPage="1"/>
  </sheetPr>
  <dimension ref="A1:N64"/>
  <sheetViews>
    <sheetView showGridLines="0" tabSelected="1" view="pageBreakPreview" zoomScaleNormal="100" zoomScaleSheetLayoutView="100" workbookViewId="0">
      <selection activeCell="H18" sqref="H18"/>
    </sheetView>
  </sheetViews>
  <sheetFormatPr defaultColWidth="4.875" defaultRowHeight="18.75" x14ac:dyDescent="0.4"/>
  <cols>
    <col min="1" max="1" width="38.5" style="2" customWidth="1"/>
    <col min="2" max="14" width="8.375" style="2" customWidth="1"/>
    <col min="15" max="16384" width="4.875" style="2"/>
  </cols>
  <sheetData>
    <row r="1" spans="1:14" x14ac:dyDescent="0.4">
      <c r="A1" s="1"/>
    </row>
    <row r="2" spans="1:14" ht="24" x14ac:dyDescent="0.4">
      <c r="A2" s="45" t="s">
        <v>39</v>
      </c>
      <c r="B2" s="45"/>
      <c r="C2" s="45"/>
      <c r="D2" s="45"/>
      <c r="E2" s="45"/>
      <c r="F2" s="45"/>
      <c r="G2" s="45"/>
      <c r="H2" s="45"/>
      <c r="I2" s="45"/>
      <c r="J2" s="45"/>
      <c r="K2" s="45"/>
      <c r="L2" s="45"/>
      <c r="M2" s="45"/>
      <c r="N2" s="45"/>
    </row>
    <row r="4" spans="1:14" ht="19.5" x14ac:dyDescent="0.4">
      <c r="N4" s="30" t="s">
        <v>105</v>
      </c>
    </row>
    <row r="5" spans="1:14" ht="19.5" x14ac:dyDescent="0.4">
      <c r="N5" s="3" t="s">
        <v>128</v>
      </c>
    </row>
    <row r="6" spans="1:14" ht="19.5" x14ac:dyDescent="0.4">
      <c r="N6" s="3"/>
    </row>
    <row r="7" spans="1:14" ht="19.5" customHeight="1" x14ac:dyDescent="0.4">
      <c r="A7" s="46" t="s">
        <v>0</v>
      </c>
      <c r="B7" s="46"/>
      <c r="C7" s="46"/>
      <c r="D7" s="46"/>
      <c r="E7" s="46"/>
      <c r="F7" s="46"/>
      <c r="G7" s="46"/>
      <c r="H7" s="46"/>
      <c r="I7" s="46"/>
      <c r="J7" s="46"/>
      <c r="K7" s="46"/>
      <c r="L7" s="46"/>
      <c r="M7" s="46"/>
      <c r="N7" s="46"/>
    </row>
    <row r="9" spans="1:14" ht="24.75" thickBot="1" x14ac:dyDescent="0.45">
      <c r="A9" s="4" t="s">
        <v>1</v>
      </c>
      <c r="B9" s="4"/>
      <c r="C9" s="4"/>
      <c r="D9" s="4"/>
      <c r="E9" s="4"/>
      <c r="F9" s="4"/>
      <c r="G9" s="4"/>
    </row>
    <row r="10" spans="1:14" s="6" customFormat="1" ht="18" customHeight="1" thickTop="1" x14ac:dyDescent="0.4">
      <c r="A10" s="41" t="s">
        <v>7</v>
      </c>
      <c r="B10" s="47" t="s">
        <v>8</v>
      </c>
      <c r="C10" s="48"/>
      <c r="D10" s="48"/>
      <c r="E10" s="48"/>
      <c r="F10" s="48"/>
      <c r="G10" s="48"/>
      <c r="H10" s="48"/>
      <c r="I10" s="48"/>
      <c r="J10" s="48"/>
      <c r="K10" s="48"/>
      <c r="L10" s="48"/>
      <c r="M10" s="48"/>
      <c r="N10" s="49"/>
    </row>
    <row r="11" spans="1:14" s="6" customFormat="1" ht="18" customHeight="1" thickBot="1" x14ac:dyDescent="0.45">
      <c r="A11" s="42"/>
      <c r="B11" s="7">
        <v>45292</v>
      </c>
      <c r="C11" s="7">
        <v>45323</v>
      </c>
      <c r="D11" s="7">
        <v>45352</v>
      </c>
      <c r="E11" s="7">
        <v>45383</v>
      </c>
      <c r="F11" s="7">
        <v>45413</v>
      </c>
      <c r="G11" s="7">
        <v>45444</v>
      </c>
      <c r="H11" s="7">
        <v>45474</v>
      </c>
      <c r="I11" s="7">
        <v>45505</v>
      </c>
      <c r="J11" s="7">
        <v>45536</v>
      </c>
      <c r="K11" s="7">
        <v>45566</v>
      </c>
      <c r="L11" s="7">
        <v>45597</v>
      </c>
      <c r="M11" s="7">
        <v>45627</v>
      </c>
      <c r="N11" s="8" t="s">
        <v>9</v>
      </c>
    </row>
    <row r="12" spans="1:14" s="6" customFormat="1" ht="18" customHeight="1" thickTop="1" x14ac:dyDescent="0.4">
      <c r="A12" s="9" t="s">
        <v>10</v>
      </c>
      <c r="B12" s="9">
        <v>5</v>
      </c>
      <c r="C12" s="9">
        <v>6</v>
      </c>
      <c r="D12" s="10" t="s">
        <v>11</v>
      </c>
      <c r="E12" s="10" t="s">
        <v>11</v>
      </c>
      <c r="F12" s="10" t="s">
        <v>11</v>
      </c>
      <c r="G12" s="10" t="s">
        <v>11</v>
      </c>
      <c r="H12" s="10" t="s">
        <v>11</v>
      </c>
      <c r="I12" s="10" t="s">
        <v>11</v>
      </c>
      <c r="J12" s="10" t="s">
        <v>11</v>
      </c>
      <c r="K12" s="10" t="s">
        <v>11</v>
      </c>
      <c r="L12" s="10" t="s">
        <v>11</v>
      </c>
      <c r="M12" s="10" t="s">
        <v>11</v>
      </c>
      <c r="N12" s="9">
        <f>SUM($B12:M12)</f>
        <v>11</v>
      </c>
    </row>
    <row r="13" spans="1:14" s="6" customFormat="1" ht="18" customHeight="1" x14ac:dyDescent="0.4">
      <c r="A13" s="9" t="s">
        <v>12</v>
      </c>
      <c r="B13" s="9">
        <v>0</v>
      </c>
      <c r="C13" s="9">
        <v>0</v>
      </c>
      <c r="D13" s="10" t="s">
        <v>11</v>
      </c>
      <c r="E13" s="10" t="s">
        <v>11</v>
      </c>
      <c r="F13" s="10" t="s">
        <v>11</v>
      </c>
      <c r="G13" s="10" t="s">
        <v>11</v>
      </c>
      <c r="H13" s="10" t="s">
        <v>11</v>
      </c>
      <c r="I13" s="10" t="s">
        <v>11</v>
      </c>
      <c r="J13" s="10" t="s">
        <v>11</v>
      </c>
      <c r="K13" s="10" t="s">
        <v>11</v>
      </c>
      <c r="L13" s="10" t="s">
        <v>11</v>
      </c>
      <c r="M13" s="10" t="s">
        <v>11</v>
      </c>
      <c r="N13" s="9">
        <f>SUM($B13:M13)</f>
        <v>0</v>
      </c>
    </row>
    <row r="14" spans="1:14" s="6" customFormat="1" ht="18" customHeight="1" x14ac:dyDescent="0.4">
      <c r="A14" s="9" t="s">
        <v>13</v>
      </c>
      <c r="B14" s="9">
        <v>0</v>
      </c>
      <c r="C14" s="9">
        <v>2</v>
      </c>
      <c r="D14" s="10" t="s">
        <v>11</v>
      </c>
      <c r="E14" s="10" t="s">
        <v>11</v>
      </c>
      <c r="F14" s="10" t="s">
        <v>11</v>
      </c>
      <c r="G14" s="10" t="s">
        <v>11</v>
      </c>
      <c r="H14" s="10" t="s">
        <v>11</v>
      </c>
      <c r="I14" s="10" t="s">
        <v>11</v>
      </c>
      <c r="J14" s="10" t="s">
        <v>11</v>
      </c>
      <c r="K14" s="10" t="s">
        <v>11</v>
      </c>
      <c r="L14" s="10" t="s">
        <v>11</v>
      </c>
      <c r="M14" s="10" t="s">
        <v>11</v>
      </c>
      <c r="N14" s="9">
        <f>SUM($B14:M14)</f>
        <v>2</v>
      </c>
    </row>
    <row r="15" spans="1:14" s="6" customFormat="1" ht="18" customHeight="1" x14ac:dyDescent="0.4">
      <c r="A15" s="9" t="s">
        <v>14</v>
      </c>
      <c r="B15" s="9">
        <v>2</v>
      </c>
      <c r="C15" s="9">
        <v>1</v>
      </c>
      <c r="D15" s="10" t="s">
        <v>11</v>
      </c>
      <c r="E15" s="10" t="s">
        <v>11</v>
      </c>
      <c r="F15" s="10" t="s">
        <v>11</v>
      </c>
      <c r="G15" s="10" t="s">
        <v>11</v>
      </c>
      <c r="H15" s="10" t="s">
        <v>11</v>
      </c>
      <c r="I15" s="10" t="s">
        <v>11</v>
      </c>
      <c r="J15" s="10" t="s">
        <v>11</v>
      </c>
      <c r="K15" s="10" t="s">
        <v>11</v>
      </c>
      <c r="L15" s="10" t="s">
        <v>11</v>
      </c>
      <c r="M15" s="10" t="s">
        <v>11</v>
      </c>
      <c r="N15" s="9">
        <f>SUM($B15:M15)</f>
        <v>3</v>
      </c>
    </row>
    <row r="16" spans="1:14" s="6" customFormat="1" ht="18" customHeight="1" thickBot="1" x14ac:dyDescent="0.45">
      <c r="A16" s="9" t="s">
        <v>15</v>
      </c>
      <c r="B16" s="9">
        <v>0</v>
      </c>
      <c r="C16" s="9">
        <v>0</v>
      </c>
      <c r="D16" s="10" t="s">
        <v>11</v>
      </c>
      <c r="E16" s="10" t="s">
        <v>11</v>
      </c>
      <c r="F16" s="10" t="s">
        <v>11</v>
      </c>
      <c r="G16" s="10" t="s">
        <v>11</v>
      </c>
      <c r="H16" s="10" t="s">
        <v>11</v>
      </c>
      <c r="I16" s="10" t="s">
        <v>11</v>
      </c>
      <c r="J16" s="10" t="s">
        <v>11</v>
      </c>
      <c r="K16" s="10" t="s">
        <v>11</v>
      </c>
      <c r="L16" s="10" t="s">
        <v>11</v>
      </c>
      <c r="M16" s="10" t="s">
        <v>11</v>
      </c>
      <c r="N16" s="9">
        <f>SUM($B16:M16)</f>
        <v>0</v>
      </c>
    </row>
    <row r="17" spans="1:14" customFormat="1" ht="36" customHeight="1" thickTop="1" x14ac:dyDescent="0.4">
      <c r="A17" s="11" t="s">
        <v>16</v>
      </c>
      <c r="B17" s="11">
        <f>SUM(B12:B16)</f>
        <v>7</v>
      </c>
      <c r="C17" s="11">
        <f t="shared" ref="C17:N17" si="0">SUM(C12:C16)</f>
        <v>9</v>
      </c>
      <c r="D17" s="12" t="s">
        <v>11</v>
      </c>
      <c r="E17" s="12" t="s">
        <v>11</v>
      </c>
      <c r="F17" s="12" t="s">
        <v>11</v>
      </c>
      <c r="G17" s="12" t="s">
        <v>11</v>
      </c>
      <c r="H17" s="12" t="s">
        <v>11</v>
      </c>
      <c r="I17" s="12" t="s">
        <v>11</v>
      </c>
      <c r="J17" s="12" t="s">
        <v>11</v>
      </c>
      <c r="K17" s="12" t="s">
        <v>11</v>
      </c>
      <c r="L17" s="12" t="s">
        <v>11</v>
      </c>
      <c r="M17" s="12" t="s">
        <v>11</v>
      </c>
      <c r="N17" s="11">
        <f t="shared" si="0"/>
        <v>16</v>
      </c>
    </row>
    <row r="18" spans="1:14" ht="27" customHeight="1" x14ac:dyDescent="0.4"/>
    <row r="19" spans="1:14" ht="26.25" customHeight="1" x14ac:dyDescent="0.4">
      <c r="A19" s="4" t="s">
        <v>2</v>
      </c>
    </row>
    <row r="20" spans="1:14" s="6" customFormat="1" ht="18" customHeight="1" thickBot="1" x14ac:dyDescent="0.45">
      <c r="A20" s="13" t="s">
        <v>7</v>
      </c>
      <c r="B20" s="42" t="s">
        <v>17</v>
      </c>
      <c r="C20" s="42"/>
      <c r="D20" s="42" t="s">
        <v>18</v>
      </c>
      <c r="E20" s="42"/>
      <c r="F20" s="42" t="s">
        <v>19</v>
      </c>
      <c r="G20" s="42"/>
      <c r="H20" s="42" t="s">
        <v>9</v>
      </c>
      <c r="I20" s="42"/>
    </row>
    <row r="21" spans="1:14" s="6" customFormat="1" ht="18" customHeight="1" thickTop="1" x14ac:dyDescent="0.4">
      <c r="A21" s="9" t="s">
        <v>10</v>
      </c>
      <c r="B21" s="40">
        <v>2</v>
      </c>
      <c r="C21" s="40"/>
      <c r="D21" s="40">
        <v>8</v>
      </c>
      <c r="E21" s="40"/>
      <c r="F21" s="40">
        <v>1</v>
      </c>
      <c r="G21" s="40"/>
      <c r="H21" s="40">
        <f>SUM(B21:G21)</f>
        <v>11</v>
      </c>
      <c r="I21" s="40"/>
    </row>
    <row r="22" spans="1:14" s="6" customFormat="1" ht="18" customHeight="1" x14ac:dyDescent="0.4">
      <c r="A22" s="9" t="s">
        <v>12</v>
      </c>
      <c r="B22" s="40">
        <v>0</v>
      </c>
      <c r="C22" s="40"/>
      <c r="D22" s="40">
        <v>0</v>
      </c>
      <c r="E22" s="40"/>
      <c r="F22" s="40">
        <v>0</v>
      </c>
      <c r="G22" s="40"/>
      <c r="H22" s="40">
        <f>SUM(B22:G22)</f>
        <v>0</v>
      </c>
      <c r="I22" s="40"/>
    </row>
    <row r="23" spans="1:14" s="6" customFormat="1" ht="18" customHeight="1" x14ac:dyDescent="0.4">
      <c r="A23" s="9" t="s">
        <v>13</v>
      </c>
      <c r="B23" s="40">
        <v>0</v>
      </c>
      <c r="C23" s="40"/>
      <c r="D23" s="40">
        <v>1</v>
      </c>
      <c r="E23" s="40"/>
      <c r="F23" s="40">
        <v>1</v>
      </c>
      <c r="G23" s="40"/>
      <c r="H23" s="40">
        <f>SUM(B23:G23)</f>
        <v>2</v>
      </c>
      <c r="I23" s="40"/>
    </row>
    <row r="24" spans="1:14" s="6" customFormat="1" ht="18" customHeight="1" x14ac:dyDescent="0.4">
      <c r="A24" s="9" t="s">
        <v>14</v>
      </c>
      <c r="B24" s="40">
        <v>0</v>
      </c>
      <c r="C24" s="40"/>
      <c r="D24" s="40">
        <v>3</v>
      </c>
      <c r="E24" s="40"/>
      <c r="F24" s="40">
        <v>0</v>
      </c>
      <c r="G24" s="40"/>
      <c r="H24" s="40">
        <f>SUM(B24:G24)</f>
        <v>3</v>
      </c>
      <c r="I24" s="40"/>
    </row>
    <row r="25" spans="1:14" s="6" customFormat="1" ht="18" customHeight="1" thickBot="1" x14ac:dyDescent="0.45">
      <c r="A25" s="9" t="s">
        <v>15</v>
      </c>
      <c r="B25" s="40">
        <v>0</v>
      </c>
      <c r="C25" s="40"/>
      <c r="D25" s="40">
        <v>0</v>
      </c>
      <c r="E25" s="40"/>
      <c r="F25" s="40">
        <v>0</v>
      </c>
      <c r="G25" s="40"/>
      <c r="H25" s="40">
        <f>SUM(B25:G25)</f>
        <v>0</v>
      </c>
      <c r="I25" s="40"/>
    </row>
    <row r="26" spans="1:14" customFormat="1" ht="18" customHeight="1" thickTop="1" x14ac:dyDescent="0.4">
      <c r="A26" s="11" t="s">
        <v>16</v>
      </c>
      <c r="B26" s="41">
        <f>SUM(B21:B25)</f>
        <v>2</v>
      </c>
      <c r="C26" s="41"/>
      <c r="D26" s="41">
        <f t="shared" ref="D26" si="1">SUM(D21:D25)</f>
        <v>12</v>
      </c>
      <c r="E26" s="41"/>
      <c r="F26" s="41">
        <f t="shared" ref="F26" si="2">SUM(F21:F25)</f>
        <v>2</v>
      </c>
      <c r="G26" s="41"/>
      <c r="H26" s="41">
        <f t="shared" ref="H26" si="3">SUM(H21:H25)</f>
        <v>16</v>
      </c>
      <c r="I26" s="41"/>
    </row>
    <row r="27" spans="1:14" ht="30.75" customHeight="1" x14ac:dyDescent="0.4"/>
    <row r="28" spans="1:14" ht="30" customHeight="1" x14ac:dyDescent="0.4">
      <c r="A28" s="4" t="s">
        <v>3</v>
      </c>
    </row>
    <row r="29" spans="1:14" s="6" customFormat="1" ht="38.25" thickBot="1" x14ac:dyDescent="0.45">
      <c r="A29" s="13" t="s">
        <v>7</v>
      </c>
      <c r="B29" s="14" t="s">
        <v>20</v>
      </c>
      <c r="C29" s="14" t="s">
        <v>21</v>
      </c>
      <c r="D29" s="14" t="s">
        <v>22</v>
      </c>
      <c r="E29" s="14" t="s">
        <v>23</v>
      </c>
      <c r="F29" s="14" t="s">
        <v>24</v>
      </c>
      <c r="G29" s="14" t="s">
        <v>25</v>
      </c>
      <c r="H29" s="14" t="s">
        <v>26</v>
      </c>
      <c r="I29" s="14" t="s">
        <v>27</v>
      </c>
      <c r="J29" s="14" t="s">
        <v>28</v>
      </c>
      <c r="K29" s="14" t="s">
        <v>29</v>
      </c>
      <c r="L29" s="14" t="s">
        <v>30</v>
      </c>
      <c r="M29" s="14" t="s">
        <v>19</v>
      </c>
      <c r="N29" s="14" t="s">
        <v>9</v>
      </c>
    </row>
    <row r="30" spans="1:14" s="6" customFormat="1" ht="18" customHeight="1" thickTop="1" x14ac:dyDescent="0.4">
      <c r="A30" s="9" t="s">
        <v>10</v>
      </c>
      <c r="B30" s="9">
        <v>0</v>
      </c>
      <c r="C30" s="9">
        <v>0</v>
      </c>
      <c r="D30" s="9">
        <v>1</v>
      </c>
      <c r="E30" s="9">
        <v>0</v>
      </c>
      <c r="F30" s="9">
        <v>2</v>
      </c>
      <c r="G30" s="9">
        <v>3</v>
      </c>
      <c r="H30" s="9">
        <v>2</v>
      </c>
      <c r="I30" s="9">
        <v>1</v>
      </c>
      <c r="J30" s="9">
        <v>0</v>
      </c>
      <c r="K30" s="9">
        <v>0</v>
      </c>
      <c r="L30" s="9">
        <v>0</v>
      </c>
      <c r="M30" s="9">
        <v>2</v>
      </c>
      <c r="N30" s="9">
        <f>SUM(B30:M30)</f>
        <v>11</v>
      </c>
    </row>
    <row r="31" spans="1:14" s="6" customFormat="1" ht="18" customHeight="1" x14ac:dyDescent="0.4">
      <c r="A31" s="9" t="s">
        <v>12</v>
      </c>
      <c r="B31" s="9">
        <v>0</v>
      </c>
      <c r="C31" s="9">
        <v>0</v>
      </c>
      <c r="D31" s="9">
        <v>0</v>
      </c>
      <c r="E31" s="9">
        <v>0</v>
      </c>
      <c r="F31" s="9">
        <v>0</v>
      </c>
      <c r="G31" s="9">
        <v>0</v>
      </c>
      <c r="H31" s="9">
        <v>0</v>
      </c>
      <c r="I31" s="9">
        <v>0</v>
      </c>
      <c r="J31" s="9">
        <v>0</v>
      </c>
      <c r="K31" s="9">
        <v>0</v>
      </c>
      <c r="L31" s="9">
        <v>0</v>
      </c>
      <c r="M31" s="9">
        <v>0</v>
      </c>
      <c r="N31" s="9">
        <f>SUM(B31:M31)</f>
        <v>0</v>
      </c>
    </row>
    <row r="32" spans="1:14" s="6" customFormat="1" ht="18" customHeight="1" x14ac:dyDescent="0.4">
      <c r="A32" s="9" t="s">
        <v>13</v>
      </c>
      <c r="B32" s="9">
        <v>0</v>
      </c>
      <c r="C32" s="9">
        <v>1</v>
      </c>
      <c r="D32" s="9">
        <v>0</v>
      </c>
      <c r="E32" s="9">
        <v>0</v>
      </c>
      <c r="F32" s="9">
        <v>0</v>
      </c>
      <c r="G32" s="9">
        <v>0</v>
      </c>
      <c r="H32" s="9">
        <v>0</v>
      </c>
      <c r="I32" s="9">
        <v>0</v>
      </c>
      <c r="J32" s="9">
        <v>0</v>
      </c>
      <c r="K32" s="9">
        <v>0</v>
      </c>
      <c r="L32" s="9">
        <v>0</v>
      </c>
      <c r="M32" s="9">
        <v>1</v>
      </c>
      <c r="N32" s="9">
        <f>SUM(B32:M32)</f>
        <v>2</v>
      </c>
    </row>
    <row r="33" spans="1:14" s="6" customFormat="1" ht="18" customHeight="1" x14ac:dyDescent="0.4">
      <c r="A33" s="9" t="s">
        <v>14</v>
      </c>
      <c r="B33" s="9">
        <v>0</v>
      </c>
      <c r="C33" s="9">
        <v>0</v>
      </c>
      <c r="D33" s="9">
        <v>0</v>
      </c>
      <c r="E33" s="9">
        <v>0</v>
      </c>
      <c r="F33" s="9">
        <v>1</v>
      </c>
      <c r="G33" s="9">
        <v>1</v>
      </c>
      <c r="H33" s="9">
        <v>1</v>
      </c>
      <c r="I33" s="9">
        <v>0</v>
      </c>
      <c r="J33" s="9">
        <v>0</v>
      </c>
      <c r="K33" s="9">
        <v>0</v>
      </c>
      <c r="L33" s="9">
        <v>0</v>
      </c>
      <c r="M33" s="9">
        <v>0</v>
      </c>
      <c r="N33" s="9">
        <f>SUM(B33:M33)</f>
        <v>3</v>
      </c>
    </row>
    <row r="34" spans="1:14" s="6" customFormat="1" ht="18" customHeight="1" thickBot="1" x14ac:dyDescent="0.45">
      <c r="A34" s="9" t="s">
        <v>15</v>
      </c>
      <c r="B34" s="9">
        <v>0</v>
      </c>
      <c r="C34" s="9">
        <v>0</v>
      </c>
      <c r="D34" s="9">
        <v>0</v>
      </c>
      <c r="E34" s="9">
        <v>0</v>
      </c>
      <c r="F34" s="9">
        <v>0</v>
      </c>
      <c r="G34" s="9">
        <v>0</v>
      </c>
      <c r="H34" s="9">
        <v>0</v>
      </c>
      <c r="I34" s="9">
        <v>0</v>
      </c>
      <c r="J34" s="9">
        <v>0</v>
      </c>
      <c r="K34" s="9">
        <v>0</v>
      </c>
      <c r="L34" s="9">
        <v>0</v>
      </c>
      <c r="M34" s="9">
        <v>0</v>
      </c>
      <c r="N34" s="9">
        <f>SUM(B34:M34)</f>
        <v>0</v>
      </c>
    </row>
    <row r="35" spans="1:14" customFormat="1" ht="18" customHeight="1" thickTop="1" x14ac:dyDescent="0.4">
      <c r="A35" s="11" t="s">
        <v>16</v>
      </c>
      <c r="B35" s="11">
        <f>SUM(B30:B34)</f>
        <v>0</v>
      </c>
      <c r="C35" s="11">
        <f t="shared" ref="C35:N35" si="4">SUM(C30:C34)</f>
        <v>1</v>
      </c>
      <c r="D35" s="11">
        <f t="shared" si="4"/>
        <v>1</v>
      </c>
      <c r="E35" s="11">
        <f t="shared" si="4"/>
        <v>0</v>
      </c>
      <c r="F35" s="11">
        <f t="shared" si="4"/>
        <v>3</v>
      </c>
      <c r="G35" s="11">
        <f t="shared" si="4"/>
        <v>4</v>
      </c>
      <c r="H35" s="11">
        <f t="shared" si="4"/>
        <v>3</v>
      </c>
      <c r="I35" s="11">
        <f t="shared" si="4"/>
        <v>1</v>
      </c>
      <c r="J35" s="11">
        <f t="shared" si="4"/>
        <v>0</v>
      </c>
      <c r="K35" s="11">
        <f t="shared" si="4"/>
        <v>0</v>
      </c>
      <c r="L35" s="11">
        <f t="shared" si="4"/>
        <v>0</v>
      </c>
      <c r="M35" s="11">
        <f t="shared" si="4"/>
        <v>3</v>
      </c>
      <c r="N35" s="11">
        <f t="shared" si="4"/>
        <v>16</v>
      </c>
    </row>
    <row r="36" spans="1:14" ht="30" customHeight="1" x14ac:dyDescent="0.4"/>
    <row r="37" spans="1:14" ht="31.5" customHeight="1" x14ac:dyDescent="0.4">
      <c r="A37" s="4" t="s">
        <v>4</v>
      </c>
    </row>
    <row r="38" spans="1:14" ht="38.25" customHeight="1" thickBot="1" x14ac:dyDescent="0.45">
      <c r="A38" s="13" t="s">
        <v>7</v>
      </c>
      <c r="B38" s="44" t="s">
        <v>31</v>
      </c>
      <c r="C38" s="44"/>
      <c r="D38" s="44"/>
      <c r="E38" s="44"/>
      <c r="F38" s="44"/>
      <c r="G38" s="44"/>
      <c r="H38" s="44"/>
      <c r="I38" s="44"/>
      <c r="J38" s="44"/>
      <c r="K38" s="44"/>
      <c r="L38" s="44"/>
      <c r="M38" s="44"/>
      <c r="N38" s="44"/>
    </row>
    <row r="39" spans="1:14" ht="36.6" customHeight="1" thickTop="1" x14ac:dyDescent="0.4">
      <c r="A39" s="9" t="s">
        <v>10</v>
      </c>
      <c r="B39" s="43" t="s">
        <v>32</v>
      </c>
      <c r="C39" s="40"/>
      <c r="D39" s="40"/>
      <c r="E39" s="40"/>
      <c r="F39" s="40"/>
      <c r="G39" s="40"/>
      <c r="H39" s="40"/>
      <c r="I39" s="40"/>
      <c r="J39" s="40"/>
      <c r="K39" s="40"/>
      <c r="L39" s="40"/>
      <c r="M39" s="40"/>
      <c r="N39" s="40"/>
    </row>
    <row r="40" spans="1:14" ht="36.6" customHeight="1" x14ac:dyDescent="0.4">
      <c r="A40" s="9" t="s">
        <v>12</v>
      </c>
      <c r="B40" s="43" t="s">
        <v>33</v>
      </c>
      <c r="C40" s="40"/>
      <c r="D40" s="40"/>
      <c r="E40" s="40"/>
      <c r="F40" s="40"/>
      <c r="G40" s="40"/>
      <c r="H40" s="40"/>
      <c r="I40" s="40"/>
      <c r="J40" s="40"/>
      <c r="K40" s="40"/>
      <c r="L40" s="40"/>
      <c r="M40" s="40"/>
      <c r="N40" s="40"/>
    </row>
    <row r="41" spans="1:14" ht="36.6" customHeight="1" x14ac:dyDescent="0.4">
      <c r="A41" s="9" t="s">
        <v>13</v>
      </c>
      <c r="B41" s="43" t="s">
        <v>34</v>
      </c>
      <c r="C41" s="40"/>
      <c r="D41" s="40"/>
      <c r="E41" s="40"/>
      <c r="F41" s="40"/>
      <c r="G41" s="40"/>
      <c r="H41" s="40"/>
      <c r="I41" s="40"/>
      <c r="J41" s="40"/>
      <c r="K41" s="40"/>
      <c r="L41" s="40"/>
      <c r="M41" s="40"/>
      <c r="N41" s="40"/>
    </row>
    <row r="42" spans="1:14" ht="36.6" customHeight="1" x14ac:dyDescent="0.4">
      <c r="A42" s="9" t="s">
        <v>14</v>
      </c>
      <c r="B42" s="43" t="s">
        <v>35</v>
      </c>
      <c r="C42" s="40"/>
      <c r="D42" s="40"/>
      <c r="E42" s="40"/>
      <c r="F42" s="40"/>
      <c r="G42" s="40"/>
      <c r="H42" s="40"/>
      <c r="I42" s="40"/>
      <c r="J42" s="40"/>
      <c r="K42" s="40"/>
      <c r="L42" s="40"/>
      <c r="M42" s="40"/>
      <c r="N42" s="40"/>
    </row>
    <row r="43" spans="1:14" ht="36.6" customHeight="1" x14ac:dyDescent="0.4">
      <c r="A43" s="9" t="s">
        <v>15</v>
      </c>
      <c r="B43" s="43" t="s">
        <v>36</v>
      </c>
      <c r="C43" s="40"/>
      <c r="D43" s="40"/>
      <c r="E43" s="40"/>
      <c r="F43" s="40"/>
      <c r="G43" s="40"/>
      <c r="H43" s="40"/>
      <c r="I43" s="40"/>
      <c r="J43" s="40"/>
      <c r="K43" s="40"/>
      <c r="L43" s="40"/>
      <c r="M43" s="40"/>
      <c r="N43" s="40"/>
    </row>
    <row r="44" spans="1:14" ht="23.25" customHeight="1" x14ac:dyDescent="0.4"/>
    <row r="45" spans="1:14" ht="19.5" x14ac:dyDescent="0.4">
      <c r="A45" s="5"/>
      <c r="B45" s="5"/>
      <c r="C45" s="5"/>
      <c r="D45" s="5"/>
      <c r="E45" s="5"/>
      <c r="F45" s="5"/>
      <c r="G45" s="5"/>
    </row>
    <row r="47" spans="1:14" ht="35.25" customHeight="1" x14ac:dyDescent="0.4">
      <c r="A47" s="4" t="s">
        <v>5</v>
      </c>
    </row>
    <row r="48" spans="1:14" s="6" customFormat="1" ht="19.5" thickBot="1" x14ac:dyDescent="0.45">
      <c r="A48" s="13" t="s">
        <v>7</v>
      </c>
      <c r="B48" s="42" t="s">
        <v>37</v>
      </c>
      <c r="C48" s="42"/>
      <c r="D48" s="42" t="s">
        <v>38</v>
      </c>
      <c r="E48" s="42"/>
      <c r="F48" s="42" t="s">
        <v>19</v>
      </c>
      <c r="G48" s="42"/>
      <c r="H48" s="42" t="s">
        <v>9</v>
      </c>
      <c r="I48" s="42"/>
    </row>
    <row r="49" spans="1:9" s="6" customFormat="1" ht="19.5" thickTop="1" x14ac:dyDescent="0.4">
      <c r="A49" s="9" t="s">
        <v>10</v>
      </c>
      <c r="B49" s="40">
        <v>6</v>
      </c>
      <c r="C49" s="40"/>
      <c r="D49" s="40">
        <v>1</v>
      </c>
      <c r="E49" s="40"/>
      <c r="F49" s="40">
        <v>4</v>
      </c>
      <c r="G49" s="40"/>
      <c r="H49" s="40">
        <f>SUM(B49:G49)</f>
        <v>11</v>
      </c>
      <c r="I49" s="40"/>
    </row>
    <row r="50" spans="1:9" s="6" customFormat="1" x14ac:dyDescent="0.4">
      <c r="A50" s="9" t="s">
        <v>12</v>
      </c>
      <c r="B50" s="40">
        <v>0</v>
      </c>
      <c r="C50" s="40"/>
      <c r="D50" s="40">
        <v>0</v>
      </c>
      <c r="E50" s="40"/>
      <c r="F50" s="40">
        <v>0</v>
      </c>
      <c r="G50" s="40"/>
      <c r="H50" s="40">
        <f>SUM(B50:G50)</f>
        <v>0</v>
      </c>
      <c r="I50" s="40"/>
    </row>
    <row r="51" spans="1:9" s="6" customFormat="1" x14ac:dyDescent="0.4">
      <c r="A51" s="9" t="s">
        <v>13</v>
      </c>
      <c r="B51" s="40">
        <v>0</v>
      </c>
      <c r="C51" s="40"/>
      <c r="D51" s="40">
        <v>0</v>
      </c>
      <c r="E51" s="40"/>
      <c r="F51" s="40">
        <v>2</v>
      </c>
      <c r="G51" s="40"/>
      <c r="H51" s="40">
        <f>SUM(B51:G51)</f>
        <v>2</v>
      </c>
      <c r="I51" s="40"/>
    </row>
    <row r="52" spans="1:9" s="6" customFormat="1" x14ac:dyDescent="0.4">
      <c r="A52" s="9" t="s">
        <v>14</v>
      </c>
      <c r="B52" s="40">
        <v>1</v>
      </c>
      <c r="C52" s="40"/>
      <c r="D52" s="40">
        <v>0</v>
      </c>
      <c r="E52" s="40"/>
      <c r="F52" s="40">
        <v>2</v>
      </c>
      <c r="G52" s="40"/>
      <c r="H52" s="40">
        <f>SUM(B52:G52)</f>
        <v>3</v>
      </c>
      <c r="I52" s="40"/>
    </row>
    <row r="53" spans="1:9" s="6" customFormat="1" ht="19.5" thickBot="1" x14ac:dyDescent="0.45">
      <c r="A53" s="9" t="s">
        <v>15</v>
      </c>
      <c r="B53" s="40">
        <v>0</v>
      </c>
      <c r="C53" s="40"/>
      <c r="D53" s="40">
        <v>0</v>
      </c>
      <c r="E53" s="40"/>
      <c r="F53" s="40">
        <v>0</v>
      </c>
      <c r="G53" s="40"/>
      <c r="H53" s="40">
        <f>SUM(B53:G53)</f>
        <v>0</v>
      </c>
      <c r="I53" s="40"/>
    </row>
    <row r="54" spans="1:9" customFormat="1" ht="18" customHeight="1" thickTop="1" x14ac:dyDescent="0.4">
      <c r="A54" s="11" t="s">
        <v>16</v>
      </c>
      <c r="B54" s="41">
        <f>SUM(B49:B53)</f>
        <v>7</v>
      </c>
      <c r="C54" s="41"/>
      <c r="D54" s="41">
        <f t="shared" ref="D54" si="5">SUM(D49:D53)</f>
        <v>1</v>
      </c>
      <c r="E54" s="41"/>
      <c r="F54" s="41">
        <f t="shared" ref="F54" si="6">SUM(F49:F53)</f>
        <v>8</v>
      </c>
      <c r="G54" s="41"/>
      <c r="H54" s="41">
        <f t="shared" ref="H54" si="7">SUM(H49:H53)</f>
        <v>16</v>
      </c>
      <c r="I54" s="41"/>
    </row>
    <row r="55" spans="1:9" ht="38.25" customHeight="1" x14ac:dyDescent="0.4"/>
    <row r="56" spans="1:9" ht="32.25" customHeight="1" x14ac:dyDescent="0.4">
      <c r="A56" s="4" t="s">
        <v>6</v>
      </c>
    </row>
    <row r="57" spans="1:9" s="6" customFormat="1" ht="19.5" thickBot="1" x14ac:dyDescent="0.45">
      <c r="A57" s="13" t="s">
        <v>7</v>
      </c>
      <c r="B57" s="42" t="s">
        <v>37</v>
      </c>
      <c r="C57" s="42"/>
      <c r="D57" s="42" t="s">
        <v>38</v>
      </c>
      <c r="E57" s="42"/>
      <c r="F57" s="42" t="s">
        <v>19</v>
      </c>
      <c r="G57" s="42"/>
      <c r="H57" s="42" t="s">
        <v>9</v>
      </c>
      <c r="I57" s="42"/>
    </row>
    <row r="58" spans="1:9" s="6" customFormat="1" ht="19.5" thickTop="1" x14ac:dyDescent="0.4">
      <c r="A58" s="9" t="s">
        <v>10</v>
      </c>
      <c r="B58" s="40">
        <v>2</v>
      </c>
      <c r="C58" s="40"/>
      <c r="D58" s="40">
        <v>4</v>
      </c>
      <c r="E58" s="40"/>
      <c r="F58" s="40">
        <v>5</v>
      </c>
      <c r="G58" s="40"/>
      <c r="H58" s="40">
        <f>SUM(B58:G58)</f>
        <v>11</v>
      </c>
      <c r="I58" s="40"/>
    </row>
    <row r="59" spans="1:9" s="6" customFormat="1" x14ac:dyDescent="0.4">
      <c r="A59" s="9" t="s">
        <v>12</v>
      </c>
      <c r="B59" s="40">
        <v>0</v>
      </c>
      <c r="C59" s="40"/>
      <c r="D59" s="40">
        <v>0</v>
      </c>
      <c r="E59" s="40"/>
      <c r="F59" s="40">
        <v>0</v>
      </c>
      <c r="G59" s="40"/>
      <c r="H59" s="40">
        <f>SUM(B59:G59)</f>
        <v>0</v>
      </c>
      <c r="I59" s="40"/>
    </row>
    <row r="60" spans="1:9" s="6" customFormat="1" x14ac:dyDescent="0.4">
      <c r="A60" s="9" t="s">
        <v>13</v>
      </c>
      <c r="B60" s="40">
        <v>0</v>
      </c>
      <c r="C60" s="40"/>
      <c r="D60" s="40">
        <v>0</v>
      </c>
      <c r="E60" s="40"/>
      <c r="F60" s="40">
        <v>2</v>
      </c>
      <c r="G60" s="40"/>
      <c r="H60" s="40">
        <f>SUM(B60:G60)</f>
        <v>2</v>
      </c>
      <c r="I60" s="40"/>
    </row>
    <row r="61" spans="1:9" s="6" customFormat="1" x14ac:dyDescent="0.4">
      <c r="A61" s="9" t="s">
        <v>14</v>
      </c>
      <c r="B61" s="40">
        <v>0</v>
      </c>
      <c r="C61" s="40"/>
      <c r="D61" s="40">
        <v>3</v>
      </c>
      <c r="E61" s="40"/>
      <c r="F61" s="40">
        <v>0</v>
      </c>
      <c r="G61" s="40"/>
      <c r="H61" s="40">
        <f>SUM(B61:G61)</f>
        <v>3</v>
      </c>
      <c r="I61" s="40"/>
    </row>
    <row r="62" spans="1:9" s="6" customFormat="1" ht="19.5" thickBot="1" x14ac:dyDescent="0.45">
      <c r="A62" s="9" t="s">
        <v>15</v>
      </c>
      <c r="B62" s="40">
        <v>0</v>
      </c>
      <c r="C62" s="40"/>
      <c r="D62" s="40">
        <v>0</v>
      </c>
      <c r="E62" s="40"/>
      <c r="F62" s="40">
        <v>0</v>
      </c>
      <c r="G62" s="40"/>
      <c r="H62" s="40">
        <f>SUM(B62:G62)</f>
        <v>0</v>
      </c>
      <c r="I62" s="40"/>
    </row>
    <row r="63" spans="1:9" customFormat="1" ht="18" customHeight="1" thickTop="1" x14ac:dyDescent="0.4">
      <c r="A63" s="11" t="s">
        <v>16</v>
      </c>
      <c r="B63" s="41">
        <f>SUM(B58:B62)</f>
        <v>2</v>
      </c>
      <c r="C63" s="41"/>
      <c r="D63" s="41">
        <f t="shared" ref="D63" si="8">SUM(D58:D62)</f>
        <v>7</v>
      </c>
      <c r="E63" s="41"/>
      <c r="F63" s="41">
        <f t="shared" ref="F63" si="9">SUM(F58:F62)</f>
        <v>7</v>
      </c>
      <c r="G63" s="41"/>
      <c r="H63" s="41">
        <f t="shared" ref="H63" si="10">SUM(H58:H62)</f>
        <v>16</v>
      </c>
      <c r="I63" s="41"/>
    </row>
    <row r="64" spans="1:9" ht="13.15" customHeight="1" x14ac:dyDescent="0.4">
      <c r="A64" s="4"/>
      <c r="B64" s="4"/>
      <c r="C64" s="4"/>
      <c r="D64" s="4"/>
      <c r="E64" s="4"/>
      <c r="F64" s="4"/>
      <c r="G64" s="4"/>
    </row>
  </sheetData>
  <mergeCells count="94">
    <mergeCell ref="A2:N2"/>
    <mergeCell ref="A7:N7"/>
    <mergeCell ref="A10:A11"/>
    <mergeCell ref="B10:N10"/>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43:N43"/>
    <mergeCell ref="B25:C25"/>
    <mergeCell ref="D25:E25"/>
    <mergeCell ref="F25:G25"/>
    <mergeCell ref="H25:I25"/>
    <mergeCell ref="B26:C26"/>
    <mergeCell ref="D26:E26"/>
    <mergeCell ref="F26:G26"/>
    <mergeCell ref="H26:I26"/>
    <mergeCell ref="B38:N38"/>
    <mergeCell ref="B39:N39"/>
    <mergeCell ref="B40:N40"/>
    <mergeCell ref="B41:N41"/>
    <mergeCell ref="B42:N42"/>
    <mergeCell ref="B48:C48"/>
    <mergeCell ref="D48:E48"/>
    <mergeCell ref="F48:G48"/>
    <mergeCell ref="H48:I48"/>
    <mergeCell ref="B49:C49"/>
    <mergeCell ref="D49:E49"/>
    <mergeCell ref="F49:G49"/>
    <mergeCell ref="H49:I49"/>
    <mergeCell ref="B50:C50"/>
    <mergeCell ref="D50:E50"/>
    <mergeCell ref="F50:G50"/>
    <mergeCell ref="H50:I50"/>
    <mergeCell ref="B51:C51"/>
    <mergeCell ref="D51:E51"/>
    <mergeCell ref="F51:G51"/>
    <mergeCell ref="H51:I51"/>
    <mergeCell ref="B52:C52"/>
    <mergeCell ref="D52:E52"/>
    <mergeCell ref="F52:G52"/>
    <mergeCell ref="H52:I52"/>
    <mergeCell ref="B53:C53"/>
    <mergeCell ref="D53:E53"/>
    <mergeCell ref="F53:G53"/>
    <mergeCell ref="H53:I53"/>
    <mergeCell ref="B54:C54"/>
    <mergeCell ref="D54:E54"/>
    <mergeCell ref="F54:G54"/>
    <mergeCell ref="H54:I54"/>
    <mergeCell ref="B57:C57"/>
    <mergeCell ref="D57:E57"/>
    <mergeCell ref="F57:G57"/>
    <mergeCell ref="H57:I57"/>
    <mergeCell ref="B58:C58"/>
    <mergeCell ref="D58:E58"/>
    <mergeCell ref="F58:G58"/>
    <mergeCell ref="H58:I58"/>
    <mergeCell ref="B59:C59"/>
    <mergeCell ref="D59:E59"/>
    <mergeCell ref="F59:G59"/>
    <mergeCell ref="H59:I59"/>
    <mergeCell ref="B60:C60"/>
    <mergeCell ref="D60:E60"/>
    <mergeCell ref="F60:G60"/>
    <mergeCell ref="H60:I60"/>
    <mergeCell ref="B61:C61"/>
    <mergeCell ref="D61:E61"/>
    <mergeCell ref="F61:G61"/>
    <mergeCell ref="H61:I61"/>
    <mergeCell ref="B62:C62"/>
    <mergeCell ref="D62:E62"/>
    <mergeCell ref="F62:G62"/>
    <mergeCell ref="H62:I62"/>
    <mergeCell ref="B63:C63"/>
    <mergeCell ref="D63:E63"/>
    <mergeCell ref="F63:G63"/>
    <mergeCell ref="H63:I63"/>
  </mergeCells>
  <phoneticPr fontId="2"/>
  <printOptions horizontalCentered="1" verticalCentered="1"/>
  <pageMargins left="0.70866141732283472" right="0.70866141732283472" top="0.74803149606299213" bottom="0.74803149606299213"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F30A0-D7FB-40C4-B4C4-8CEC509A8105}">
  <sheetPr codeName="O_42">
    <tabColor rgb="FF92D050"/>
    <pageSetUpPr fitToPage="1"/>
  </sheetPr>
  <dimension ref="A2:M21"/>
  <sheetViews>
    <sheetView showGridLines="0" view="pageBreakPreview" zoomScale="85" zoomScaleNormal="100" zoomScaleSheetLayoutView="85" workbookViewId="0">
      <pane ySplit="10" topLeftCell="A15" activePane="bottomLeft" state="frozenSplit"/>
      <selection activeCell="A10" sqref="A10:A11"/>
      <selection pane="bottomLeft" activeCell="L5" sqref="L5"/>
    </sheetView>
  </sheetViews>
  <sheetFormatPr defaultColWidth="9" defaultRowHeight="18.75" x14ac:dyDescent="0.4"/>
  <cols>
    <col min="1" max="1" width="4.25" style="2" customWidth="1"/>
    <col min="2" max="2" width="17.875" style="2" bestFit="1" customWidth="1"/>
    <col min="3" max="3" width="7" style="15" customWidth="1"/>
    <col min="4" max="4" width="7.375" style="15" customWidth="1"/>
    <col min="5" max="5" width="28" style="2" customWidth="1"/>
    <col min="6" max="6" width="17.875" style="2" customWidth="1"/>
    <col min="7" max="7" width="17" style="2" customWidth="1"/>
    <col min="8" max="8" width="14.125" style="2" customWidth="1"/>
    <col min="9" max="10" width="11" style="15" customWidth="1"/>
    <col min="11" max="11" width="11.875" style="15" customWidth="1"/>
    <col min="12" max="12" width="84.625" style="2" customWidth="1"/>
    <col min="13" max="14" width="9" style="2" customWidth="1"/>
    <col min="15" max="16384" width="9" style="2"/>
  </cols>
  <sheetData>
    <row r="2" spans="1:13" ht="30" x14ac:dyDescent="0.4">
      <c r="B2" s="50" t="s">
        <v>40</v>
      </c>
      <c r="C2" s="50"/>
      <c r="D2" s="50"/>
      <c r="E2" s="50"/>
      <c r="F2" s="50"/>
      <c r="G2" s="50"/>
      <c r="H2" s="50"/>
      <c r="I2" s="50"/>
      <c r="J2" s="50"/>
      <c r="K2" s="50"/>
      <c r="L2" s="50"/>
    </row>
    <row r="4" spans="1:13" ht="19.5" x14ac:dyDescent="0.4">
      <c r="L4" s="30" t="s">
        <v>105</v>
      </c>
    </row>
    <row r="5" spans="1:13" ht="19.5" x14ac:dyDescent="0.4">
      <c r="L5" s="3" t="s">
        <v>128</v>
      </c>
    </row>
    <row r="6" spans="1:13" ht="19.5" x14ac:dyDescent="0.4">
      <c r="L6" s="3"/>
    </row>
    <row r="7" spans="1:13" ht="14.25" customHeight="1" x14ac:dyDescent="0.4">
      <c r="A7" s="46" t="s">
        <v>41</v>
      </c>
      <c r="B7" s="46"/>
      <c r="C7" s="46"/>
      <c r="D7" s="46"/>
      <c r="E7" s="46"/>
      <c r="F7" s="46"/>
      <c r="G7" s="46"/>
      <c r="H7" s="46"/>
      <c r="I7" s="46"/>
      <c r="J7" s="46"/>
      <c r="K7" s="46"/>
      <c r="L7" s="46"/>
    </row>
    <row r="8" spans="1:13" x14ac:dyDescent="0.4">
      <c r="L8" s="16"/>
    </row>
    <row r="9" spans="1:13" ht="27" customHeight="1" x14ac:dyDescent="0.4">
      <c r="A9" s="17" t="s">
        <v>42</v>
      </c>
    </row>
    <row r="10" spans="1:13" ht="59.25" customHeight="1" thickBot="1" x14ac:dyDescent="0.45">
      <c r="A10" s="13" t="s">
        <v>43</v>
      </c>
      <c r="B10" s="14" t="s">
        <v>44</v>
      </c>
      <c r="C10" s="14" t="s">
        <v>45</v>
      </c>
      <c r="D10" s="14" t="s">
        <v>46</v>
      </c>
      <c r="E10" s="14" t="s">
        <v>47</v>
      </c>
      <c r="F10" s="14" t="s">
        <v>48</v>
      </c>
      <c r="G10" s="14" t="s">
        <v>49</v>
      </c>
      <c r="H10" s="14" t="s">
        <v>50</v>
      </c>
      <c r="I10" s="18" t="s">
        <v>51</v>
      </c>
      <c r="J10" s="18" t="s">
        <v>52</v>
      </c>
      <c r="K10" s="14" t="s">
        <v>53</v>
      </c>
      <c r="L10" s="14" t="s">
        <v>54</v>
      </c>
    </row>
    <row r="11" spans="1:13" ht="57" thickTop="1" x14ac:dyDescent="0.4">
      <c r="A11" s="31">
        <v>1</v>
      </c>
      <c r="B11" s="32">
        <v>45295</v>
      </c>
      <c r="C11" s="33" t="s">
        <v>55</v>
      </c>
      <c r="D11" s="33" t="s">
        <v>56</v>
      </c>
      <c r="E11" s="34" t="s">
        <v>57</v>
      </c>
      <c r="F11" s="34" t="s">
        <v>58</v>
      </c>
      <c r="G11" s="34" t="s">
        <v>59</v>
      </c>
      <c r="H11" s="34" t="s">
        <v>60</v>
      </c>
      <c r="I11" s="33" t="s">
        <v>61</v>
      </c>
      <c r="J11" s="33" t="s">
        <v>61</v>
      </c>
      <c r="K11" s="33" t="s">
        <v>62</v>
      </c>
      <c r="L11" s="35" t="s">
        <v>97</v>
      </c>
      <c r="M11" s="23"/>
    </row>
    <row r="12" spans="1:13" ht="56.25" x14ac:dyDescent="0.4">
      <c r="A12" s="31">
        <v>2</v>
      </c>
      <c r="B12" s="32">
        <v>45295</v>
      </c>
      <c r="C12" s="33" t="s">
        <v>63</v>
      </c>
      <c r="D12" s="33" t="s">
        <v>64</v>
      </c>
      <c r="E12" s="34" t="s">
        <v>65</v>
      </c>
      <c r="F12" s="34" t="s">
        <v>66</v>
      </c>
      <c r="G12" s="34" t="s">
        <v>66</v>
      </c>
      <c r="H12" s="34" t="s">
        <v>98</v>
      </c>
      <c r="I12" s="33" t="s">
        <v>66</v>
      </c>
      <c r="J12" s="33" t="s">
        <v>66</v>
      </c>
      <c r="K12" s="33" t="s">
        <v>62</v>
      </c>
      <c r="L12" s="35" t="s">
        <v>99</v>
      </c>
      <c r="M12" s="23"/>
    </row>
    <row r="13" spans="1:13" ht="75" x14ac:dyDescent="0.4">
      <c r="A13" s="31">
        <v>3</v>
      </c>
      <c r="B13" s="32">
        <v>45295</v>
      </c>
      <c r="C13" s="33" t="s">
        <v>55</v>
      </c>
      <c r="D13" s="33" t="s">
        <v>67</v>
      </c>
      <c r="E13" s="34" t="s">
        <v>68</v>
      </c>
      <c r="F13" s="34" t="s">
        <v>69</v>
      </c>
      <c r="G13" s="34" t="s">
        <v>70</v>
      </c>
      <c r="H13" s="34" t="s">
        <v>71</v>
      </c>
      <c r="I13" s="33" t="s">
        <v>72</v>
      </c>
      <c r="J13" s="33" t="s">
        <v>66</v>
      </c>
      <c r="K13" s="33" t="s">
        <v>62</v>
      </c>
      <c r="L13" s="35" t="s">
        <v>100</v>
      </c>
      <c r="M13" s="23"/>
    </row>
    <row r="14" spans="1:13" ht="56.25" x14ac:dyDescent="0.4">
      <c r="A14" s="31">
        <v>4</v>
      </c>
      <c r="B14" s="32">
        <v>45295</v>
      </c>
      <c r="C14" s="33" t="s">
        <v>63</v>
      </c>
      <c r="D14" s="33" t="s">
        <v>73</v>
      </c>
      <c r="E14" s="34" t="s">
        <v>74</v>
      </c>
      <c r="F14" s="34" t="s">
        <v>66</v>
      </c>
      <c r="G14" s="34" t="s">
        <v>66</v>
      </c>
      <c r="H14" s="34" t="s">
        <v>98</v>
      </c>
      <c r="I14" s="33" t="s">
        <v>66</v>
      </c>
      <c r="J14" s="33" t="s">
        <v>72</v>
      </c>
      <c r="K14" s="33" t="s">
        <v>62</v>
      </c>
      <c r="L14" s="36" t="s">
        <v>101</v>
      </c>
      <c r="M14" s="23"/>
    </row>
    <row r="15" spans="1:13" ht="93.75" x14ac:dyDescent="0.4">
      <c r="A15" s="31">
        <v>5</v>
      </c>
      <c r="B15" s="32">
        <v>45295</v>
      </c>
      <c r="C15" s="33" t="s">
        <v>55</v>
      </c>
      <c r="D15" s="33" t="s">
        <v>66</v>
      </c>
      <c r="E15" s="34" t="s">
        <v>75</v>
      </c>
      <c r="F15" s="34" t="s">
        <v>76</v>
      </c>
      <c r="G15" s="34" t="s">
        <v>77</v>
      </c>
      <c r="H15" s="34" t="s">
        <v>60</v>
      </c>
      <c r="I15" s="33" t="s">
        <v>72</v>
      </c>
      <c r="J15" s="33" t="s">
        <v>72</v>
      </c>
      <c r="K15" s="33" t="s">
        <v>62</v>
      </c>
      <c r="L15" s="36" t="s">
        <v>102</v>
      </c>
      <c r="M15" s="23"/>
    </row>
    <row r="16" spans="1:13" ht="75" x14ac:dyDescent="0.4">
      <c r="A16" s="24">
        <v>6</v>
      </c>
      <c r="B16" s="25">
        <v>45323</v>
      </c>
      <c r="C16" s="26" t="s">
        <v>55</v>
      </c>
      <c r="D16" s="26" t="s">
        <v>78</v>
      </c>
      <c r="E16" s="38" t="s">
        <v>107</v>
      </c>
      <c r="F16" s="38" t="s">
        <v>112</v>
      </c>
      <c r="G16" s="39" t="s">
        <v>117</v>
      </c>
      <c r="H16" s="38" t="s">
        <v>121</v>
      </c>
      <c r="I16" s="26" t="s">
        <v>66</v>
      </c>
      <c r="J16" s="26" t="s">
        <v>66</v>
      </c>
      <c r="K16" s="26" t="s">
        <v>62</v>
      </c>
      <c r="L16" s="28" t="s">
        <v>127</v>
      </c>
      <c r="M16" s="23"/>
    </row>
    <row r="17" spans="1:13" ht="75" x14ac:dyDescent="0.4">
      <c r="A17" s="24">
        <v>7</v>
      </c>
      <c r="B17" s="25">
        <v>45323</v>
      </c>
      <c r="C17" s="26" t="s">
        <v>55</v>
      </c>
      <c r="D17" s="26" t="s">
        <v>67</v>
      </c>
      <c r="E17" s="38" t="s">
        <v>108</v>
      </c>
      <c r="F17" s="38" t="s">
        <v>113</v>
      </c>
      <c r="G17" s="39" t="s">
        <v>118</v>
      </c>
      <c r="H17" s="38" t="s">
        <v>121</v>
      </c>
      <c r="I17" s="26" t="s">
        <v>72</v>
      </c>
      <c r="J17" s="26" t="s">
        <v>61</v>
      </c>
      <c r="K17" s="26" t="s">
        <v>62</v>
      </c>
      <c r="L17" s="28" t="s">
        <v>125</v>
      </c>
      <c r="M17" s="23"/>
    </row>
    <row r="18" spans="1:13" ht="75" x14ac:dyDescent="0.4">
      <c r="A18" s="24">
        <v>8</v>
      </c>
      <c r="B18" s="25">
        <v>45323</v>
      </c>
      <c r="C18" s="26" t="s">
        <v>55</v>
      </c>
      <c r="D18" s="26" t="s">
        <v>73</v>
      </c>
      <c r="E18" s="38" t="s">
        <v>109</v>
      </c>
      <c r="F18" s="38" t="s">
        <v>114</v>
      </c>
      <c r="G18" s="39" t="s">
        <v>119</v>
      </c>
      <c r="H18" s="38" t="s">
        <v>19</v>
      </c>
      <c r="I18" s="26" t="s">
        <v>72</v>
      </c>
      <c r="J18" s="26" t="s">
        <v>61</v>
      </c>
      <c r="K18" s="26" t="s">
        <v>79</v>
      </c>
      <c r="L18" s="29" t="s">
        <v>126</v>
      </c>
      <c r="M18" s="23"/>
    </row>
    <row r="19" spans="1:13" ht="37.5" x14ac:dyDescent="0.4">
      <c r="A19" s="24">
        <v>9</v>
      </c>
      <c r="B19" s="25">
        <v>45330</v>
      </c>
      <c r="C19" s="26" t="s">
        <v>55</v>
      </c>
      <c r="D19" s="26" t="s">
        <v>73</v>
      </c>
      <c r="E19" s="38" t="s">
        <v>110</v>
      </c>
      <c r="F19" s="38" t="s">
        <v>115</v>
      </c>
      <c r="G19" s="39" t="s">
        <v>80</v>
      </c>
      <c r="H19" s="38" t="s">
        <v>81</v>
      </c>
      <c r="I19" s="26" t="s">
        <v>72</v>
      </c>
      <c r="J19" s="26" t="s">
        <v>66</v>
      </c>
      <c r="K19" s="26" t="s">
        <v>82</v>
      </c>
      <c r="L19" s="27" t="s">
        <v>106</v>
      </c>
      <c r="M19" s="23"/>
    </row>
    <row r="20" spans="1:13" ht="37.5" x14ac:dyDescent="0.4">
      <c r="A20" s="24">
        <v>10</v>
      </c>
      <c r="B20" s="25">
        <v>45330</v>
      </c>
      <c r="C20" s="26" t="s">
        <v>55</v>
      </c>
      <c r="D20" s="26" t="s">
        <v>56</v>
      </c>
      <c r="E20" s="38" t="s">
        <v>83</v>
      </c>
      <c r="F20" s="27" t="s">
        <v>116</v>
      </c>
      <c r="G20" s="39" t="s">
        <v>84</v>
      </c>
      <c r="H20" s="38" t="s">
        <v>81</v>
      </c>
      <c r="I20" s="26" t="s">
        <v>72</v>
      </c>
      <c r="J20" s="26" t="s">
        <v>61</v>
      </c>
      <c r="K20" s="26" t="s">
        <v>62</v>
      </c>
      <c r="L20" s="38" t="s">
        <v>38</v>
      </c>
      <c r="M20" s="23"/>
    </row>
    <row r="21" spans="1:13" ht="37.5" x14ac:dyDescent="0.4">
      <c r="A21" s="24">
        <v>11</v>
      </c>
      <c r="B21" s="25">
        <v>45330</v>
      </c>
      <c r="C21" s="26" t="s">
        <v>66</v>
      </c>
      <c r="D21" s="26" t="s">
        <v>66</v>
      </c>
      <c r="E21" s="38" t="s">
        <v>111</v>
      </c>
      <c r="F21" s="38" t="s">
        <v>19</v>
      </c>
      <c r="G21" s="39" t="s">
        <v>120</v>
      </c>
      <c r="H21" s="38" t="s">
        <v>71</v>
      </c>
      <c r="I21" s="26" t="s">
        <v>66</v>
      </c>
      <c r="J21" s="26" t="s">
        <v>66</v>
      </c>
      <c r="K21" s="26" t="s">
        <v>62</v>
      </c>
      <c r="L21" s="38" t="s">
        <v>38</v>
      </c>
      <c r="M21" s="23"/>
    </row>
  </sheetData>
  <autoFilter ref="A10:L10" xr:uid="{00000000-0009-0000-0000-000001000000}"/>
  <mergeCells count="2">
    <mergeCell ref="B2:L2"/>
    <mergeCell ref="A7:L7"/>
  </mergeCells>
  <phoneticPr fontId="2"/>
  <pageMargins left="0.25" right="0.25" top="0.75" bottom="0.75" header="0.3" footer="0.3"/>
  <pageSetup paperSize="9" scale="3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07DF-52FA-486C-9E03-85A9B9116014}">
  <sheetPr codeName="O_43">
    <tabColor rgb="FF92D050"/>
    <pageSetUpPr fitToPage="1"/>
  </sheetPr>
  <dimension ref="A2:M11"/>
  <sheetViews>
    <sheetView showGridLines="0" view="pageBreakPreview" zoomScale="70" zoomScaleNormal="100" zoomScaleSheetLayoutView="70" workbookViewId="0">
      <pane ySplit="10" topLeftCell="A11" activePane="bottomLeft" state="frozenSplit"/>
      <selection activeCell="A10" sqref="A10:A11"/>
      <selection pane="bottomLeft" activeCell="L5" sqref="L5"/>
    </sheetView>
  </sheetViews>
  <sheetFormatPr defaultColWidth="9" defaultRowHeight="18.75" x14ac:dyDescent="0.4"/>
  <cols>
    <col min="1" max="1" width="4.25" style="2" customWidth="1"/>
    <col min="2" max="2" width="17.875" style="2" bestFit="1" customWidth="1"/>
    <col min="3" max="3" width="7" style="15" customWidth="1"/>
    <col min="4" max="4" width="7.375" style="15" customWidth="1"/>
    <col min="5" max="5" width="28" style="2" customWidth="1"/>
    <col min="6" max="6" width="17.875" style="2" customWidth="1"/>
    <col min="7" max="7" width="17" style="2" customWidth="1"/>
    <col min="8" max="8" width="14.125" style="2" customWidth="1"/>
    <col min="9" max="10" width="11" style="15" customWidth="1"/>
    <col min="11" max="11" width="11.875" style="15" customWidth="1"/>
    <col min="12" max="12" width="37.125" style="2" customWidth="1"/>
    <col min="13" max="14" width="9" style="2" customWidth="1"/>
    <col min="15" max="16384" width="9" style="2"/>
  </cols>
  <sheetData>
    <row r="2" spans="1:13" ht="30" x14ac:dyDescent="0.4">
      <c r="B2" s="50" t="s">
        <v>40</v>
      </c>
      <c r="C2" s="50"/>
      <c r="D2" s="50"/>
      <c r="E2" s="50"/>
      <c r="F2" s="50"/>
      <c r="G2" s="50"/>
      <c r="H2" s="50"/>
      <c r="I2" s="50"/>
      <c r="J2" s="50"/>
      <c r="K2" s="50"/>
      <c r="L2" s="50"/>
    </row>
    <row r="4" spans="1:13" ht="19.5" x14ac:dyDescent="0.4">
      <c r="L4" s="30" t="s">
        <v>105</v>
      </c>
    </row>
    <row r="5" spans="1:13" ht="19.5" x14ac:dyDescent="0.4">
      <c r="L5" s="3" t="s">
        <v>128</v>
      </c>
    </row>
    <row r="6" spans="1:13" ht="19.5" x14ac:dyDescent="0.4">
      <c r="L6" s="3"/>
    </row>
    <row r="7" spans="1:13" ht="14.25" customHeight="1" x14ac:dyDescent="0.4">
      <c r="A7" s="46" t="s">
        <v>41</v>
      </c>
      <c r="B7" s="46"/>
      <c r="C7" s="46"/>
      <c r="D7" s="46"/>
      <c r="E7" s="46"/>
      <c r="F7" s="46"/>
      <c r="G7" s="46"/>
      <c r="H7" s="46"/>
      <c r="I7" s="46"/>
      <c r="J7" s="46"/>
      <c r="K7" s="46"/>
      <c r="L7" s="46"/>
    </row>
    <row r="8" spans="1:13" x14ac:dyDescent="0.4">
      <c r="L8" s="16"/>
    </row>
    <row r="9" spans="1:13" ht="27" customHeight="1" x14ac:dyDescent="0.4">
      <c r="A9" s="17" t="s">
        <v>85</v>
      </c>
    </row>
    <row r="10" spans="1:13" ht="59.25" customHeight="1" thickBot="1" x14ac:dyDescent="0.45">
      <c r="A10" s="13" t="s">
        <v>43</v>
      </c>
      <c r="B10" s="14" t="s">
        <v>44</v>
      </c>
      <c r="C10" s="14" t="s">
        <v>45</v>
      </c>
      <c r="D10" s="14" t="s">
        <v>46</v>
      </c>
      <c r="E10" s="14" t="s">
        <v>47</v>
      </c>
      <c r="F10" s="14" t="s">
        <v>48</v>
      </c>
      <c r="G10" s="14" t="s">
        <v>49</v>
      </c>
      <c r="H10" s="14" t="s">
        <v>50</v>
      </c>
      <c r="I10" s="18" t="s">
        <v>51</v>
      </c>
      <c r="J10" s="18" t="s">
        <v>52</v>
      </c>
      <c r="K10" s="14" t="s">
        <v>53</v>
      </c>
      <c r="L10" s="14" t="s">
        <v>54</v>
      </c>
    </row>
    <row r="11" spans="1:13" ht="19.5" thickTop="1" x14ac:dyDescent="0.4">
      <c r="A11" s="9"/>
      <c r="B11" s="19"/>
      <c r="C11" s="20"/>
      <c r="D11" s="20"/>
      <c r="E11" s="21"/>
      <c r="F11" s="21"/>
      <c r="G11" s="21"/>
      <c r="H11" s="21"/>
      <c r="I11" s="20"/>
      <c r="J11" s="20"/>
      <c r="K11" s="20"/>
      <c r="L11" s="22"/>
      <c r="M11" s="23"/>
    </row>
  </sheetData>
  <autoFilter ref="A10:L11" xr:uid="{00000000-0009-0000-0000-000001000000}"/>
  <mergeCells count="2">
    <mergeCell ref="B2:L2"/>
    <mergeCell ref="A7:L7"/>
  </mergeCells>
  <phoneticPr fontId="2"/>
  <pageMargins left="0.70866141732283472" right="0.70866141732283472" top="0.74803149606299213" bottom="0.74803149606299213" header="0.31496062992125984" footer="0.31496062992125984"/>
  <pageSetup paperSize="9" scale="44"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DD2AC-A384-4F83-8F80-BBC4CEED7E5F}">
  <sheetPr codeName="O_44">
    <tabColor rgb="FF92D050"/>
    <pageSetUpPr fitToPage="1"/>
  </sheetPr>
  <dimension ref="A2:M12"/>
  <sheetViews>
    <sheetView showGridLines="0" view="pageBreakPreview" zoomScale="70" zoomScaleNormal="100" zoomScaleSheetLayoutView="70" workbookViewId="0">
      <pane ySplit="10" topLeftCell="A11" activePane="bottomLeft" state="frozenSplit"/>
      <selection activeCell="A10" sqref="A10:A11"/>
      <selection pane="bottomLeft" activeCell="L5" sqref="L5"/>
    </sheetView>
  </sheetViews>
  <sheetFormatPr defaultColWidth="9" defaultRowHeight="18.75" x14ac:dyDescent="0.4"/>
  <cols>
    <col min="1" max="1" width="4.25" style="2" customWidth="1"/>
    <col min="2" max="2" width="17.875" style="2" bestFit="1" customWidth="1"/>
    <col min="3" max="3" width="7" style="15" customWidth="1"/>
    <col min="4" max="4" width="7.375" style="15" customWidth="1"/>
    <col min="5" max="5" width="28" style="2" customWidth="1"/>
    <col min="6" max="6" width="17.875" style="2" customWidth="1"/>
    <col min="7" max="7" width="17" style="2" customWidth="1"/>
    <col min="8" max="8" width="14.125" style="2" customWidth="1"/>
    <col min="9" max="10" width="11" style="15" customWidth="1"/>
    <col min="11" max="11" width="11.875" style="15" customWidth="1"/>
    <col min="12" max="12" width="37.125" style="2" customWidth="1"/>
    <col min="13" max="14" width="9" style="2" customWidth="1"/>
    <col min="15" max="16384" width="9" style="2"/>
  </cols>
  <sheetData>
    <row r="2" spans="1:13" ht="30" x14ac:dyDescent="0.4">
      <c r="B2" s="50" t="s">
        <v>40</v>
      </c>
      <c r="C2" s="50"/>
      <c r="D2" s="50"/>
      <c r="E2" s="50"/>
      <c r="F2" s="50"/>
      <c r="G2" s="50"/>
      <c r="H2" s="50"/>
      <c r="I2" s="50"/>
      <c r="J2" s="50"/>
      <c r="K2" s="50"/>
      <c r="L2" s="50"/>
    </row>
    <row r="4" spans="1:13" ht="19.5" x14ac:dyDescent="0.4">
      <c r="L4" s="30" t="s">
        <v>105</v>
      </c>
    </row>
    <row r="5" spans="1:13" ht="19.5" x14ac:dyDescent="0.4">
      <c r="L5" s="3" t="s">
        <v>128</v>
      </c>
    </row>
    <row r="6" spans="1:13" ht="19.5" x14ac:dyDescent="0.4">
      <c r="L6" s="3"/>
    </row>
    <row r="7" spans="1:13" ht="14.25" customHeight="1" x14ac:dyDescent="0.4">
      <c r="A7" s="46" t="s">
        <v>41</v>
      </c>
      <c r="B7" s="46"/>
      <c r="C7" s="46"/>
      <c r="D7" s="46"/>
      <c r="E7" s="46"/>
      <c r="F7" s="46"/>
      <c r="G7" s="46"/>
      <c r="H7" s="46"/>
      <c r="I7" s="46"/>
      <c r="J7" s="46"/>
      <c r="K7" s="46"/>
      <c r="L7" s="46"/>
    </row>
    <row r="8" spans="1:13" x14ac:dyDescent="0.4">
      <c r="L8" s="16"/>
    </row>
    <row r="9" spans="1:13" ht="27" customHeight="1" x14ac:dyDescent="0.4">
      <c r="A9" s="17" t="s">
        <v>86</v>
      </c>
    </row>
    <row r="10" spans="1:13" ht="59.25" customHeight="1" thickBot="1" x14ac:dyDescent="0.45">
      <c r="A10" s="13" t="s">
        <v>43</v>
      </c>
      <c r="B10" s="14" t="s">
        <v>44</v>
      </c>
      <c r="C10" s="14" t="s">
        <v>45</v>
      </c>
      <c r="D10" s="14" t="s">
        <v>46</v>
      </c>
      <c r="E10" s="14" t="s">
        <v>47</v>
      </c>
      <c r="F10" s="14" t="s">
        <v>48</v>
      </c>
      <c r="G10" s="14" t="s">
        <v>49</v>
      </c>
      <c r="H10" s="14" t="s">
        <v>50</v>
      </c>
      <c r="I10" s="18" t="s">
        <v>51</v>
      </c>
      <c r="J10" s="18" t="s">
        <v>52</v>
      </c>
      <c r="K10" s="14" t="s">
        <v>53</v>
      </c>
      <c r="L10" s="14" t="s">
        <v>54</v>
      </c>
    </row>
    <row r="11" spans="1:13" ht="19.5" thickTop="1" x14ac:dyDescent="0.4">
      <c r="A11" s="24">
        <v>1</v>
      </c>
      <c r="B11" s="25">
        <v>45330</v>
      </c>
      <c r="C11" s="26" t="s">
        <v>66</v>
      </c>
      <c r="D11" s="26" t="s">
        <v>66</v>
      </c>
      <c r="E11" s="27" t="s">
        <v>87</v>
      </c>
      <c r="F11" s="38" t="s">
        <v>19</v>
      </c>
      <c r="G11" s="39" t="s">
        <v>19</v>
      </c>
      <c r="H11" s="38" t="s">
        <v>19</v>
      </c>
      <c r="I11" s="26" t="s">
        <v>66</v>
      </c>
      <c r="J11" s="26" t="s">
        <v>66</v>
      </c>
      <c r="K11" s="26" t="s">
        <v>62</v>
      </c>
      <c r="L11" s="38" t="s">
        <v>38</v>
      </c>
      <c r="M11" s="23"/>
    </row>
    <row r="12" spans="1:13" x14ac:dyDescent="0.4">
      <c r="A12" s="24">
        <v>2</v>
      </c>
      <c r="B12" s="25">
        <v>45330</v>
      </c>
      <c r="C12" s="26" t="s">
        <v>55</v>
      </c>
      <c r="D12" s="26" t="s">
        <v>88</v>
      </c>
      <c r="E12" s="27" t="s">
        <v>89</v>
      </c>
      <c r="F12" s="38" t="s">
        <v>19</v>
      </c>
      <c r="G12" s="39" t="s">
        <v>19</v>
      </c>
      <c r="H12" s="38" t="s">
        <v>19</v>
      </c>
      <c r="I12" s="26" t="s">
        <v>66</v>
      </c>
      <c r="J12" s="26" t="s">
        <v>66</v>
      </c>
      <c r="K12" s="26" t="s">
        <v>62</v>
      </c>
      <c r="L12" s="38" t="s">
        <v>38</v>
      </c>
      <c r="M12" s="23"/>
    </row>
  </sheetData>
  <autoFilter ref="A10:L11" xr:uid="{00000000-0009-0000-0000-000001000000}"/>
  <mergeCells count="2">
    <mergeCell ref="B2:L2"/>
    <mergeCell ref="A7:L7"/>
  </mergeCells>
  <phoneticPr fontId="2"/>
  <pageMargins left="0.25" right="0.25"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1F7D-96B0-4460-B97C-C1C73C6C2665}">
  <sheetPr codeName="O_45">
    <tabColor rgb="FF92D050"/>
    <pageSetUpPr fitToPage="1"/>
  </sheetPr>
  <dimension ref="A2:M13"/>
  <sheetViews>
    <sheetView showGridLines="0" view="pageBreakPreview" zoomScale="110" zoomScaleNormal="100" zoomScaleSheetLayoutView="110" workbookViewId="0">
      <pane ySplit="10" topLeftCell="A11" activePane="bottomLeft" state="frozenSplit"/>
      <selection activeCell="A10" sqref="A10:A11"/>
      <selection pane="bottomLeft" activeCell="L5" sqref="L5"/>
    </sheetView>
  </sheetViews>
  <sheetFormatPr defaultColWidth="9" defaultRowHeight="18.75" x14ac:dyDescent="0.4"/>
  <cols>
    <col min="1" max="1" width="4.25" style="2" customWidth="1"/>
    <col min="2" max="2" width="17.875" style="2" bestFit="1" customWidth="1"/>
    <col min="3" max="3" width="7" style="15" customWidth="1"/>
    <col min="4" max="4" width="7.375" style="15" customWidth="1"/>
    <col min="5" max="5" width="28" style="2" customWidth="1"/>
    <col min="6" max="6" width="17.875" style="2" customWidth="1"/>
    <col min="7" max="7" width="17" style="2" customWidth="1"/>
    <col min="8" max="8" width="14.125" style="2" customWidth="1"/>
    <col min="9" max="10" width="11" style="15" customWidth="1"/>
    <col min="11" max="11" width="11.875" style="15" customWidth="1"/>
    <col min="12" max="12" width="37.125" style="2" customWidth="1"/>
    <col min="13" max="14" width="9" style="2" customWidth="1"/>
    <col min="15" max="16384" width="9" style="2"/>
  </cols>
  <sheetData>
    <row r="2" spans="1:13" ht="30" x14ac:dyDescent="0.4">
      <c r="B2" s="50" t="s">
        <v>40</v>
      </c>
      <c r="C2" s="50"/>
      <c r="D2" s="50"/>
      <c r="E2" s="50"/>
      <c r="F2" s="50"/>
      <c r="G2" s="50"/>
      <c r="H2" s="50"/>
      <c r="I2" s="50"/>
      <c r="J2" s="50"/>
      <c r="K2" s="50"/>
      <c r="L2" s="50"/>
    </row>
    <row r="4" spans="1:13" ht="19.5" x14ac:dyDescent="0.4">
      <c r="L4" s="30" t="s">
        <v>105</v>
      </c>
    </row>
    <row r="5" spans="1:13" ht="19.5" x14ac:dyDescent="0.4">
      <c r="L5" s="3" t="s">
        <v>128</v>
      </c>
    </row>
    <row r="6" spans="1:13" ht="19.5" x14ac:dyDescent="0.4">
      <c r="L6" s="3"/>
    </row>
    <row r="7" spans="1:13" ht="14.25" customHeight="1" x14ac:dyDescent="0.4">
      <c r="A7" s="46" t="s">
        <v>41</v>
      </c>
      <c r="B7" s="46"/>
      <c r="C7" s="46"/>
      <c r="D7" s="46"/>
      <c r="E7" s="46"/>
      <c r="F7" s="46"/>
      <c r="G7" s="46"/>
      <c r="H7" s="46"/>
      <c r="I7" s="46"/>
      <c r="J7" s="46"/>
      <c r="K7" s="46"/>
      <c r="L7" s="46"/>
    </row>
    <row r="8" spans="1:13" x14ac:dyDescent="0.4">
      <c r="L8" s="16"/>
    </row>
    <row r="9" spans="1:13" ht="27" customHeight="1" x14ac:dyDescent="0.4">
      <c r="A9" s="17" t="s">
        <v>90</v>
      </c>
    </row>
    <row r="10" spans="1:13" ht="59.25" customHeight="1" thickBot="1" x14ac:dyDescent="0.45">
      <c r="A10" s="13" t="s">
        <v>43</v>
      </c>
      <c r="B10" s="14" t="s">
        <v>44</v>
      </c>
      <c r="C10" s="14" t="s">
        <v>45</v>
      </c>
      <c r="D10" s="14" t="s">
        <v>46</v>
      </c>
      <c r="E10" s="14" t="s">
        <v>47</v>
      </c>
      <c r="F10" s="14" t="s">
        <v>48</v>
      </c>
      <c r="G10" s="14" t="s">
        <v>49</v>
      </c>
      <c r="H10" s="14" t="s">
        <v>50</v>
      </c>
      <c r="I10" s="18" t="s">
        <v>51</v>
      </c>
      <c r="J10" s="18" t="s">
        <v>52</v>
      </c>
      <c r="K10" s="14" t="s">
        <v>53</v>
      </c>
      <c r="L10" s="14" t="s">
        <v>54</v>
      </c>
    </row>
    <row r="11" spans="1:13" ht="38.25" thickTop="1" x14ac:dyDescent="0.4">
      <c r="A11" s="31">
        <v>1</v>
      </c>
      <c r="B11" s="32">
        <v>45302</v>
      </c>
      <c r="C11" s="33" t="s">
        <v>55</v>
      </c>
      <c r="D11" s="33" t="s">
        <v>56</v>
      </c>
      <c r="E11" s="34" t="s">
        <v>94</v>
      </c>
      <c r="F11" s="34" t="s">
        <v>103</v>
      </c>
      <c r="G11" s="34" t="s">
        <v>104</v>
      </c>
      <c r="H11" s="34" t="s">
        <v>71</v>
      </c>
      <c r="I11" s="33" t="s">
        <v>66</v>
      </c>
      <c r="J11" s="33" t="s">
        <v>61</v>
      </c>
      <c r="K11" s="33" t="s">
        <v>62</v>
      </c>
      <c r="L11" s="37" t="s">
        <v>38</v>
      </c>
      <c r="M11" s="23"/>
    </row>
    <row r="12" spans="1:13" ht="56.25" x14ac:dyDescent="0.4">
      <c r="A12" s="31">
        <v>2</v>
      </c>
      <c r="B12" s="32">
        <v>45302</v>
      </c>
      <c r="C12" s="33" t="s">
        <v>55</v>
      </c>
      <c r="D12" s="33" t="s">
        <v>67</v>
      </c>
      <c r="E12" s="34" t="s">
        <v>91</v>
      </c>
      <c r="F12" s="34" t="s">
        <v>92</v>
      </c>
      <c r="G12" s="34" t="s">
        <v>93</v>
      </c>
      <c r="H12" s="34" t="s">
        <v>71</v>
      </c>
      <c r="I12" s="33" t="s">
        <v>66</v>
      </c>
      <c r="J12" s="33" t="s">
        <v>61</v>
      </c>
      <c r="K12" s="33" t="s">
        <v>62</v>
      </c>
      <c r="L12" s="37" t="s">
        <v>38</v>
      </c>
      <c r="M12" s="23"/>
    </row>
    <row r="13" spans="1:13" ht="112.5" x14ac:dyDescent="0.4">
      <c r="A13" s="24">
        <v>3</v>
      </c>
      <c r="B13" s="25">
        <v>45336</v>
      </c>
      <c r="C13" s="26" t="s">
        <v>55</v>
      </c>
      <c r="D13" s="26" t="s">
        <v>73</v>
      </c>
      <c r="E13" s="38" t="s">
        <v>123</v>
      </c>
      <c r="F13" s="27" t="s">
        <v>95</v>
      </c>
      <c r="G13" s="39" t="s">
        <v>124</v>
      </c>
      <c r="H13" s="27" t="s">
        <v>71</v>
      </c>
      <c r="I13" s="26" t="s">
        <v>72</v>
      </c>
      <c r="J13" s="26" t="s">
        <v>61</v>
      </c>
      <c r="K13" s="26" t="s">
        <v>82</v>
      </c>
      <c r="L13" s="38" t="s">
        <v>122</v>
      </c>
      <c r="M13" s="23"/>
    </row>
  </sheetData>
  <autoFilter ref="A10:L11" xr:uid="{00000000-0009-0000-0000-000001000000}"/>
  <mergeCells count="2">
    <mergeCell ref="B2:L2"/>
    <mergeCell ref="A7:L7"/>
  </mergeCells>
  <phoneticPr fontId="2"/>
  <pageMargins left="0.25" right="0.25" top="0.75" bottom="0.75" header="0.3" footer="0.3"/>
  <pageSetup paperSize="9" scale="4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239A-FD6C-4F1C-ACC1-7513EDC0CF9D}">
  <sheetPr codeName="O_46">
    <tabColor rgb="FF92D050"/>
    <pageSetUpPr fitToPage="1"/>
  </sheetPr>
  <dimension ref="A2:M11"/>
  <sheetViews>
    <sheetView showGridLines="0" view="pageBreakPreview" zoomScale="70" zoomScaleNormal="100" zoomScaleSheetLayoutView="70" workbookViewId="0">
      <pane ySplit="10" topLeftCell="A11" activePane="bottomLeft" state="frozenSplit"/>
      <selection activeCell="E13" sqref="E13"/>
      <selection pane="bottomLeft" activeCell="N25" sqref="N25"/>
    </sheetView>
  </sheetViews>
  <sheetFormatPr defaultColWidth="9" defaultRowHeight="18.75" x14ac:dyDescent="0.4"/>
  <cols>
    <col min="1" max="1" width="4.25" style="2" customWidth="1"/>
    <col min="2" max="2" width="17.875" style="2" bestFit="1" customWidth="1"/>
    <col min="3" max="3" width="7" style="15" customWidth="1"/>
    <col min="4" max="4" width="7.375" style="15" customWidth="1"/>
    <col min="5" max="5" width="28" style="2" customWidth="1"/>
    <col min="6" max="6" width="17.875" style="2" customWidth="1"/>
    <col min="7" max="7" width="17" style="2" customWidth="1"/>
    <col min="8" max="8" width="14.125" style="2" customWidth="1"/>
    <col min="9" max="10" width="11" style="15" customWidth="1"/>
    <col min="11" max="11" width="11.875" style="15" customWidth="1"/>
    <col min="12" max="12" width="37.125" style="2" customWidth="1"/>
    <col min="13" max="14" width="9" style="2" customWidth="1"/>
    <col min="15" max="16384" width="9" style="2"/>
  </cols>
  <sheetData>
    <row r="2" spans="1:13" ht="30" x14ac:dyDescent="0.4">
      <c r="B2" s="50" t="s">
        <v>40</v>
      </c>
      <c r="C2" s="50"/>
      <c r="D2" s="50"/>
      <c r="E2" s="50"/>
      <c r="F2" s="50"/>
      <c r="G2" s="50"/>
      <c r="H2" s="50"/>
      <c r="I2" s="50"/>
      <c r="J2" s="50"/>
      <c r="K2" s="50"/>
      <c r="L2" s="50"/>
    </row>
    <row r="4" spans="1:13" ht="19.5" x14ac:dyDescent="0.4">
      <c r="L4" s="30" t="s">
        <v>105</v>
      </c>
    </row>
    <row r="5" spans="1:13" ht="19.5" x14ac:dyDescent="0.4">
      <c r="L5" s="3" t="s">
        <v>128</v>
      </c>
    </row>
    <row r="6" spans="1:13" ht="19.5" x14ac:dyDescent="0.4">
      <c r="L6" s="3"/>
    </row>
    <row r="7" spans="1:13" ht="14.25" customHeight="1" x14ac:dyDescent="0.4">
      <c r="A7" s="46" t="s">
        <v>41</v>
      </c>
      <c r="B7" s="46"/>
      <c r="C7" s="46"/>
      <c r="D7" s="46"/>
      <c r="E7" s="46"/>
      <c r="F7" s="46"/>
      <c r="G7" s="46"/>
      <c r="H7" s="46"/>
      <c r="I7" s="46"/>
      <c r="J7" s="46"/>
      <c r="K7" s="46"/>
      <c r="L7" s="46"/>
    </row>
    <row r="8" spans="1:13" x14ac:dyDescent="0.4">
      <c r="L8" s="16"/>
    </row>
    <row r="9" spans="1:13" ht="27" customHeight="1" x14ac:dyDescent="0.4">
      <c r="A9" s="17" t="s">
        <v>96</v>
      </c>
    </row>
    <row r="10" spans="1:13" ht="59.25" customHeight="1" thickBot="1" x14ac:dyDescent="0.45">
      <c r="A10" s="13" t="s">
        <v>43</v>
      </c>
      <c r="B10" s="14" t="s">
        <v>44</v>
      </c>
      <c r="C10" s="14" t="s">
        <v>45</v>
      </c>
      <c r="D10" s="14" t="s">
        <v>46</v>
      </c>
      <c r="E10" s="14" t="s">
        <v>47</v>
      </c>
      <c r="F10" s="14" t="s">
        <v>48</v>
      </c>
      <c r="G10" s="14" t="s">
        <v>49</v>
      </c>
      <c r="H10" s="14" t="s">
        <v>50</v>
      </c>
      <c r="I10" s="18" t="s">
        <v>51</v>
      </c>
      <c r="J10" s="18" t="s">
        <v>52</v>
      </c>
      <c r="K10" s="14" t="s">
        <v>53</v>
      </c>
      <c r="L10" s="14" t="s">
        <v>54</v>
      </c>
    </row>
    <row r="11" spans="1:13" ht="19.5" thickTop="1" x14ac:dyDescent="0.4">
      <c r="A11" s="9"/>
      <c r="B11" s="19"/>
      <c r="C11" s="20"/>
      <c r="D11" s="20"/>
      <c r="E11" s="21"/>
      <c r="F11" s="21"/>
      <c r="G11" s="21"/>
      <c r="H11" s="21"/>
      <c r="I11" s="20"/>
      <c r="J11" s="20"/>
      <c r="K11" s="20"/>
      <c r="L11" s="22"/>
      <c r="M11" s="23"/>
    </row>
  </sheetData>
  <autoFilter ref="A10:L11" xr:uid="{00000000-0009-0000-0000-000001000000}"/>
  <mergeCells count="2">
    <mergeCell ref="B2:L2"/>
    <mergeCell ref="A7:L7"/>
  </mergeCells>
  <phoneticPr fontId="2"/>
  <pageMargins left="0.70866141732283472" right="0.70866141732283472" top="0.74803149606299213" bottom="0.74803149606299213" header="0.31496062992125984" footer="0.31496062992125984"/>
  <pageSetup paperSize="9" scale="4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集計</vt:lpstr>
      <vt:lpstr>コレウス・フォルスコリー</vt:lpstr>
      <vt:lpstr>ドオウレン</vt:lpstr>
      <vt:lpstr>プエラリア・ミリフィカ</vt:lpstr>
      <vt:lpstr>ブラックコホシュ</vt:lpstr>
      <vt:lpstr>プエラリア・ミリフィカ+ブラックコホシュ</vt:lpstr>
      <vt:lpstr>コレウス・フォルスコリー!Print_Area</vt:lpstr>
      <vt:lpstr>ドオウレン!Print_Area</vt:lpstr>
      <vt:lpstr>プエラリア・ミリフィカ!Print_Area</vt:lpstr>
      <vt:lpstr>'プエラリア・ミリフィカ+ブラックコホシュ'!Print_Area</vt:lpstr>
      <vt:lpstr>ブラックコホシュ!Print_Area</vt:lpstr>
      <vt:lpstr>集計!Print_Area</vt:lpstr>
      <vt:lpstr>コレウス・フォルスコリー!Print_Titles</vt:lpstr>
      <vt:lpstr>ドオウレン!Print_Titles</vt:lpstr>
      <vt:lpstr>プエラリア・ミリフィカ!Print_Titles</vt:lpstr>
      <vt:lpstr>'プエラリア・ミリフィカ+ブラックコホシュ'!Print_Titles</vt:lpstr>
      <vt:lpstr>ブラックコホシュ!Print_Titles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